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theme/themeOverride7.xml" ContentType="application/vnd.openxmlformats-officedocument.themeOverride+xml"/>
  <Override PartName="/xl/drawings/drawing12.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theme/themeOverride8.xml" ContentType="application/vnd.openxmlformats-officedocument.themeOverride+xml"/>
  <Override PartName="/xl/drawings/drawing14.xml" ContentType="application/vnd.openxmlformats-officedocument.drawing+xml"/>
  <Override PartName="/xl/charts/chart11.xml" ContentType="application/vnd.openxmlformats-officedocument.drawingml.chart+xml"/>
  <Override PartName="/xl/theme/themeOverride9.xml" ContentType="application/vnd.openxmlformats-officedocument.themeOverride+xml"/>
  <Override PartName="/xl/drawings/drawing15.xml" ContentType="application/vnd.openxmlformats-officedocument.drawing+xml"/>
  <Override PartName="/xl/charts/chart12.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xml"/>
  <Override PartName="/xl/charts/chart13.xml" ContentType="application/vnd.openxmlformats-officedocument.drawingml.chart+xml"/>
  <Override PartName="/xl/theme/themeOverride11.xml" ContentType="application/vnd.openxmlformats-officedocument.themeOverride+xml"/>
  <Override PartName="/xl/drawings/drawing17.xml" ContentType="application/vnd.openxmlformats-officedocument.drawing+xml"/>
  <Override PartName="/xl/charts/chart14.xml" ContentType="application/vnd.openxmlformats-officedocument.drawingml.chart+xml"/>
  <Override PartName="/xl/theme/themeOverride12.xml" ContentType="application/vnd.openxmlformats-officedocument.themeOverride+xml"/>
  <Override PartName="/xl/drawings/drawing18.xml" ContentType="application/vnd.openxmlformats-officedocument.drawing+xml"/>
  <Override PartName="/xl/charts/chart15.xml" ContentType="application/vnd.openxmlformats-officedocument.drawingml.chart+xml"/>
  <Override PartName="/xl/theme/themeOverride13.xml" ContentType="application/vnd.openxmlformats-officedocument.themeOverride+xml"/>
  <Override PartName="/xl/charts/chart16.xml" ContentType="application/vnd.openxmlformats-officedocument.drawingml.chart+xml"/>
  <Override PartName="/xl/theme/themeOverride14.xml" ContentType="application/vnd.openxmlformats-officedocument.themeOverride+xml"/>
  <Override PartName="/xl/drawings/drawing19.xml" ContentType="application/vnd.openxmlformats-officedocument.drawing+xml"/>
  <Override PartName="/xl/charts/chart17.xml" ContentType="application/vnd.openxmlformats-officedocument.drawingml.chart+xml"/>
  <Override PartName="/xl/theme/themeOverride15.xml" ContentType="application/vnd.openxmlformats-officedocument.themeOverride+xml"/>
  <Override PartName="/xl/charts/chart18.xml" ContentType="application/vnd.openxmlformats-officedocument.drawingml.chart+xml"/>
  <Override PartName="/xl/theme/themeOverride16.xml" ContentType="application/vnd.openxmlformats-officedocument.themeOverride+xml"/>
  <Override PartName="/xl/drawings/drawing20.xml" ContentType="application/vnd.openxmlformats-officedocument.drawing+xml"/>
  <Override PartName="/xl/charts/chart19.xml" ContentType="application/vnd.openxmlformats-officedocument.drawingml.chart+xml"/>
  <Override PartName="/xl/theme/themeOverride17.xml" ContentType="application/vnd.openxmlformats-officedocument.themeOverride+xml"/>
  <Override PartName="/xl/drawings/drawing21.xml" ContentType="application/vnd.openxmlformats-officedocument.drawing+xml"/>
  <Override PartName="/xl/charts/chart2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21.xml" ContentType="application/vnd.openxmlformats-officedocument.drawingml.chart+xml"/>
  <Override PartName="/xl/theme/themeOverride18.xml" ContentType="application/vnd.openxmlformats-officedocument.themeOverride+xml"/>
  <Override PartName="/xl/drawings/drawing25.xml" ContentType="application/vnd.openxmlformats-officedocument.drawing+xml"/>
  <Override PartName="/xl/charts/chart22.xml" ContentType="application/vnd.openxmlformats-officedocument.drawingml.chart+xml"/>
  <Override PartName="/xl/theme/themeOverride19.xml" ContentType="application/vnd.openxmlformats-officedocument.themeOverride+xml"/>
  <Override PartName="/xl/drawings/drawing26.xml" ContentType="application/vnd.openxmlformats-officedocument.drawing+xml"/>
  <Override PartName="/xl/charts/chart23.xml" ContentType="application/vnd.openxmlformats-officedocument.drawingml.chart+xml"/>
  <Override PartName="/xl/theme/themeOverride20.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24.xml" ContentType="application/vnd.openxmlformats-officedocument.drawingml.chart+xml"/>
  <Override PartName="/xl/theme/themeOverride21.xml" ContentType="application/vnd.openxmlformats-officedocument.themeOverride+xml"/>
  <Override PartName="/xl/charts/chart25.xml" ContentType="application/vnd.openxmlformats-officedocument.drawingml.chart+xml"/>
  <Override PartName="/xl/theme/themeOverride22.xml" ContentType="application/vnd.openxmlformats-officedocument.themeOverride+xml"/>
  <Override PartName="/xl/drawings/drawing29.xml" ContentType="application/vnd.openxmlformats-officedocument.drawing+xml"/>
  <Override PartName="/xl/charts/chart26.xml" ContentType="application/vnd.openxmlformats-officedocument.drawingml.chart+xml"/>
  <Override PartName="/xl/theme/themeOverride23.xml" ContentType="application/vnd.openxmlformats-officedocument.themeOverride+xml"/>
  <Override PartName="/xl/charts/chart27.xml" ContentType="application/vnd.openxmlformats-officedocument.drawingml.chart+xml"/>
  <Override PartName="/xl/theme/themeOverride24.xml" ContentType="application/vnd.openxmlformats-officedocument.themeOverride+xml"/>
  <Override PartName="/xl/drawings/drawing30.xml" ContentType="application/vnd.openxmlformats-officedocument.drawing+xml"/>
  <Override PartName="/xl/charts/chart2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1.xml" ContentType="application/vnd.openxmlformats-officedocument.drawing+xml"/>
  <Override PartName="/xl/charts/chart29.xml" ContentType="application/vnd.openxmlformats-officedocument.drawingml.chart+xml"/>
  <Override PartName="/xl/theme/themeOverride25.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updateLinks="never" codeName="ThisWorkbook"/>
  <mc:AlternateContent xmlns:mc="http://schemas.openxmlformats.org/markup-compatibility/2006">
    <mc:Choice Requires="x15">
      <x15ac:absPath xmlns:x15ac="http://schemas.microsoft.com/office/spreadsheetml/2010/11/ac" url="https://defra.sharepoint.com/teams/Team1405/Comms/06 Publications/2024/04 UK Progress Report (Mitigation)/03 Digital/"/>
    </mc:Choice>
  </mc:AlternateContent>
  <xr:revisionPtr revIDLastSave="68" documentId="8_{87E11B32-0948-489F-80F2-CBE550FD65F1}" xr6:coauthVersionLast="47" xr6:coauthVersionMax="47" xr10:uidLastSave="{E209C224-BA4D-45FA-AB1C-00150FD2268F}"/>
  <bookViews>
    <workbookView xWindow="28680" yWindow="-120" windowWidth="29040" windowHeight="15840" tabRatio="767" xr2:uid="{766DC1AC-B306-47B3-AD19-3206EA13F2A8}"/>
  </bookViews>
  <sheets>
    <sheet name="Contents " sheetId="190" r:id="rId1"/>
    <sheet name="Executive summary -&gt;" sheetId="192" r:id="rId2"/>
    <sheet name="ES1" sheetId="253" r:id="rId3"/>
    <sheet name="ES2" sheetId="254" r:id="rId4"/>
    <sheet name="Chapter 1 -&gt;" sheetId="194" r:id="rId5"/>
    <sheet name="1.1" sheetId="212" r:id="rId6"/>
    <sheet name="1.2" sheetId="213" r:id="rId7"/>
    <sheet name="1.3" sheetId="214" r:id="rId8"/>
    <sheet name="1.4" sheetId="44" r:id="rId9"/>
    <sheet name="1.5" sheetId="215" r:id="rId10"/>
    <sheet name="1.6" sheetId="219" r:id="rId11"/>
    <sheet name="1.7" sheetId="218" r:id="rId12"/>
    <sheet name="1.8" sheetId="221" r:id="rId13"/>
    <sheet name="1.9" sheetId="223" r:id="rId14"/>
    <sheet name="Chapter 2 -&gt;" sheetId="195" r:id="rId15"/>
    <sheet name="2.1" sheetId="224" r:id="rId16"/>
    <sheet name="2.2" sheetId="227" r:id="rId17"/>
    <sheet name="2.3" sheetId="228" r:id="rId18"/>
    <sheet name="2.4" sheetId="229" r:id="rId19"/>
    <sheet name="2.5" sheetId="231" r:id="rId20"/>
    <sheet name="2.6" sheetId="233" r:id="rId21"/>
    <sheet name="2.7" sheetId="235" r:id="rId22"/>
    <sheet name="Chapter 3 -&gt;" sheetId="199" r:id="rId23"/>
    <sheet name="3.1" sheetId="101" r:id="rId24"/>
    <sheet name="3.2" sheetId="236" r:id="rId25"/>
    <sheet name="3.3" sheetId="241" r:id="rId26"/>
    <sheet name="3.4" sheetId="242" r:id="rId27"/>
    <sheet name="3.5" sheetId="240" r:id="rId28"/>
    <sheet name="3.6" sheetId="238" r:id="rId29"/>
    <sheet name="Chapter 4 -&gt;" sheetId="247" r:id="rId30"/>
    <sheet name="4.1" sheetId="244" r:id="rId31"/>
    <sheet name="4.2" sheetId="246" r:id="rId32"/>
    <sheet name="4.3" sheetId="251" r:id="rId33"/>
    <sheet name="4.4" sheetId="252"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_123Graph_A" localSheetId="5" hidden="1">#REF!</definedName>
    <definedName name="__123Graph_A" localSheetId="9" hidden="1">#REF!</definedName>
    <definedName name="__123Graph_A" localSheetId="11" hidden="1">#REF!</definedName>
    <definedName name="__123Graph_A" localSheetId="15" hidden="1">'[1]SUMMARY TABLE'!$S$23:$S$46</definedName>
    <definedName name="__123Graph_A" localSheetId="16" hidden="1">'[1]SUMMARY TABLE'!$S$23:$S$46</definedName>
    <definedName name="__123Graph_A" localSheetId="17" hidden="1">'[1]SUMMARY TABLE'!$S$23:$S$46</definedName>
    <definedName name="__123Graph_A" localSheetId="20" hidden="1">'[1]SUMMARY TABLE'!$S$23:$S$46</definedName>
    <definedName name="__123Graph_A" localSheetId="21" hidden="1">#REF!</definedName>
    <definedName name="__123Graph_A" localSheetId="0" hidden="1">'[2]Model inputs'!#REF!</definedName>
    <definedName name="__123Graph_A" localSheetId="2" hidden="1">#REF!</definedName>
    <definedName name="__123Graph_A" hidden="1">'[3]SUMMARY TABLE'!$S$23:$S$46</definedName>
    <definedName name="__123Graph_A2" localSheetId="5" hidden="1">#REF!</definedName>
    <definedName name="__123Graph_A2" localSheetId="9" hidden="1">#REF!</definedName>
    <definedName name="__123Graph_A2" localSheetId="11" hidden="1">#REF!</definedName>
    <definedName name="__123Graph_A2" localSheetId="15" hidden="1">'[2]Model inputs'!#REF!</definedName>
    <definedName name="__123Graph_A2" localSheetId="16" hidden="1">'[2]Model inputs'!#REF!</definedName>
    <definedName name="__123Graph_A2" localSheetId="17" hidden="1">'[2]Model inputs'!#REF!</definedName>
    <definedName name="__123Graph_A2" localSheetId="20" hidden="1">'[2]Model inputs'!#REF!</definedName>
    <definedName name="__123Graph_A2" localSheetId="21" hidden="1">#REF!</definedName>
    <definedName name="__123Graph_A2" localSheetId="30" hidden="1">'[2]Model inputs'!#REF!</definedName>
    <definedName name="__123Graph_A2" localSheetId="31" hidden="1">'[2]Model inputs'!#REF!</definedName>
    <definedName name="__123Graph_A2" localSheetId="0" hidden="1">'[2]Model inputs'!#REF!</definedName>
    <definedName name="__123Graph_A2" localSheetId="2" hidden="1">#REF!</definedName>
    <definedName name="__123Graph_A2" hidden="1">'[2]Model inputs'!#REF!</definedName>
    <definedName name="__123Graph_AALLTAX" localSheetId="5" hidden="1">#REF!</definedName>
    <definedName name="__123Graph_AALLTAX" localSheetId="6" hidden="1">'[4]Forecast data'!#REF!</definedName>
    <definedName name="__123Graph_AALLTAX" localSheetId="7" hidden="1">'[4]Forecast data'!#REF!</definedName>
    <definedName name="__123Graph_AALLTAX" localSheetId="9" hidden="1">#REF!</definedName>
    <definedName name="__123Graph_AALLTAX" localSheetId="10" hidden="1">'[4]Forecast data'!#REF!</definedName>
    <definedName name="__123Graph_AALLTAX" localSheetId="11" hidden="1">#REF!</definedName>
    <definedName name="__123Graph_AALLTAX" localSheetId="13" hidden="1">'[4]Forecast data'!#REF!</definedName>
    <definedName name="__123Graph_AALLTAX" localSheetId="21" hidden="1">#REF!</definedName>
    <definedName name="__123Graph_AALLTAX" localSheetId="30" hidden="1">'[4]Forecast data'!#REF!</definedName>
    <definedName name="__123Graph_AALLTAX" localSheetId="31" hidden="1">'[4]Forecast data'!#REF!</definedName>
    <definedName name="__123Graph_AALLTAX" localSheetId="0" hidden="1">'[4]Forecast data'!#REF!</definedName>
    <definedName name="__123Graph_AALLTAX" localSheetId="2" hidden="1">#REF!</definedName>
    <definedName name="__123Graph_AALLTAX" hidden="1">'[4]Forecast data'!#REF!</definedName>
    <definedName name="__123Graph_AALLTAX2" localSheetId="5" hidden="1">#REF!</definedName>
    <definedName name="__123Graph_AALLTAX2" localSheetId="9" hidden="1">#REF!</definedName>
    <definedName name="__123Graph_AALLTAX2" localSheetId="11" hidden="1">#REF!</definedName>
    <definedName name="__123Graph_AALLTAX2" localSheetId="21" hidden="1">#REF!</definedName>
    <definedName name="__123Graph_AALLTAX2" localSheetId="30" hidden="1">'[4]Forecast data'!#REF!</definedName>
    <definedName name="__123Graph_AALLTAX2" localSheetId="31" hidden="1">'[4]Forecast data'!#REF!</definedName>
    <definedName name="__123Graph_AALLTAX2" localSheetId="2" hidden="1">#REF!</definedName>
    <definedName name="__123Graph_AALLTAX2" hidden="1">'[4]Forecast data'!#REF!</definedName>
    <definedName name="__123Graph_ACFSINDIV" localSheetId="5" hidden="1">#REF!</definedName>
    <definedName name="__123Graph_ACFSINDIV" localSheetId="6" hidden="1">[5]Data!#REF!</definedName>
    <definedName name="__123Graph_ACFSINDIV" localSheetId="7" hidden="1">[5]Data!#REF!</definedName>
    <definedName name="__123Graph_ACFSINDIV" localSheetId="9" hidden="1">#REF!</definedName>
    <definedName name="__123Graph_ACFSINDIV" localSheetId="10" hidden="1">[5]Data!#REF!</definedName>
    <definedName name="__123Graph_ACFSINDIV" localSheetId="11" hidden="1">#REF!</definedName>
    <definedName name="__123Graph_ACFSINDIV" localSheetId="13" hidden="1">[5]Data!#REF!</definedName>
    <definedName name="__123Graph_ACFSINDIV" localSheetId="15" hidden="1">[6]Data!#REF!</definedName>
    <definedName name="__123Graph_ACFSINDIV" localSheetId="16" hidden="1">[6]Data!#REF!</definedName>
    <definedName name="__123Graph_ACFSINDIV" localSheetId="17" hidden="1">[6]Data!#REF!</definedName>
    <definedName name="__123Graph_ACFSINDIV" localSheetId="20" hidden="1">[6]Data!#REF!</definedName>
    <definedName name="__123Graph_ACFSINDIV" localSheetId="21" hidden="1">#REF!</definedName>
    <definedName name="__123Graph_ACFSINDIV" localSheetId="30" hidden="1">[5]Data!#REF!</definedName>
    <definedName name="__123Graph_ACFSINDIV" localSheetId="31" hidden="1">[5]Data!#REF!</definedName>
    <definedName name="__123Graph_ACFSINDIV" localSheetId="0" hidden="1">[7]Data!#REF!</definedName>
    <definedName name="__123Graph_ACFSINDIV" localSheetId="2" hidden="1">#REF!</definedName>
    <definedName name="__123Graph_ACFSINDIV" hidden="1">[5]Data!#REF!</definedName>
    <definedName name="__123Graph_ACHGSPD1" localSheetId="5" hidden="1">#REF!</definedName>
    <definedName name="__123Graph_ACHGSPD1" localSheetId="9" hidden="1">#REF!</definedName>
    <definedName name="__123Graph_ACHGSPD1" localSheetId="11" hidden="1">#REF!</definedName>
    <definedName name="__123Graph_ACHGSPD1" localSheetId="21" hidden="1">#REF!</definedName>
    <definedName name="__123Graph_ACHGSPD1" localSheetId="0" hidden="1">'[8]CHGSPD19.FIN'!$B$10:$B$20</definedName>
    <definedName name="__123Graph_ACHGSPD1" localSheetId="2" hidden="1">#REF!</definedName>
    <definedName name="__123Graph_ACHGSPD1" hidden="1">'[9]CHGSPD19.FIN'!$B$10:$B$20</definedName>
    <definedName name="__123Graph_ACHGSPD2" localSheetId="5" hidden="1">#REF!</definedName>
    <definedName name="__123Graph_ACHGSPD2" localSheetId="9" hidden="1">#REF!</definedName>
    <definedName name="__123Graph_ACHGSPD2" localSheetId="11" hidden="1">#REF!</definedName>
    <definedName name="__123Graph_ACHGSPD2" localSheetId="21" hidden="1">#REF!</definedName>
    <definedName name="__123Graph_ACHGSPD2" localSheetId="0" hidden="1">'[8]CHGSPD19.FIN'!$E$11:$E$20</definedName>
    <definedName name="__123Graph_ACHGSPD2" localSheetId="2" hidden="1">#REF!</definedName>
    <definedName name="__123Graph_ACHGSPD2" hidden="1">'[9]CHGSPD19.FIN'!$E$11:$E$20</definedName>
    <definedName name="__123Graph_AEFF" localSheetId="5" hidden="1">#REF!</definedName>
    <definedName name="__123Graph_AEFF" localSheetId="6" hidden="1">'[10]T3 Page 1'!#REF!</definedName>
    <definedName name="__123Graph_AEFF" localSheetId="7" hidden="1">'[10]T3 Page 1'!#REF!</definedName>
    <definedName name="__123Graph_AEFF" localSheetId="9" hidden="1">#REF!</definedName>
    <definedName name="__123Graph_AEFF" localSheetId="10" hidden="1">'[10]T3 Page 1'!#REF!</definedName>
    <definedName name="__123Graph_AEFF" localSheetId="11" hidden="1">#REF!</definedName>
    <definedName name="__123Graph_AEFF" localSheetId="13" hidden="1">'[10]T3 Page 1'!#REF!</definedName>
    <definedName name="__123Graph_AEFF" localSheetId="15" hidden="1">'[10]T3 Page 1'!#REF!</definedName>
    <definedName name="__123Graph_AEFF" localSheetId="16" hidden="1">'[10]T3 Page 1'!#REF!</definedName>
    <definedName name="__123Graph_AEFF" localSheetId="17" hidden="1">'[10]T3 Page 1'!#REF!</definedName>
    <definedName name="__123Graph_AEFF" localSheetId="20" hidden="1">'[10]T3 Page 1'!#REF!</definedName>
    <definedName name="__123Graph_AEFF" localSheetId="21" hidden="1">#REF!</definedName>
    <definedName name="__123Graph_AEFF" localSheetId="30" hidden="1">'[10]T3 Page 1'!#REF!</definedName>
    <definedName name="__123Graph_AEFF" localSheetId="31" hidden="1">'[10]T3 Page 1'!#REF!</definedName>
    <definedName name="__123Graph_AEFF" localSheetId="0" hidden="1">'[10]T3 Page 1'!#REF!</definedName>
    <definedName name="__123Graph_AEFF" localSheetId="2" hidden="1">#REF!</definedName>
    <definedName name="__123Graph_AEFF" hidden="1">'[10]T3 Page 1'!#REF!</definedName>
    <definedName name="__123Graph_AGR14PBF1" localSheetId="5" hidden="1">#REF!</definedName>
    <definedName name="__123Graph_AGR14PBF1" localSheetId="9" hidden="1">#REF!</definedName>
    <definedName name="__123Graph_AGR14PBF1" localSheetId="11" hidden="1">#REF!</definedName>
    <definedName name="__123Graph_AGR14PBF1" localSheetId="21" hidden="1">#REF!</definedName>
    <definedName name="__123Graph_AGR14PBF1" localSheetId="0" hidden="1">'[11]HIS19FIN(A)'!$AF$70:$AF$81</definedName>
    <definedName name="__123Graph_AGR14PBF1" localSheetId="2" hidden="1">#REF!</definedName>
    <definedName name="__123Graph_AGR14PBF1" hidden="1">'[12]HIS19FIN(A)'!$AF$70:$AF$81</definedName>
    <definedName name="__123Graph_AHOMEVAT" localSheetId="5" hidden="1">#REF!</definedName>
    <definedName name="__123Graph_AHOMEVAT" localSheetId="6" hidden="1">'[4]Forecast data'!#REF!</definedName>
    <definedName name="__123Graph_AHOMEVAT" localSheetId="7" hidden="1">'[4]Forecast data'!#REF!</definedName>
    <definedName name="__123Graph_AHOMEVAT" localSheetId="9" hidden="1">#REF!</definedName>
    <definedName name="__123Graph_AHOMEVAT" localSheetId="10" hidden="1">'[4]Forecast data'!#REF!</definedName>
    <definedName name="__123Graph_AHOMEVAT" localSheetId="11" hidden="1">#REF!</definedName>
    <definedName name="__123Graph_AHOMEVAT" localSheetId="13" hidden="1">'[4]Forecast data'!#REF!</definedName>
    <definedName name="__123Graph_AHOMEVAT" localSheetId="15" hidden="1">'[4]Forecast data'!#REF!</definedName>
    <definedName name="__123Graph_AHOMEVAT" localSheetId="16" hidden="1">'[4]Forecast data'!#REF!</definedName>
    <definedName name="__123Graph_AHOMEVAT" localSheetId="17" hidden="1">'[4]Forecast data'!#REF!</definedName>
    <definedName name="__123Graph_AHOMEVAT" localSheetId="20" hidden="1">'[4]Forecast data'!#REF!</definedName>
    <definedName name="__123Graph_AHOMEVAT" localSheetId="21" hidden="1">#REF!</definedName>
    <definedName name="__123Graph_AHOMEVAT" localSheetId="30" hidden="1">'[4]Forecast data'!#REF!</definedName>
    <definedName name="__123Graph_AHOMEVAT" localSheetId="31" hidden="1">'[4]Forecast data'!#REF!</definedName>
    <definedName name="__123Graph_AHOMEVAT" localSheetId="0" hidden="1">'[4]Forecast data'!#REF!</definedName>
    <definedName name="__123Graph_AHOMEVAT" localSheetId="2" hidden="1">#REF!</definedName>
    <definedName name="__123Graph_AHOMEVAT" hidden="1">'[4]Forecast data'!#REF!</definedName>
    <definedName name="__123Graph_AIMPORT" localSheetId="5" hidden="1">#REF!</definedName>
    <definedName name="__123Graph_AIMPORT" localSheetId="6" hidden="1">'[4]Forecast data'!#REF!</definedName>
    <definedName name="__123Graph_AIMPORT" localSheetId="7" hidden="1">'[4]Forecast data'!#REF!</definedName>
    <definedName name="__123Graph_AIMPORT" localSheetId="9" hidden="1">#REF!</definedName>
    <definedName name="__123Graph_AIMPORT" localSheetId="10" hidden="1">'[4]Forecast data'!#REF!</definedName>
    <definedName name="__123Graph_AIMPORT" localSheetId="11" hidden="1">#REF!</definedName>
    <definedName name="__123Graph_AIMPORT" localSheetId="13" hidden="1">'[4]Forecast data'!#REF!</definedName>
    <definedName name="__123Graph_AIMPORT" localSheetId="21" hidden="1">#REF!</definedName>
    <definedName name="__123Graph_AIMPORT" localSheetId="30" hidden="1">'[4]Forecast data'!#REF!</definedName>
    <definedName name="__123Graph_AIMPORT" localSheetId="31" hidden="1">'[4]Forecast data'!#REF!</definedName>
    <definedName name="__123Graph_AIMPORT" localSheetId="0" hidden="1">'[4]Forecast data'!#REF!</definedName>
    <definedName name="__123Graph_AIMPORT" localSheetId="2" hidden="1">#REF!</definedName>
    <definedName name="__123Graph_AIMPORT" hidden="1">'[4]Forecast data'!#REF!</definedName>
    <definedName name="__123Graph_ALBFFIN" localSheetId="5" hidden="1">#REF!</definedName>
    <definedName name="__123Graph_ALBFFIN" localSheetId="6" hidden="1">'[10]FC Page 1'!#REF!</definedName>
    <definedName name="__123Graph_ALBFFIN" localSheetId="7" hidden="1">'[10]FC Page 1'!#REF!</definedName>
    <definedName name="__123Graph_ALBFFIN" localSheetId="9" hidden="1">#REF!</definedName>
    <definedName name="__123Graph_ALBFFIN" localSheetId="10" hidden="1">'[10]FC Page 1'!#REF!</definedName>
    <definedName name="__123Graph_ALBFFIN" localSheetId="11" hidden="1">#REF!</definedName>
    <definedName name="__123Graph_ALBFFIN" localSheetId="13" hidden="1">'[10]FC Page 1'!#REF!</definedName>
    <definedName name="__123Graph_ALBFFIN" localSheetId="21" hidden="1">#REF!</definedName>
    <definedName name="__123Graph_ALBFFIN" localSheetId="30" hidden="1">'[10]FC Page 1'!#REF!</definedName>
    <definedName name="__123Graph_ALBFFIN" localSheetId="31" hidden="1">'[10]FC Page 1'!#REF!</definedName>
    <definedName name="__123Graph_ALBFFIN" localSheetId="0" hidden="1">'[10]FC Page 1'!#REF!</definedName>
    <definedName name="__123Graph_ALBFFIN" localSheetId="2" hidden="1">#REF!</definedName>
    <definedName name="__123Graph_ALBFFIN" hidden="1">'[10]FC Page 1'!#REF!</definedName>
    <definedName name="__123Graph_ALBFFIN2" localSheetId="5" hidden="1">#REF!</definedName>
    <definedName name="__123Graph_ALBFFIN2" localSheetId="9" hidden="1">#REF!</definedName>
    <definedName name="__123Graph_ALBFFIN2" localSheetId="11" hidden="1">#REF!</definedName>
    <definedName name="__123Graph_ALBFFIN2" localSheetId="21" hidden="1">#REF!</definedName>
    <definedName name="__123Graph_ALBFFIN2" localSheetId="0" hidden="1">'[11]HIS19FIN(A)'!$K$59:$Q$59</definedName>
    <definedName name="__123Graph_ALBFFIN2" localSheetId="2" hidden="1">#REF!</definedName>
    <definedName name="__123Graph_ALBFFIN2" hidden="1">'[12]HIS19FIN(A)'!$K$59:$Q$59</definedName>
    <definedName name="__123Graph_ALBFHIC2" localSheetId="5" hidden="1">#REF!</definedName>
    <definedName name="__123Graph_ALBFHIC2" localSheetId="9" hidden="1">#REF!</definedName>
    <definedName name="__123Graph_ALBFHIC2" localSheetId="11" hidden="1">#REF!</definedName>
    <definedName name="__123Graph_ALBFHIC2" localSheetId="21" hidden="1">#REF!</definedName>
    <definedName name="__123Graph_ALBFHIC2" localSheetId="0" hidden="1">'[11]HIS19FIN(A)'!$D$59:$J$59</definedName>
    <definedName name="__123Graph_ALBFHIC2" localSheetId="2" hidden="1">#REF!</definedName>
    <definedName name="__123Graph_ALBFHIC2" hidden="1">'[12]HIS19FIN(A)'!$D$59:$J$59</definedName>
    <definedName name="__123Graph_ALCB" localSheetId="5" hidden="1">#REF!</definedName>
    <definedName name="__123Graph_ALCB" localSheetId="9" hidden="1">#REF!</definedName>
    <definedName name="__123Graph_ALCB" localSheetId="11" hidden="1">#REF!</definedName>
    <definedName name="__123Graph_ALCB" localSheetId="21" hidden="1">#REF!</definedName>
    <definedName name="__123Graph_ALCB" localSheetId="0" hidden="1">'[11]HIS19FIN(A)'!$D$83:$I$83</definedName>
    <definedName name="__123Graph_ALCB" localSheetId="2" hidden="1">#REF!</definedName>
    <definedName name="__123Graph_ALCB" hidden="1">'[12]HIS19FIN(A)'!$D$83:$I$83</definedName>
    <definedName name="__123Graph_ANACFIN" localSheetId="5" hidden="1">#REF!</definedName>
    <definedName name="__123Graph_ANACFIN" localSheetId="9" hidden="1">#REF!</definedName>
    <definedName name="__123Graph_ANACFIN" localSheetId="11" hidden="1">#REF!</definedName>
    <definedName name="__123Graph_ANACFIN" localSheetId="21" hidden="1">#REF!</definedName>
    <definedName name="__123Graph_ANACFIN" localSheetId="0" hidden="1">'[11]HIS19FIN(A)'!$K$97:$Q$97</definedName>
    <definedName name="__123Graph_ANACFIN" localSheetId="2" hidden="1">#REF!</definedName>
    <definedName name="__123Graph_ANACFIN" hidden="1">'[12]HIS19FIN(A)'!$K$97:$Q$97</definedName>
    <definedName name="__123Graph_ANACHIC" localSheetId="5" hidden="1">#REF!</definedName>
    <definedName name="__123Graph_ANACHIC" localSheetId="9" hidden="1">#REF!</definedName>
    <definedName name="__123Graph_ANACHIC" localSheetId="11" hidden="1">#REF!</definedName>
    <definedName name="__123Graph_ANACHIC" localSheetId="21" hidden="1">#REF!</definedName>
    <definedName name="__123Graph_ANACHIC" localSheetId="0" hidden="1">'[11]HIS19FIN(A)'!$D$97:$J$97</definedName>
    <definedName name="__123Graph_ANACHIC" localSheetId="2" hidden="1">#REF!</definedName>
    <definedName name="__123Graph_ANACHIC" hidden="1">'[12]HIS19FIN(A)'!$D$97:$J$97</definedName>
    <definedName name="__123Graph_APDNUMBERS" localSheetId="5" hidden="1">#REF!</definedName>
    <definedName name="__123Graph_APDNUMBERS" localSheetId="9" hidden="1">#REF!</definedName>
    <definedName name="__123Graph_APDNUMBERS" localSheetId="11" hidden="1">#REF!</definedName>
    <definedName name="__123Graph_APDNUMBERS" localSheetId="15" hidden="1">'[1]SUMMARY TABLE'!$U$6:$U$49</definedName>
    <definedName name="__123Graph_APDNUMBERS" localSheetId="16" hidden="1">'[1]SUMMARY TABLE'!$U$6:$U$49</definedName>
    <definedName name="__123Graph_APDNUMBERS" localSheetId="17" hidden="1">'[1]SUMMARY TABLE'!$U$6:$U$49</definedName>
    <definedName name="__123Graph_APDNUMBERS" localSheetId="20" hidden="1">'[1]SUMMARY TABLE'!$U$6:$U$49</definedName>
    <definedName name="__123Graph_APDNUMBERS" localSheetId="21" hidden="1">#REF!</definedName>
    <definedName name="__123Graph_APDNUMBERS" localSheetId="0" hidden="1">'[13]SUMMARY TABLE'!$U$6:$U$49</definedName>
    <definedName name="__123Graph_APDNUMBERS" localSheetId="2" hidden="1">#REF!</definedName>
    <definedName name="__123Graph_APDNUMBERS" hidden="1">'[3]SUMMARY TABLE'!$U$6:$U$49</definedName>
    <definedName name="__123Graph_APDTRENDS" localSheetId="5" hidden="1">#REF!</definedName>
    <definedName name="__123Graph_APDTRENDS" localSheetId="9" hidden="1">#REF!</definedName>
    <definedName name="__123Graph_APDTRENDS" localSheetId="11" hidden="1">#REF!</definedName>
    <definedName name="__123Graph_APDTRENDS" localSheetId="15" hidden="1">'[1]SUMMARY TABLE'!$S$23:$S$46</definedName>
    <definedName name="__123Graph_APDTRENDS" localSheetId="16" hidden="1">'[1]SUMMARY TABLE'!$S$23:$S$46</definedName>
    <definedName name="__123Graph_APDTRENDS" localSheetId="17" hidden="1">'[1]SUMMARY TABLE'!$S$23:$S$46</definedName>
    <definedName name="__123Graph_APDTRENDS" localSheetId="20" hidden="1">'[1]SUMMARY TABLE'!$S$23:$S$46</definedName>
    <definedName name="__123Graph_APDTRENDS" localSheetId="21" hidden="1">#REF!</definedName>
    <definedName name="__123Graph_APDTRENDS" localSheetId="0" hidden="1">'[13]SUMMARY TABLE'!$S$23:$S$46</definedName>
    <definedName name="__123Graph_APDTRENDS" localSheetId="2" hidden="1">#REF!</definedName>
    <definedName name="__123Graph_APDTRENDS" hidden="1">'[3]SUMMARY TABLE'!$S$23:$S$46</definedName>
    <definedName name="__123Graph_APIC" localSheetId="5" hidden="1">#REF!</definedName>
    <definedName name="__123Graph_APIC" localSheetId="6" hidden="1">'[10]T3 Page 1'!#REF!</definedName>
    <definedName name="__123Graph_APIC" localSheetId="7" hidden="1">'[10]T3 Page 1'!#REF!</definedName>
    <definedName name="__123Graph_APIC" localSheetId="9" hidden="1">#REF!</definedName>
    <definedName name="__123Graph_APIC" localSheetId="10" hidden="1">'[10]T3 Page 1'!#REF!</definedName>
    <definedName name="__123Graph_APIC" localSheetId="11" hidden="1">#REF!</definedName>
    <definedName name="__123Graph_APIC" localSheetId="13" hidden="1">'[10]T3 Page 1'!#REF!</definedName>
    <definedName name="__123Graph_APIC" localSheetId="15" hidden="1">'[10]T3 Page 1'!#REF!</definedName>
    <definedName name="__123Graph_APIC" localSheetId="16" hidden="1">'[10]T3 Page 1'!#REF!</definedName>
    <definedName name="__123Graph_APIC" localSheetId="17" hidden="1">'[10]T3 Page 1'!#REF!</definedName>
    <definedName name="__123Graph_APIC" localSheetId="20" hidden="1">'[10]T3 Page 1'!#REF!</definedName>
    <definedName name="__123Graph_APIC" localSheetId="21" hidden="1">#REF!</definedName>
    <definedName name="__123Graph_APIC" localSheetId="30" hidden="1">'[10]T3 Page 1'!#REF!</definedName>
    <definedName name="__123Graph_APIC" localSheetId="31" hidden="1">'[10]T3 Page 1'!#REF!</definedName>
    <definedName name="__123Graph_APIC" localSheetId="0" hidden="1">'[10]T3 Page 1'!#REF!</definedName>
    <definedName name="__123Graph_APIC" localSheetId="2" hidden="1">#REF!</definedName>
    <definedName name="__123Graph_APIC" hidden="1">'[10]T3 Page 1'!#REF!</definedName>
    <definedName name="__123Graph_ATOBREV" localSheetId="5" hidden="1">#REF!</definedName>
    <definedName name="__123Graph_ATOBREV" localSheetId="6" hidden="1">'[4]Forecast data'!#REF!</definedName>
    <definedName name="__123Graph_ATOBREV" localSheetId="7" hidden="1">'[4]Forecast data'!#REF!</definedName>
    <definedName name="__123Graph_ATOBREV" localSheetId="9" hidden="1">#REF!</definedName>
    <definedName name="__123Graph_ATOBREV" localSheetId="10" hidden="1">'[4]Forecast data'!#REF!</definedName>
    <definedName name="__123Graph_ATOBREV" localSheetId="11" hidden="1">#REF!</definedName>
    <definedName name="__123Graph_ATOBREV" localSheetId="13" hidden="1">'[4]Forecast data'!#REF!</definedName>
    <definedName name="__123Graph_ATOBREV" localSheetId="21" hidden="1">#REF!</definedName>
    <definedName name="__123Graph_ATOBREV" localSheetId="30" hidden="1">'[4]Forecast data'!#REF!</definedName>
    <definedName name="__123Graph_ATOBREV" localSheetId="31" hidden="1">'[4]Forecast data'!#REF!</definedName>
    <definedName name="__123Graph_ATOBREV" localSheetId="0" hidden="1">'[4]Forecast data'!#REF!</definedName>
    <definedName name="__123Graph_ATOBREV" localSheetId="2" hidden="1">#REF!</definedName>
    <definedName name="__123Graph_ATOBREV" hidden="1">'[4]Forecast data'!#REF!</definedName>
    <definedName name="__123Graph_ATOTAL" localSheetId="5" hidden="1">#REF!</definedName>
    <definedName name="__123Graph_ATOTAL" localSheetId="6" hidden="1">'[4]Forecast data'!#REF!</definedName>
    <definedName name="__123Graph_ATOTAL" localSheetId="7" hidden="1">'[4]Forecast data'!#REF!</definedName>
    <definedName name="__123Graph_ATOTAL" localSheetId="9" hidden="1">#REF!</definedName>
    <definedName name="__123Graph_ATOTAL" localSheetId="10" hidden="1">'[4]Forecast data'!#REF!</definedName>
    <definedName name="__123Graph_ATOTAL" localSheetId="11" hidden="1">#REF!</definedName>
    <definedName name="__123Graph_ATOTAL" localSheetId="13" hidden="1">'[4]Forecast data'!#REF!</definedName>
    <definedName name="__123Graph_ATOTAL" localSheetId="21" hidden="1">#REF!</definedName>
    <definedName name="__123Graph_ATOTAL" localSheetId="30" hidden="1">'[4]Forecast data'!#REF!</definedName>
    <definedName name="__123Graph_ATOTAL" localSheetId="31" hidden="1">'[4]Forecast data'!#REF!</definedName>
    <definedName name="__123Graph_ATOTAL" localSheetId="0" hidden="1">'[4]Forecast data'!#REF!</definedName>
    <definedName name="__123Graph_ATOTAL" localSheetId="2" hidden="1">#REF!</definedName>
    <definedName name="__123Graph_ATOTAL" hidden="1">'[4]Forecast data'!#REF!</definedName>
    <definedName name="__123Graph_B" localSheetId="5" hidden="1">#REF!</definedName>
    <definedName name="__123Graph_B" localSheetId="9" hidden="1">#REF!</definedName>
    <definedName name="__123Graph_B" localSheetId="11" hidden="1">#REF!</definedName>
    <definedName name="__123Graph_B" localSheetId="15" hidden="1">'[1]SUMMARY TABLE'!$T$23:$T$46</definedName>
    <definedName name="__123Graph_B" localSheetId="16" hidden="1">'[1]SUMMARY TABLE'!$T$23:$T$46</definedName>
    <definedName name="__123Graph_B" localSheetId="17" hidden="1">'[1]SUMMARY TABLE'!$T$23:$T$46</definedName>
    <definedName name="__123Graph_B" localSheetId="20" hidden="1">'[1]SUMMARY TABLE'!$T$23:$T$46</definedName>
    <definedName name="__123Graph_B" localSheetId="21" hidden="1">#REF!</definedName>
    <definedName name="__123Graph_B" localSheetId="0" hidden="1">'[2]Model inputs'!#REF!</definedName>
    <definedName name="__123Graph_B" localSheetId="2" hidden="1">#REF!</definedName>
    <definedName name="__123Graph_B" hidden="1">'[3]SUMMARY TABLE'!$T$23:$T$46</definedName>
    <definedName name="__123Graph_BCFSINDIV" localSheetId="5" hidden="1">#REF!</definedName>
    <definedName name="__123Graph_BCFSINDIV" localSheetId="6" hidden="1">[5]Data!#REF!</definedName>
    <definedName name="__123Graph_BCFSINDIV" localSheetId="7" hidden="1">[5]Data!#REF!</definedName>
    <definedName name="__123Graph_BCFSINDIV" localSheetId="9" hidden="1">#REF!</definedName>
    <definedName name="__123Graph_BCFSINDIV" localSheetId="10" hidden="1">[5]Data!#REF!</definedName>
    <definedName name="__123Graph_BCFSINDIV" localSheetId="11" hidden="1">#REF!</definedName>
    <definedName name="__123Graph_BCFSINDIV" localSheetId="13" hidden="1">[5]Data!#REF!</definedName>
    <definedName name="__123Graph_BCFSINDIV" localSheetId="15" hidden="1">[6]Data!#REF!</definedName>
    <definedName name="__123Graph_BCFSINDIV" localSheetId="16" hidden="1">[6]Data!#REF!</definedName>
    <definedName name="__123Graph_BCFSINDIV" localSheetId="17" hidden="1">[6]Data!#REF!</definedName>
    <definedName name="__123Graph_BCFSINDIV" localSheetId="20" hidden="1">[6]Data!#REF!</definedName>
    <definedName name="__123Graph_BCFSINDIV" localSheetId="21" hidden="1">#REF!</definedName>
    <definedName name="__123Graph_BCFSINDIV" localSheetId="30" hidden="1">[5]Data!#REF!</definedName>
    <definedName name="__123Graph_BCFSINDIV" localSheetId="31" hidden="1">[5]Data!#REF!</definedName>
    <definedName name="__123Graph_BCFSINDIV" localSheetId="0" hidden="1">[7]Data!#REF!</definedName>
    <definedName name="__123Graph_BCFSINDIV" localSheetId="2" hidden="1">#REF!</definedName>
    <definedName name="__123Graph_BCFSINDIV" hidden="1">[5]Data!#REF!</definedName>
    <definedName name="__123Graph_BCFSUK" localSheetId="5" hidden="1">#REF!</definedName>
    <definedName name="__123Graph_BCFSUK" localSheetId="6" hidden="1">[5]Data!#REF!</definedName>
    <definedName name="__123Graph_BCFSUK" localSheetId="7" hidden="1">[5]Data!#REF!</definedName>
    <definedName name="__123Graph_BCFSUK" localSheetId="9" hidden="1">#REF!</definedName>
    <definedName name="__123Graph_BCFSUK" localSheetId="10" hidden="1">[5]Data!#REF!</definedName>
    <definedName name="__123Graph_BCFSUK" localSheetId="11" hidden="1">#REF!</definedName>
    <definedName name="__123Graph_BCFSUK" localSheetId="13" hidden="1">[5]Data!#REF!</definedName>
    <definedName name="__123Graph_BCFSUK" localSheetId="15" hidden="1">[6]Data!#REF!</definedName>
    <definedName name="__123Graph_BCFSUK" localSheetId="16" hidden="1">[6]Data!#REF!</definedName>
    <definedName name="__123Graph_BCFSUK" localSheetId="17" hidden="1">[6]Data!#REF!</definedName>
    <definedName name="__123Graph_BCFSUK" localSheetId="20" hidden="1">[6]Data!#REF!</definedName>
    <definedName name="__123Graph_BCFSUK" localSheetId="21" hidden="1">#REF!</definedName>
    <definedName name="__123Graph_BCFSUK" localSheetId="30" hidden="1">[5]Data!#REF!</definedName>
    <definedName name="__123Graph_BCFSUK" localSheetId="31" hidden="1">[5]Data!#REF!</definedName>
    <definedName name="__123Graph_BCFSUK" localSheetId="0" hidden="1">[7]Data!#REF!</definedName>
    <definedName name="__123Graph_BCFSUK" localSheetId="2" hidden="1">#REF!</definedName>
    <definedName name="__123Graph_BCFSUK" hidden="1">[5]Data!#REF!</definedName>
    <definedName name="__123Graph_BCHGSPD1" localSheetId="5" hidden="1">#REF!</definedName>
    <definedName name="__123Graph_BCHGSPD1" localSheetId="9" hidden="1">#REF!</definedName>
    <definedName name="__123Graph_BCHGSPD1" localSheetId="11" hidden="1">#REF!</definedName>
    <definedName name="__123Graph_BCHGSPD1" localSheetId="21" hidden="1">#REF!</definedName>
    <definedName name="__123Graph_BCHGSPD1" localSheetId="0" hidden="1">'[8]CHGSPD19.FIN'!$H$10:$H$25</definedName>
    <definedName name="__123Graph_BCHGSPD1" localSheetId="2" hidden="1">#REF!</definedName>
    <definedName name="__123Graph_BCHGSPD1" hidden="1">'[9]CHGSPD19.FIN'!$H$10:$H$25</definedName>
    <definedName name="__123Graph_BCHGSPD2" localSheetId="5" hidden="1">#REF!</definedName>
    <definedName name="__123Graph_BCHGSPD2" localSheetId="9" hidden="1">#REF!</definedName>
    <definedName name="__123Graph_BCHGSPD2" localSheetId="11" hidden="1">#REF!</definedName>
    <definedName name="__123Graph_BCHGSPD2" localSheetId="21" hidden="1">#REF!</definedName>
    <definedName name="__123Graph_BCHGSPD2" localSheetId="0" hidden="1">'[8]CHGSPD19.FIN'!$I$11:$I$25</definedName>
    <definedName name="__123Graph_BCHGSPD2" localSheetId="2" hidden="1">#REF!</definedName>
    <definedName name="__123Graph_BCHGSPD2" hidden="1">'[9]CHGSPD19.FIN'!$I$11:$I$25</definedName>
    <definedName name="__123Graph_BEFF" localSheetId="5" hidden="1">#REF!</definedName>
    <definedName name="__123Graph_BEFF" localSheetId="6" hidden="1">'[10]T3 Page 1'!#REF!</definedName>
    <definedName name="__123Graph_BEFF" localSheetId="7" hidden="1">'[10]T3 Page 1'!#REF!</definedName>
    <definedName name="__123Graph_BEFF" localSheetId="9" hidden="1">#REF!</definedName>
    <definedName name="__123Graph_BEFF" localSheetId="10" hidden="1">'[10]T3 Page 1'!#REF!</definedName>
    <definedName name="__123Graph_BEFF" localSheetId="11" hidden="1">#REF!</definedName>
    <definedName name="__123Graph_BEFF" localSheetId="13" hidden="1">'[10]T3 Page 1'!#REF!</definedName>
    <definedName name="__123Graph_BEFF" localSheetId="15" hidden="1">'[10]T3 Page 1'!#REF!</definedName>
    <definedName name="__123Graph_BEFF" localSheetId="16" hidden="1">'[10]T3 Page 1'!#REF!</definedName>
    <definedName name="__123Graph_BEFF" localSheetId="17" hidden="1">'[10]T3 Page 1'!#REF!</definedName>
    <definedName name="__123Graph_BEFF" localSheetId="20" hidden="1">'[10]T3 Page 1'!#REF!</definedName>
    <definedName name="__123Graph_BEFF" localSheetId="21" hidden="1">#REF!</definedName>
    <definedName name="__123Graph_BEFF" localSheetId="30" hidden="1">'[10]T3 Page 1'!#REF!</definedName>
    <definedName name="__123Graph_BEFF" localSheetId="31" hidden="1">'[10]T3 Page 1'!#REF!</definedName>
    <definedName name="__123Graph_BEFF" localSheetId="0" hidden="1">'[10]T3 Page 1'!#REF!</definedName>
    <definedName name="__123Graph_BEFF" localSheetId="2" hidden="1">#REF!</definedName>
    <definedName name="__123Graph_BEFF" hidden="1">'[10]T3 Page 1'!#REF!</definedName>
    <definedName name="__123Graph_BHOMEVAT" localSheetId="5" hidden="1">#REF!</definedName>
    <definedName name="__123Graph_BHOMEVAT" localSheetId="6" hidden="1">'[4]Forecast data'!#REF!</definedName>
    <definedName name="__123Graph_BHOMEVAT" localSheetId="7" hidden="1">'[4]Forecast data'!#REF!</definedName>
    <definedName name="__123Graph_BHOMEVAT" localSheetId="9" hidden="1">#REF!</definedName>
    <definedName name="__123Graph_BHOMEVAT" localSheetId="10" hidden="1">'[4]Forecast data'!#REF!</definedName>
    <definedName name="__123Graph_BHOMEVAT" localSheetId="11" hidden="1">#REF!</definedName>
    <definedName name="__123Graph_BHOMEVAT" localSheetId="13" hidden="1">'[4]Forecast data'!#REF!</definedName>
    <definedName name="__123Graph_BHOMEVAT" localSheetId="21" hidden="1">#REF!</definedName>
    <definedName name="__123Graph_BHOMEVAT" localSheetId="30" hidden="1">'[4]Forecast data'!#REF!</definedName>
    <definedName name="__123Graph_BHOMEVAT" localSheetId="31" hidden="1">'[4]Forecast data'!#REF!</definedName>
    <definedName name="__123Graph_BHOMEVAT" localSheetId="0" hidden="1">'[4]Forecast data'!#REF!</definedName>
    <definedName name="__123Graph_BHOMEVAT" localSheetId="2" hidden="1">#REF!</definedName>
    <definedName name="__123Graph_BHOMEVAT" hidden="1">'[4]Forecast data'!#REF!</definedName>
    <definedName name="__123Graph_BIMPORT" localSheetId="5" hidden="1">#REF!</definedName>
    <definedName name="__123Graph_BIMPORT" localSheetId="6" hidden="1">'[4]Forecast data'!#REF!</definedName>
    <definedName name="__123Graph_BIMPORT" localSheetId="7" hidden="1">'[4]Forecast data'!#REF!</definedName>
    <definedName name="__123Graph_BIMPORT" localSheetId="9" hidden="1">#REF!</definedName>
    <definedName name="__123Graph_BIMPORT" localSheetId="10" hidden="1">'[4]Forecast data'!#REF!</definedName>
    <definedName name="__123Graph_BIMPORT" localSheetId="11" hidden="1">#REF!</definedName>
    <definedName name="__123Graph_BIMPORT" localSheetId="13" hidden="1">'[4]Forecast data'!#REF!</definedName>
    <definedName name="__123Graph_BIMPORT" localSheetId="21" hidden="1">#REF!</definedName>
    <definedName name="__123Graph_BIMPORT" localSheetId="30" hidden="1">'[4]Forecast data'!#REF!</definedName>
    <definedName name="__123Graph_BIMPORT" localSheetId="31" hidden="1">'[4]Forecast data'!#REF!</definedName>
    <definedName name="__123Graph_BIMPORT" localSheetId="0" hidden="1">'[4]Forecast data'!#REF!</definedName>
    <definedName name="__123Graph_BIMPORT" localSheetId="2" hidden="1">#REF!</definedName>
    <definedName name="__123Graph_BIMPORT" hidden="1">'[4]Forecast data'!#REF!</definedName>
    <definedName name="__123Graph_BLBF" localSheetId="5" hidden="1">#REF!</definedName>
    <definedName name="__123Graph_BLBF" localSheetId="6" hidden="1">'[10]T3 Page 1'!#REF!</definedName>
    <definedName name="__123Graph_BLBF" localSheetId="7" hidden="1">'[10]T3 Page 1'!#REF!</definedName>
    <definedName name="__123Graph_BLBF" localSheetId="9" hidden="1">#REF!</definedName>
    <definedName name="__123Graph_BLBF" localSheetId="10" hidden="1">'[10]T3 Page 1'!#REF!</definedName>
    <definedName name="__123Graph_BLBF" localSheetId="11" hidden="1">#REF!</definedName>
    <definedName name="__123Graph_BLBF" localSheetId="13" hidden="1">'[10]T3 Page 1'!#REF!</definedName>
    <definedName name="__123Graph_BLBF" localSheetId="21" hidden="1">#REF!</definedName>
    <definedName name="__123Graph_BLBF" localSheetId="30" hidden="1">'[10]T3 Page 1'!#REF!</definedName>
    <definedName name="__123Graph_BLBF" localSheetId="31" hidden="1">'[10]T3 Page 1'!#REF!</definedName>
    <definedName name="__123Graph_BLBF" localSheetId="0" hidden="1">'[10]T3 Page 1'!#REF!</definedName>
    <definedName name="__123Graph_BLBF" localSheetId="2" hidden="1">#REF!</definedName>
    <definedName name="__123Graph_BLBF" hidden="1">'[10]T3 Page 1'!#REF!</definedName>
    <definedName name="__123Graph_BLBFFIN" localSheetId="5" hidden="1">#REF!</definedName>
    <definedName name="__123Graph_BLBFFIN" localSheetId="9" hidden="1">#REF!</definedName>
    <definedName name="__123Graph_BLBFFIN" localSheetId="11" hidden="1">#REF!</definedName>
    <definedName name="__123Graph_BLBFFIN" localSheetId="21" hidden="1">#REF!</definedName>
    <definedName name="__123Graph_BLBFFIN" localSheetId="2" hidden="1">#REF!</definedName>
    <definedName name="__123Graph_BLBFFIN" hidden="1">'[10]FC Page 1'!#REF!</definedName>
    <definedName name="__123Graph_BLCB" localSheetId="5" hidden="1">#REF!</definedName>
    <definedName name="__123Graph_BLCB" localSheetId="9" hidden="1">#REF!</definedName>
    <definedName name="__123Graph_BLCB" localSheetId="11" hidden="1">#REF!</definedName>
    <definedName name="__123Graph_BLCB" localSheetId="21" hidden="1">#REF!</definedName>
    <definedName name="__123Graph_BLCB" localSheetId="0" hidden="1">'[11]HIS19FIN(A)'!$D$79:$I$79</definedName>
    <definedName name="__123Graph_BLCB" localSheetId="2" hidden="1">#REF!</definedName>
    <definedName name="__123Graph_BLCB" hidden="1">'[12]HIS19FIN(A)'!$D$79:$I$79</definedName>
    <definedName name="__123Graph_BPDTRENDS" localSheetId="5" hidden="1">#REF!</definedName>
    <definedName name="__123Graph_BPDTRENDS" localSheetId="9" hidden="1">#REF!</definedName>
    <definedName name="__123Graph_BPDTRENDS" localSheetId="11" hidden="1">#REF!</definedName>
    <definedName name="__123Graph_BPDTRENDS" localSheetId="15" hidden="1">'[1]SUMMARY TABLE'!$T$23:$T$46</definedName>
    <definedName name="__123Graph_BPDTRENDS" localSheetId="16" hidden="1">'[1]SUMMARY TABLE'!$T$23:$T$46</definedName>
    <definedName name="__123Graph_BPDTRENDS" localSheetId="17" hidden="1">'[1]SUMMARY TABLE'!$T$23:$T$46</definedName>
    <definedName name="__123Graph_BPDTRENDS" localSheetId="20" hidden="1">'[1]SUMMARY TABLE'!$T$23:$T$46</definedName>
    <definedName name="__123Graph_BPDTRENDS" localSheetId="21" hidden="1">#REF!</definedName>
    <definedName name="__123Graph_BPDTRENDS" localSheetId="0" hidden="1">'[13]SUMMARY TABLE'!$T$23:$T$46</definedName>
    <definedName name="__123Graph_BPDTRENDS" localSheetId="2" hidden="1">#REF!</definedName>
    <definedName name="__123Graph_BPDTRENDS" hidden="1">'[3]SUMMARY TABLE'!$T$23:$T$46</definedName>
    <definedName name="__123Graph_BPIC" localSheetId="5" hidden="1">#REF!</definedName>
    <definedName name="__123Graph_BPIC" localSheetId="6" hidden="1">'[10]T3 Page 1'!#REF!</definedName>
    <definedName name="__123Graph_BPIC" localSheetId="7" hidden="1">'[10]T3 Page 1'!#REF!</definedName>
    <definedName name="__123Graph_BPIC" localSheetId="9" hidden="1">#REF!</definedName>
    <definedName name="__123Graph_BPIC" localSheetId="10" hidden="1">'[10]T3 Page 1'!#REF!</definedName>
    <definedName name="__123Graph_BPIC" localSheetId="11" hidden="1">#REF!</definedName>
    <definedName name="__123Graph_BPIC" localSheetId="13" hidden="1">'[10]T3 Page 1'!#REF!</definedName>
    <definedName name="__123Graph_BPIC" localSheetId="15" hidden="1">'[10]T3 Page 1'!#REF!</definedName>
    <definedName name="__123Graph_BPIC" localSheetId="16" hidden="1">'[10]T3 Page 1'!#REF!</definedName>
    <definedName name="__123Graph_BPIC" localSheetId="17" hidden="1">'[10]T3 Page 1'!#REF!</definedName>
    <definedName name="__123Graph_BPIC" localSheetId="20" hidden="1">'[10]T3 Page 1'!#REF!</definedName>
    <definedName name="__123Graph_BPIC" localSheetId="21" hidden="1">#REF!</definedName>
    <definedName name="__123Graph_BPIC" localSheetId="30" hidden="1">'[10]T3 Page 1'!#REF!</definedName>
    <definedName name="__123Graph_BPIC" localSheetId="31" hidden="1">'[10]T3 Page 1'!#REF!</definedName>
    <definedName name="__123Graph_BPIC" localSheetId="0" hidden="1">'[10]T3 Page 1'!#REF!</definedName>
    <definedName name="__123Graph_BPIC" localSheetId="2" hidden="1">#REF!</definedName>
    <definedName name="__123Graph_BPIC" hidden="1">'[10]T3 Page 1'!#REF!</definedName>
    <definedName name="__123Graph_BTOTAL" localSheetId="5" hidden="1">#REF!</definedName>
    <definedName name="__123Graph_BTOTAL" localSheetId="6" hidden="1">'[4]Forecast data'!#REF!</definedName>
    <definedName name="__123Graph_BTOTAL" localSheetId="7" hidden="1">'[4]Forecast data'!#REF!</definedName>
    <definedName name="__123Graph_BTOTAL" localSheetId="9" hidden="1">#REF!</definedName>
    <definedName name="__123Graph_BTOTAL" localSheetId="10" hidden="1">'[4]Forecast data'!#REF!</definedName>
    <definedName name="__123Graph_BTOTAL" localSheetId="11" hidden="1">#REF!</definedName>
    <definedName name="__123Graph_BTOTAL" localSheetId="13" hidden="1">'[4]Forecast data'!#REF!</definedName>
    <definedName name="__123Graph_BTOTAL" localSheetId="21" hidden="1">#REF!</definedName>
    <definedName name="__123Graph_BTOTAL" localSheetId="30" hidden="1">'[4]Forecast data'!#REF!</definedName>
    <definedName name="__123Graph_BTOTAL" localSheetId="31" hidden="1">'[4]Forecast data'!#REF!</definedName>
    <definedName name="__123Graph_BTOTAL" localSheetId="0" hidden="1">'[4]Forecast data'!#REF!</definedName>
    <definedName name="__123Graph_BTOTAL" localSheetId="2" hidden="1">#REF!</definedName>
    <definedName name="__123Graph_BTOTAL" hidden="1">'[4]Forecast data'!#REF!</definedName>
    <definedName name="__123Graph_CACT13BUD" localSheetId="5" hidden="1">#REF!</definedName>
    <definedName name="__123Graph_CACT13BUD" localSheetId="6" hidden="1">'[10]FC Page 1'!#REF!</definedName>
    <definedName name="__123Graph_CACT13BUD" localSheetId="7" hidden="1">'[10]FC Page 1'!#REF!</definedName>
    <definedName name="__123Graph_CACT13BUD" localSheetId="9" hidden="1">#REF!</definedName>
    <definedName name="__123Graph_CACT13BUD" localSheetId="10" hidden="1">'[10]FC Page 1'!#REF!</definedName>
    <definedName name="__123Graph_CACT13BUD" localSheetId="11" hidden="1">#REF!</definedName>
    <definedName name="__123Graph_CACT13BUD" localSheetId="13" hidden="1">'[10]FC Page 1'!#REF!</definedName>
    <definedName name="__123Graph_CACT13BUD" localSheetId="21" hidden="1">#REF!</definedName>
    <definedName name="__123Graph_CACT13BUD" localSheetId="30" hidden="1">'[10]FC Page 1'!#REF!</definedName>
    <definedName name="__123Graph_CACT13BUD" localSheetId="31" hidden="1">'[10]FC Page 1'!#REF!</definedName>
    <definedName name="__123Graph_CACT13BUD" localSheetId="0" hidden="1">'[10]FC Page 1'!#REF!</definedName>
    <definedName name="__123Graph_CACT13BUD" localSheetId="2" hidden="1">#REF!</definedName>
    <definedName name="__123Graph_CACT13BUD" hidden="1">'[10]FC Page 1'!#REF!</definedName>
    <definedName name="__123Graph_CCFSINDIV" localSheetId="5" hidden="1">#REF!</definedName>
    <definedName name="__123Graph_CCFSINDIV" localSheetId="6" hidden="1">[5]Data!#REF!</definedName>
    <definedName name="__123Graph_CCFSINDIV" localSheetId="7" hidden="1">[5]Data!#REF!</definedName>
    <definedName name="__123Graph_CCFSINDIV" localSheetId="9" hidden="1">#REF!</definedName>
    <definedName name="__123Graph_CCFSINDIV" localSheetId="10" hidden="1">[5]Data!#REF!</definedName>
    <definedName name="__123Graph_CCFSINDIV" localSheetId="11" hidden="1">#REF!</definedName>
    <definedName name="__123Graph_CCFSINDIV" localSheetId="13" hidden="1">[5]Data!#REF!</definedName>
    <definedName name="__123Graph_CCFSINDIV" localSheetId="15" hidden="1">[6]Data!#REF!</definedName>
    <definedName name="__123Graph_CCFSINDIV" localSheetId="16" hidden="1">[6]Data!#REF!</definedName>
    <definedName name="__123Graph_CCFSINDIV" localSheetId="17" hidden="1">[6]Data!#REF!</definedName>
    <definedName name="__123Graph_CCFSINDIV" localSheetId="20" hidden="1">[6]Data!#REF!</definedName>
    <definedName name="__123Graph_CCFSINDIV" localSheetId="21" hidden="1">#REF!</definedName>
    <definedName name="__123Graph_CCFSINDIV" localSheetId="30" hidden="1">[5]Data!#REF!</definedName>
    <definedName name="__123Graph_CCFSINDIV" localSheetId="31" hidden="1">[5]Data!#REF!</definedName>
    <definedName name="__123Graph_CCFSINDIV" localSheetId="0" hidden="1">[7]Data!#REF!</definedName>
    <definedName name="__123Graph_CCFSINDIV" localSheetId="2" hidden="1">#REF!</definedName>
    <definedName name="__123Graph_CCFSINDIV" hidden="1">[5]Data!#REF!</definedName>
    <definedName name="__123Graph_CCFSUK" localSheetId="5" hidden="1">#REF!</definedName>
    <definedName name="__123Graph_CCFSUK" localSheetId="9" hidden="1">#REF!</definedName>
    <definedName name="__123Graph_CCFSUK" localSheetId="11" hidden="1">#REF!</definedName>
    <definedName name="__123Graph_CCFSUK" localSheetId="15" hidden="1">[6]Data!#REF!</definedName>
    <definedName name="__123Graph_CCFSUK" localSheetId="16" hidden="1">[6]Data!#REF!</definedName>
    <definedName name="__123Graph_CCFSUK" localSheetId="17" hidden="1">[6]Data!#REF!</definedName>
    <definedName name="__123Graph_CCFSUK" localSheetId="20" hidden="1">[6]Data!#REF!</definedName>
    <definedName name="__123Graph_CCFSUK" localSheetId="21" hidden="1">#REF!</definedName>
    <definedName name="__123Graph_CCFSUK" localSheetId="0" hidden="1">[7]Data!#REF!</definedName>
    <definedName name="__123Graph_CCFSUK" localSheetId="2" hidden="1">#REF!</definedName>
    <definedName name="__123Graph_CCFSUK" hidden="1">[5]Data!#REF!</definedName>
    <definedName name="__123Graph_CEFF" localSheetId="5" hidden="1">#REF!</definedName>
    <definedName name="__123Graph_CEFF" localSheetId="9" hidden="1">#REF!</definedName>
    <definedName name="__123Graph_CEFF" localSheetId="11" hidden="1">#REF!</definedName>
    <definedName name="__123Graph_CEFF" localSheetId="21" hidden="1">#REF!</definedName>
    <definedName name="__123Graph_CEFF" localSheetId="2" hidden="1">#REF!</definedName>
    <definedName name="__123Graph_CEFF" hidden="1">'[10]T3 Page 1'!#REF!</definedName>
    <definedName name="__123Graph_CGR14PBF1" localSheetId="5" hidden="1">#REF!</definedName>
    <definedName name="__123Graph_CGR14PBF1" localSheetId="9" hidden="1">#REF!</definedName>
    <definedName name="__123Graph_CGR14PBF1" localSheetId="11" hidden="1">#REF!</definedName>
    <definedName name="__123Graph_CGR14PBF1" localSheetId="21" hidden="1">#REF!</definedName>
    <definedName name="__123Graph_CGR14PBF1" localSheetId="0" hidden="1">'[11]HIS19FIN(A)'!$AK$70:$AK$81</definedName>
    <definedName name="__123Graph_CGR14PBF1" localSheetId="2" hidden="1">#REF!</definedName>
    <definedName name="__123Graph_CGR14PBF1" hidden="1">'[12]HIS19FIN(A)'!$AK$70:$AK$81</definedName>
    <definedName name="__123Graph_CLBF" localSheetId="5" hidden="1">#REF!</definedName>
    <definedName name="__123Graph_CLBF" localSheetId="6" hidden="1">'[10]T3 Page 1'!#REF!</definedName>
    <definedName name="__123Graph_CLBF" localSheetId="7" hidden="1">'[10]T3 Page 1'!#REF!</definedName>
    <definedName name="__123Graph_CLBF" localSheetId="9" hidden="1">#REF!</definedName>
    <definedName name="__123Graph_CLBF" localSheetId="10" hidden="1">'[10]T3 Page 1'!#REF!</definedName>
    <definedName name="__123Graph_CLBF" localSheetId="11" hidden="1">#REF!</definedName>
    <definedName name="__123Graph_CLBF" localSheetId="13" hidden="1">'[10]T3 Page 1'!#REF!</definedName>
    <definedName name="__123Graph_CLBF" localSheetId="15" hidden="1">'[10]T3 Page 1'!#REF!</definedName>
    <definedName name="__123Graph_CLBF" localSheetId="16" hidden="1">'[10]T3 Page 1'!#REF!</definedName>
    <definedName name="__123Graph_CLBF" localSheetId="17" hidden="1">'[10]T3 Page 1'!#REF!</definedName>
    <definedName name="__123Graph_CLBF" localSheetId="20" hidden="1">'[10]T3 Page 1'!#REF!</definedName>
    <definedName name="__123Graph_CLBF" localSheetId="21" hidden="1">#REF!</definedName>
    <definedName name="__123Graph_CLBF" localSheetId="30" hidden="1">'[10]T3 Page 1'!#REF!</definedName>
    <definedName name="__123Graph_CLBF" localSheetId="31" hidden="1">'[10]T3 Page 1'!#REF!</definedName>
    <definedName name="__123Graph_CLBF" localSheetId="0" hidden="1">'[10]T3 Page 1'!#REF!</definedName>
    <definedName name="__123Graph_CLBF" localSheetId="2" hidden="1">#REF!</definedName>
    <definedName name="__123Graph_CLBF" hidden="1">'[10]T3 Page 1'!#REF!</definedName>
    <definedName name="__123Graph_CLBF2" localSheetId="5" hidden="1">#REF!</definedName>
    <definedName name="__123Graph_CLBF2" localSheetId="9" hidden="1">#REF!</definedName>
    <definedName name="__123Graph_CLBF2" localSheetId="11" hidden="1">#REF!</definedName>
    <definedName name="__123Graph_CLBF2" localSheetId="21" hidden="1">#REF!</definedName>
    <definedName name="__123Graph_CLBF2" localSheetId="30" hidden="1">'[10]T3 Page 1'!#REF!</definedName>
    <definedName name="__123Graph_CLBF2" localSheetId="31" hidden="1">'[10]T3 Page 1'!#REF!</definedName>
    <definedName name="__123Graph_CLBF2" localSheetId="0" hidden="1">'[10]T3 Page 1'!#REF!</definedName>
    <definedName name="__123Graph_CLBF2" localSheetId="2" hidden="1">#REF!</definedName>
    <definedName name="__123Graph_CLBF2" hidden="1">'[10]T3 Page 1'!#REF!</definedName>
    <definedName name="__123Graph_CPIC" localSheetId="5" hidden="1">#REF!</definedName>
    <definedName name="__123Graph_CPIC" localSheetId="6" hidden="1">'[10]T3 Page 1'!#REF!</definedName>
    <definedName name="__123Graph_CPIC" localSheetId="7" hidden="1">'[10]T3 Page 1'!#REF!</definedName>
    <definedName name="__123Graph_CPIC" localSheetId="9" hidden="1">#REF!</definedName>
    <definedName name="__123Graph_CPIC" localSheetId="10" hidden="1">'[10]T3 Page 1'!#REF!</definedName>
    <definedName name="__123Graph_CPIC" localSheetId="11" hidden="1">#REF!</definedName>
    <definedName name="__123Graph_CPIC" localSheetId="13" hidden="1">'[10]T3 Page 1'!#REF!</definedName>
    <definedName name="__123Graph_CPIC" localSheetId="21" hidden="1">#REF!</definedName>
    <definedName name="__123Graph_CPIC" localSheetId="30" hidden="1">'[10]T3 Page 1'!#REF!</definedName>
    <definedName name="__123Graph_CPIC" localSheetId="31" hidden="1">'[10]T3 Page 1'!#REF!</definedName>
    <definedName name="__123Graph_CPIC" localSheetId="0" hidden="1">'[10]T3 Page 1'!#REF!</definedName>
    <definedName name="__123Graph_CPIC" localSheetId="2" hidden="1">#REF!</definedName>
    <definedName name="__123Graph_CPIC" hidden="1">'[10]T3 Page 1'!#REF!</definedName>
    <definedName name="__123Graph_CPICC" localSheetId="5" hidden="1">#REF!</definedName>
    <definedName name="__123Graph_CPICC" localSheetId="9" hidden="1">#REF!</definedName>
    <definedName name="__123Graph_CPICC" localSheetId="11" hidden="1">#REF!</definedName>
    <definedName name="__123Graph_CPICC" localSheetId="21" hidden="1">#REF!</definedName>
    <definedName name="__123Graph_CPICC" localSheetId="30" hidden="1">'[10]T3 Page 1'!#REF!</definedName>
    <definedName name="__123Graph_CPICC" localSheetId="31" hidden="1">'[10]T3 Page 1'!#REF!</definedName>
    <definedName name="__123Graph_CPICC" localSheetId="0" hidden="1">'[10]T3 Page 1'!#REF!</definedName>
    <definedName name="__123Graph_CPICC" localSheetId="2" hidden="1">#REF!</definedName>
    <definedName name="__123Graph_CPICC" hidden="1">'[10]T3 Page 1'!#REF!</definedName>
    <definedName name="__123Graph_DACT13BUD" localSheetId="5" hidden="1">#REF!</definedName>
    <definedName name="__123Graph_DACT13BUD" localSheetId="6" hidden="1">'[10]FC Page 1'!#REF!</definedName>
    <definedName name="__123Graph_DACT13BUD" localSheetId="7" hidden="1">'[10]FC Page 1'!#REF!</definedName>
    <definedName name="__123Graph_DACT13BUD" localSheetId="9" hidden="1">#REF!</definedName>
    <definedName name="__123Graph_DACT13BUD" localSheetId="10" hidden="1">'[10]FC Page 1'!#REF!</definedName>
    <definedName name="__123Graph_DACT13BUD" localSheetId="11" hidden="1">#REF!</definedName>
    <definedName name="__123Graph_DACT13BUD" localSheetId="13" hidden="1">'[10]FC Page 1'!#REF!</definedName>
    <definedName name="__123Graph_DACT13BUD" localSheetId="21" hidden="1">#REF!</definedName>
    <definedName name="__123Graph_DACT13BUD" localSheetId="2" hidden="1">#REF!</definedName>
    <definedName name="__123Graph_DACT13BUD" hidden="1">'[10]FC Page 1'!#REF!</definedName>
    <definedName name="__123Graph_DCFSINDIV" localSheetId="5" hidden="1">#REF!</definedName>
    <definedName name="__123Graph_DCFSINDIV" localSheetId="6" hidden="1">[5]Data!#REF!</definedName>
    <definedName name="__123Graph_DCFSINDIV" localSheetId="7" hidden="1">[5]Data!#REF!</definedName>
    <definedName name="__123Graph_DCFSINDIV" localSheetId="9" hidden="1">#REF!</definedName>
    <definedName name="__123Graph_DCFSINDIV" localSheetId="10" hidden="1">[5]Data!#REF!</definedName>
    <definedName name="__123Graph_DCFSINDIV" localSheetId="11" hidden="1">#REF!</definedName>
    <definedName name="__123Graph_DCFSINDIV" localSheetId="13" hidden="1">[5]Data!#REF!</definedName>
    <definedName name="__123Graph_DCFSINDIV" localSheetId="15" hidden="1">[6]Data!#REF!</definedName>
    <definedName name="__123Graph_DCFSINDIV" localSheetId="16" hidden="1">[6]Data!#REF!</definedName>
    <definedName name="__123Graph_DCFSINDIV" localSheetId="17" hidden="1">[6]Data!#REF!</definedName>
    <definedName name="__123Graph_DCFSINDIV" localSheetId="20" hidden="1">[6]Data!#REF!</definedName>
    <definedName name="__123Graph_DCFSINDIV" localSheetId="21" hidden="1">#REF!</definedName>
    <definedName name="__123Graph_DCFSINDIV" localSheetId="0" hidden="1">[7]Data!#REF!</definedName>
    <definedName name="__123Graph_DCFSINDIV" localSheetId="2" hidden="1">#REF!</definedName>
    <definedName name="__123Graph_DCFSINDIV" hidden="1">[5]Data!#REF!</definedName>
    <definedName name="__123Graph_DCFSUK" localSheetId="5" hidden="1">#REF!</definedName>
    <definedName name="__123Graph_DCFSUK" localSheetId="9" hidden="1">#REF!</definedName>
    <definedName name="__123Graph_DCFSUK" localSheetId="11" hidden="1">#REF!</definedName>
    <definedName name="__123Graph_DCFSUK" localSheetId="15" hidden="1">[6]Data!#REF!</definedName>
    <definedName name="__123Graph_DCFSUK" localSheetId="16" hidden="1">[6]Data!#REF!</definedName>
    <definedName name="__123Graph_DCFSUK" localSheetId="17" hidden="1">[6]Data!#REF!</definedName>
    <definedName name="__123Graph_DCFSUK" localSheetId="20" hidden="1">[6]Data!#REF!</definedName>
    <definedName name="__123Graph_DCFSUK" localSheetId="21" hidden="1">#REF!</definedName>
    <definedName name="__123Graph_DCFSUK" localSheetId="0" hidden="1">[7]Data!#REF!</definedName>
    <definedName name="__123Graph_DCFSUK" localSheetId="2" hidden="1">#REF!</definedName>
    <definedName name="__123Graph_DCFSUK" hidden="1">[5]Data!#REF!</definedName>
    <definedName name="__123Graph_DEFF" localSheetId="5" hidden="1">#REF!</definedName>
    <definedName name="__123Graph_DEFF" localSheetId="9" hidden="1">#REF!</definedName>
    <definedName name="__123Graph_DEFF" localSheetId="11" hidden="1">#REF!</definedName>
    <definedName name="__123Graph_DEFF" localSheetId="21" hidden="1">#REF!</definedName>
    <definedName name="__123Graph_DEFF" localSheetId="2" hidden="1">#REF!</definedName>
    <definedName name="__123Graph_DEFF" hidden="1">'[10]T3 Page 1'!#REF!</definedName>
    <definedName name="__123Graph_DEFF2" localSheetId="5" hidden="1">#REF!</definedName>
    <definedName name="__123Graph_DEFF2" localSheetId="9" hidden="1">#REF!</definedName>
    <definedName name="__123Graph_DEFF2" localSheetId="11" hidden="1">#REF!</definedName>
    <definedName name="__123Graph_DEFF2" localSheetId="21" hidden="1">#REF!</definedName>
    <definedName name="__123Graph_DEFF2" localSheetId="2" hidden="1">#REF!</definedName>
    <definedName name="__123Graph_DEFF2" hidden="1">'[10]T3 Page 1'!#REF!</definedName>
    <definedName name="__123Graph_DGR14PBF1" localSheetId="5" hidden="1">#REF!</definedName>
    <definedName name="__123Graph_DGR14PBF1" localSheetId="9" hidden="1">#REF!</definedName>
    <definedName name="__123Graph_DGR14PBF1" localSheetId="11" hidden="1">#REF!</definedName>
    <definedName name="__123Graph_DGR14PBF1" localSheetId="21" hidden="1">#REF!</definedName>
    <definedName name="__123Graph_DGR14PBF1" localSheetId="0" hidden="1">'[11]HIS19FIN(A)'!$AH$70:$AH$81</definedName>
    <definedName name="__123Graph_DGR14PBF1" localSheetId="2" hidden="1">#REF!</definedName>
    <definedName name="__123Graph_DGR14PBF1" hidden="1">'[12]HIS19FIN(A)'!$AH$70:$AH$81</definedName>
    <definedName name="__123Graph_DLBF" localSheetId="5" hidden="1">#REF!</definedName>
    <definedName name="__123Graph_DLBF" localSheetId="6" hidden="1">'[10]T3 Page 1'!#REF!</definedName>
    <definedName name="__123Graph_DLBF" localSheetId="7" hidden="1">'[10]T3 Page 1'!#REF!</definedName>
    <definedName name="__123Graph_DLBF" localSheetId="9" hidden="1">#REF!</definedName>
    <definedName name="__123Graph_DLBF" localSheetId="10" hidden="1">'[10]T3 Page 1'!#REF!</definedName>
    <definedName name="__123Graph_DLBF" localSheetId="11" hidden="1">#REF!</definedName>
    <definedName name="__123Graph_DLBF" localSheetId="13" hidden="1">'[10]T3 Page 1'!#REF!</definedName>
    <definedName name="__123Graph_DLBF" localSheetId="15" hidden="1">'[10]T3 Page 1'!#REF!</definedName>
    <definedName name="__123Graph_DLBF" localSheetId="16" hidden="1">'[10]T3 Page 1'!#REF!</definedName>
    <definedName name="__123Graph_DLBF" localSheetId="17" hidden="1">'[10]T3 Page 1'!#REF!</definedName>
    <definedName name="__123Graph_DLBF" localSheetId="20" hidden="1">'[10]T3 Page 1'!#REF!</definedName>
    <definedName name="__123Graph_DLBF" localSheetId="21" hidden="1">#REF!</definedName>
    <definedName name="__123Graph_DLBF" localSheetId="30" hidden="1">'[10]T3 Page 1'!#REF!</definedName>
    <definedName name="__123Graph_DLBF" localSheetId="31" hidden="1">'[10]T3 Page 1'!#REF!</definedName>
    <definedName name="__123Graph_DLBF" localSheetId="0" hidden="1">'[10]T3 Page 1'!#REF!</definedName>
    <definedName name="__123Graph_DLBF" localSheetId="2" hidden="1">#REF!</definedName>
    <definedName name="__123Graph_DLBF" hidden="1">'[10]T3 Page 1'!#REF!</definedName>
    <definedName name="__123Graph_DPIC" localSheetId="5" hidden="1">#REF!</definedName>
    <definedName name="__123Graph_DPIC" localSheetId="6" hidden="1">'[10]T3 Page 1'!#REF!</definedName>
    <definedName name="__123Graph_DPIC" localSheetId="7" hidden="1">'[10]T3 Page 1'!#REF!</definedName>
    <definedName name="__123Graph_DPIC" localSheetId="9" hidden="1">#REF!</definedName>
    <definedName name="__123Graph_DPIC" localSheetId="10" hidden="1">'[10]T3 Page 1'!#REF!</definedName>
    <definedName name="__123Graph_DPIC" localSheetId="11" hidden="1">#REF!</definedName>
    <definedName name="__123Graph_DPIC" localSheetId="13" hidden="1">'[10]T3 Page 1'!#REF!</definedName>
    <definedName name="__123Graph_DPIC" localSheetId="21" hidden="1">#REF!</definedName>
    <definedName name="__123Graph_DPIC" localSheetId="30" hidden="1">'[10]T3 Page 1'!#REF!</definedName>
    <definedName name="__123Graph_DPIC" localSheetId="31" hidden="1">'[10]T3 Page 1'!#REF!</definedName>
    <definedName name="__123Graph_DPIC" localSheetId="0" hidden="1">'[10]T3 Page 1'!#REF!</definedName>
    <definedName name="__123Graph_DPIC" localSheetId="2" hidden="1">#REF!</definedName>
    <definedName name="__123Graph_DPIC" hidden="1">'[10]T3 Page 1'!#REF!</definedName>
    <definedName name="__123Graph_EACT13BUD" localSheetId="5" hidden="1">#REF!</definedName>
    <definedName name="__123Graph_EACT13BUD" localSheetId="6" hidden="1">'[10]FC Page 1'!#REF!</definedName>
    <definedName name="__123Graph_EACT13BUD" localSheetId="7" hidden="1">'[10]FC Page 1'!#REF!</definedName>
    <definedName name="__123Graph_EACT13BUD" localSheetId="9" hidden="1">#REF!</definedName>
    <definedName name="__123Graph_EACT13BUD" localSheetId="10" hidden="1">'[10]FC Page 1'!#REF!</definedName>
    <definedName name="__123Graph_EACT13BUD" localSheetId="11" hidden="1">#REF!</definedName>
    <definedName name="__123Graph_EACT13BUD" localSheetId="13" hidden="1">'[10]FC Page 1'!#REF!</definedName>
    <definedName name="__123Graph_EACT13BUD" localSheetId="21" hidden="1">#REF!</definedName>
    <definedName name="__123Graph_EACT13BUD" localSheetId="30" hidden="1">'[10]FC Page 1'!#REF!</definedName>
    <definedName name="__123Graph_EACT13BUD" localSheetId="31" hidden="1">'[10]FC Page 1'!#REF!</definedName>
    <definedName name="__123Graph_EACT13BUD" localSheetId="0" hidden="1">'[10]FC Page 1'!#REF!</definedName>
    <definedName name="__123Graph_EACT13BUD" localSheetId="2" hidden="1">#REF!</definedName>
    <definedName name="__123Graph_EACT13BUD" hidden="1">'[10]FC Page 1'!#REF!</definedName>
    <definedName name="__123Graph_ECFSINDIV" localSheetId="5" hidden="1">#REF!</definedName>
    <definedName name="__123Graph_ECFSINDIV" localSheetId="6" hidden="1">[5]Data!#REF!</definedName>
    <definedName name="__123Graph_ECFSINDIV" localSheetId="7" hidden="1">[5]Data!#REF!</definedName>
    <definedName name="__123Graph_ECFSINDIV" localSheetId="9" hidden="1">#REF!</definedName>
    <definedName name="__123Graph_ECFSINDIV" localSheetId="10" hidden="1">[5]Data!#REF!</definedName>
    <definedName name="__123Graph_ECFSINDIV" localSheetId="11" hidden="1">#REF!</definedName>
    <definedName name="__123Graph_ECFSINDIV" localSheetId="13" hidden="1">[5]Data!#REF!</definedName>
    <definedName name="__123Graph_ECFSINDIV" localSheetId="15" hidden="1">[6]Data!#REF!</definedName>
    <definedName name="__123Graph_ECFSINDIV" localSheetId="16" hidden="1">[6]Data!#REF!</definedName>
    <definedName name="__123Graph_ECFSINDIV" localSheetId="17" hidden="1">[6]Data!#REF!</definedName>
    <definedName name="__123Graph_ECFSINDIV" localSheetId="20" hidden="1">[6]Data!#REF!</definedName>
    <definedName name="__123Graph_ECFSINDIV" localSheetId="21" hidden="1">#REF!</definedName>
    <definedName name="__123Graph_ECFSINDIV" localSheetId="30" hidden="1">[5]Data!#REF!</definedName>
    <definedName name="__123Graph_ECFSINDIV" localSheetId="31" hidden="1">[5]Data!#REF!</definedName>
    <definedName name="__123Graph_ECFSINDIV" localSheetId="0" hidden="1">[7]Data!#REF!</definedName>
    <definedName name="__123Graph_ECFSINDIV" localSheetId="2" hidden="1">#REF!</definedName>
    <definedName name="__123Graph_ECFSINDIV" hidden="1">[5]Data!#REF!</definedName>
    <definedName name="__123Graph_ECFSUK" localSheetId="5" hidden="1">#REF!</definedName>
    <definedName name="__123Graph_ECFSUK" localSheetId="9" hidden="1">#REF!</definedName>
    <definedName name="__123Graph_ECFSUK" localSheetId="11" hidden="1">#REF!</definedName>
    <definedName name="__123Graph_ECFSUK" localSheetId="15" hidden="1">[6]Data!#REF!</definedName>
    <definedName name="__123Graph_ECFSUK" localSheetId="16" hidden="1">[6]Data!#REF!</definedName>
    <definedName name="__123Graph_ECFSUK" localSheetId="17" hidden="1">[6]Data!#REF!</definedName>
    <definedName name="__123Graph_ECFSUK" localSheetId="20" hidden="1">[6]Data!#REF!</definedName>
    <definedName name="__123Graph_ECFSUK" localSheetId="21" hidden="1">#REF!</definedName>
    <definedName name="__123Graph_ECFSUK" localSheetId="0" hidden="1">[7]Data!#REF!</definedName>
    <definedName name="__123Graph_ECFSUK" localSheetId="2" hidden="1">#REF!</definedName>
    <definedName name="__123Graph_ECFSUK" hidden="1">[5]Data!#REF!</definedName>
    <definedName name="__123Graph_EEFF" localSheetId="5" hidden="1">#REF!</definedName>
    <definedName name="__123Graph_EEFF" localSheetId="9" hidden="1">#REF!</definedName>
    <definedName name="__123Graph_EEFF" localSheetId="11" hidden="1">#REF!</definedName>
    <definedName name="__123Graph_EEFF" localSheetId="21" hidden="1">#REF!</definedName>
    <definedName name="__123Graph_EEFF" localSheetId="2" hidden="1">#REF!</definedName>
    <definedName name="__123Graph_EEFF" hidden="1">'[10]T3 Page 1'!#REF!</definedName>
    <definedName name="__123Graph_EEFFHIC" localSheetId="5" hidden="1">#REF!</definedName>
    <definedName name="__123Graph_EEFFHIC" localSheetId="9" hidden="1">#REF!</definedName>
    <definedName name="__123Graph_EEFFHIC" localSheetId="11" hidden="1">#REF!</definedName>
    <definedName name="__123Graph_EEFFHIC" localSheetId="21" hidden="1">#REF!</definedName>
    <definedName name="__123Graph_EEFFHIC" localSheetId="2" hidden="1">#REF!</definedName>
    <definedName name="__123Graph_EEFFHIC" hidden="1">'[10]FC Page 1'!#REF!</definedName>
    <definedName name="__123Graph_EGR14PBF1" localSheetId="5" hidden="1">#REF!</definedName>
    <definedName name="__123Graph_EGR14PBF1" localSheetId="9" hidden="1">#REF!</definedName>
    <definedName name="__123Graph_EGR14PBF1" localSheetId="11" hidden="1">#REF!</definedName>
    <definedName name="__123Graph_EGR14PBF1" localSheetId="21" hidden="1">#REF!</definedName>
    <definedName name="__123Graph_EGR14PBF1" localSheetId="0" hidden="1">'[11]HIS19FIN(A)'!$AG$67:$AG$67</definedName>
    <definedName name="__123Graph_EGR14PBF1" localSheetId="2" hidden="1">#REF!</definedName>
    <definedName name="__123Graph_EGR14PBF1" hidden="1">'[12]HIS19FIN(A)'!$AG$67:$AG$67</definedName>
    <definedName name="__123Graph_ELBF" localSheetId="5" hidden="1">#REF!</definedName>
    <definedName name="__123Graph_ELBF" localSheetId="6" hidden="1">'[10]T3 Page 1'!#REF!</definedName>
    <definedName name="__123Graph_ELBF" localSheetId="7" hidden="1">'[10]T3 Page 1'!#REF!</definedName>
    <definedName name="__123Graph_ELBF" localSheetId="9" hidden="1">#REF!</definedName>
    <definedName name="__123Graph_ELBF" localSheetId="10" hidden="1">'[10]T3 Page 1'!#REF!</definedName>
    <definedName name="__123Graph_ELBF" localSheetId="11" hidden="1">#REF!</definedName>
    <definedName name="__123Graph_ELBF" localSheetId="13" hidden="1">'[10]T3 Page 1'!#REF!</definedName>
    <definedName name="__123Graph_ELBF" localSheetId="15" hidden="1">'[10]T3 Page 1'!#REF!</definedName>
    <definedName name="__123Graph_ELBF" localSheetId="16" hidden="1">'[10]T3 Page 1'!#REF!</definedName>
    <definedName name="__123Graph_ELBF" localSheetId="17" hidden="1">'[10]T3 Page 1'!#REF!</definedName>
    <definedName name="__123Graph_ELBF" localSheetId="20" hidden="1">'[10]T3 Page 1'!#REF!</definedName>
    <definedName name="__123Graph_ELBF" localSheetId="21" hidden="1">#REF!</definedName>
    <definedName name="__123Graph_ELBF" localSheetId="30" hidden="1">'[10]T3 Page 1'!#REF!</definedName>
    <definedName name="__123Graph_ELBF" localSheetId="31" hidden="1">'[10]T3 Page 1'!#REF!</definedName>
    <definedName name="__123Graph_ELBF" localSheetId="0" hidden="1">'[10]T3 Page 1'!#REF!</definedName>
    <definedName name="__123Graph_ELBF" localSheetId="2" hidden="1">#REF!</definedName>
    <definedName name="__123Graph_ELBF" hidden="1">'[10]T3 Page 1'!#REF!</definedName>
    <definedName name="__123Graph_EPIC" localSheetId="5" hidden="1">#REF!</definedName>
    <definedName name="__123Graph_EPIC" localSheetId="6" hidden="1">'[10]T3 Page 1'!#REF!</definedName>
    <definedName name="__123Graph_EPIC" localSheetId="7" hidden="1">'[10]T3 Page 1'!#REF!</definedName>
    <definedName name="__123Graph_EPIC" localSheetId="9" hidden="1">#REF!</definedName>
    <definedName name="__123Graph_EPIC" localSheetId="10" hidden="1">'[10]T3 Page 1'!#REF!</definedName>
    <definedName name="__123Graph_EPIC" localSheetId="11" hidden="1">#REF!</definedName>
    <definedName name="__123Graph_EPIC" localSheetId="13" hidden="1">'[10]T3 Page 1'!#REF!</definedName>
    <definedName name="__123Graph_EPIC" localSheetId="21" hidden="1">#REF!</definedName>
    <definedName name="__123Graph_EPIC" localSheetId="30" hidden="1">'[10]T3 Page 1'!#REF!</definedName>
    <definedName name="__123Graph_EPIC" localSheetId="31" hidden="1">'[10]T3 Page 1'!#REF!</definedName>
    <definedName name="__123Graph_EPIC" localSheetId="0" hidden="1">'[10]T3 Page 1'!#REF!</definedName>
    <definedName name="__123Graph_EPIC" localSheetId="2" hidden="1">#REF!</definedName>
    <definedName name="__123Graph_EPIC" hidden="1">'[10]T3 Page 1'!#REF!</definedName>
    <definedName name="__123Graph_FACT13BUD" localSheetId="5" hidden="1">#REF!</definedName>
    <definedName name="__123Graph_FACT13BUD" localSheetId="6" hidden="1">'[10]FC Page 1'!#REF!</definedName>
    <definedName name="__123Graph_FACT13BUD" localSheetId="7" hidden="1">'[10]FC Page 1'!#REF!</definedName>
    <definedName name="__123Graph_FACT13BUD" localSheetId="9" hidden="1">#REF!</definedName>
    <definedName name="__123Graph_FACT13BUD" localSheetId="10" hidden="1">'[10]FC Page 1'!#REF!</definedName>
    <definedName name="__123Graph_FACT13BUD" localSheetId="11" hidden="1">#REF!</definedName>
    <definedName name="__123Graph_FACT13BUD" localSheetId="13" hidden="1">'[10]FC Page 1'!#REF!</definedName>
    <definedName name="__123Graph_FACT13BUD" localSheetId="21" hidden="1">#REF!</definedName>
    <definedName name="__123Graph_FACT13BUD" localSheetId="30" hidden="1">'[10]FC Page 1'!#REF!</definedName>
    <definedName name="__123Graph_FACT13BUD" localSheetId="31" hidden="1">'[10]FC Page 1'!#REF!</definedName>
    <definedName name="__123Graph_FACT13BUD" localSheetId="0" hidden="1">'[10]FC Page 1'!#REF!</definedName>
    <definedName name="__123Graph_FACT13BUD" localSheetId="2" hidden="1">#REF!</definedName>
    <definedName name="__123Graph_FACT13BUD" hidden="1">'[10]FC Page 1'!#REF!</definedName>
    <definedName name="__123Graph_FCFSUK" localSheetId="5" hidden="1">#REF!</definedName>
    <definedName name="__123Graph_FCFSUK" localSheetId="6" hidden="1">[5]Data!#REF!</definedName>
    <definedName name="__123Graph_FCFSUK" localSheetId="7" hidden="1">[5]Data!#REF!</definedName>
    <definedName name="__123Graph_FCFSUK" localSheetId="9" hidden="1">#REF!</definedName>
    <definedName name="__123Graph_FCFSUK" localSheetId="10" hidden="1">[5]Data!#REF!</definedName>
    <definedName name="__123Graph_FCFSUK" localSheetId="11" hidden="1">#REF!</definedName>
    <definedName name="__123Graph_FCFSUK" localSheetId="13" hidden="1">[5]Data!#REF!</definedName>
    <definedName name="__123Graph_FCFSUK" localSheetId="15" hidden="1">[6]Data!#REF!</definedName>
    <definedName name="__123Graph_FCFSUK" localSheetId="16" hidden="1">[6]Data!#REF!</definedName>
    <definedName name="__123Graph_FCFSUK" localSheetId="17" hidden="1">[6]Data!#REF!</definedName>
    <definedName name="__123Graph_FCFSUK" localSheetId="20" hidden="1">[6]Data!#REF!</definedName>
    <definedName name="__123Graph_FCFSUK" localSheetId="21" hidden="1">#REF!</definedName>
    <definedName name="__123Graph_FCFSUK" localSheetId="30" hidden="1">[5]Data!#REF!</definedName>
    <definedName name="__123Graph_FCFSUK" localSheetId="31" hidden="1">[5]Data!#REF!</definedName>
    <definedName name="__123Graph_FCFSUK" localSheetId="0" hidden="1">[7]Data!#REF!</definedName>
    <definedName name="__123Graph_FCFSUK" localSheetId="2" hidden="1">#REF!</definedName>
    <definedName name="__123Graph_FCFSUK" hidden="1">[5]Data!#REF!</definedName>
    <definedName name="__123Graph_FEFF" localSheetId="5" hidden="1">#REF!</definedName>
    <definedName name="__123Graph_FEFF" localSheetId="9" hidden="1">#REF!</definedName>
    <definedName name="__123Graph_FEFF" localSheetId="11" hidden="1">#REF!</definedName>
    <definedName name="__123Graph_FEFF" localSheetId="21" hidden="1">#REF!</definedName>
    <definedName name="__123Graph_FEFF" localSheetId="2" hidden="1">#REF!</definedName>
    <definedName name="__123Graph_FEFF" hidden="1">'[10]T3 Page 1'!#REF!</definedName>
    <definedName name="__123Graph_FEFFHIC" localSheetId="5" hidden="1">#REF!</definedName>
    <definedName name="__123Graph_FEFFHIC" localSheetId="9" hidden="1">#REF!</definedName>
    <definedName name="__123Graph_FEFFHIC" localSheetId="11" hidden="1">#REF!</definedName>
    <definedName name="__123Graph_FEFFHIC" localSheetId="21" hidden="1">#REF!</definedName>
    <definedName name="__123Graph_FEFFHIC" localSheetId="2" hidden="1">#REF!</definedName>
    <definedName name="__123Graph_FEFFHIC" hidden="1">'[10]FC Page 1'!#REF!</definedName>
    <definedName name="__123Graph_FGR14PBF1" localSheetId="5" hidden="1">#REF!</definedName>
    <definedName name="__123Graph_FGR14PBF1" localSheetId="9" hidden="1">#REF!</definedName>
    <definedName name="__123Graph_FGR14PBF1" localSheetId="11" hidden="1">#REF!</definedName>
    <definedName name="__123Graph_FGR14PBF1" localSheetId="21" hidden="1">#REF!</definedName>
    <definedName name="__123Graph_FGR14PBF1" localSheetId="0" hidden="1">'[11]HIS19FIN(A)'!$AH$67:$AH$67</definedName>
    <definedName name="__123Graph_FGR14PBF1" localSheetId="2" hidden="1">#REF!</definedName>
    <definedName name="__123Graph_FGR14PBF1" hidden="1">'[12]HIS19FIN(A)'!$AH$67:$AH$67</definedName>
    <definedName name="__123Graph_FLBF" localSheetId="5" hidden="1">#REF!</definedName>
    <definedName name="__123Graph_FLBF" localSheetId="6" hidden="1">'[10]T3 Page 1'!#REF!</definedName>
    <definedName name="__123Graph_FLBF" localSheetId="7" hidden="1">'[10]T3 Page 1'!#REF!</definedName>
    <definedName name="__123Graph_FLBF" localSheetId="9" hidden="1">#REF!</definedName>
    <definedName name="__123Graph_FLBF" localSheetId="10" hidden="1">'[10]T3 Page 1'!#REF!</definedName>
    <definedName name="__123Graph_FLBF" localSheetId="11" hidden="1">#REF!</definedName>
    <definedName name="__123Graph_FLBF" localSheetId="13" hidden="1">'[10]T3 Page 1'!#REF!</definedName>
    <definedName name="__123Graph_FLBF" localSheetId="15" hidden="1">'[10]T3 Page 1'!#REF!</definedName>
    <definedName name="__123Graph_FLBF" localSheetId="16" hidden="1">'[10]T3 Page 1'!#REF!</definedName>
    <definedName name="__123Graph_FLBF" localSheetId="17" hidden="1">'[10]T3 Page 1'!#REF!</definedName>
    <definedName name="__123Graph_FLBF" localSheetId="20" hidden="1">'[10]T3 Page 1'!#REF!</definedName>
    <definedName name="__123Graph_FLBF" localSheetId="21" hidden="1">#REF!</definedName>
    <definedName name="__123Graph_FLBF" localSheetId="30" hidden="1">'[10]T3 Page 1'!#REF!</definedName>
    <definedName name="__123Graph_FLBF" localSheetId="31" hidden="1">'[10]T3 Page 1'!#REF!</definedName>
    <definedName name="__123Graph_FLBF" localSheetId="0" hidden="1">'[10]T3 Page 1'!#REF!</definedName>
    <definedName name="__123Graph_FLBF" localSheetId="2" hidden="1">#REF!</definedName>
    <definedName name="__123Graph_FLBF" hidden="1">'[10]T3 Page 1'!#REF!</definedName>
    <definedName name="__123Graph_FPIC" localSheetId="5" hidden="1">#REF!</definedName>
    <definedName name="__123Graph_FPIC" localSheetId="6" hidden="1">'[10]T3 Page 1'!#REF!</definedName>
    <definedName name="__123Graph_FPIC" localSheetId="7" hidden="1">'[10]T3 Page 1'!#REF!</definedName>
    <definedName name="__123Graph_FPIC" localSheetId="9" hidden="1">#REF!</definedName>
    <definedName name="__123Graph_FPIC" localSheetId="10" hidden="1">'[10]T3 Page 1'!#REF!</definedName>
    <definedName name="__123Graph_FPIC" localSheetId="11" hidden="1">#REF!</definedName>
    <definedName name="__123Graph_FPIC" localSheetId="13" hidden="1">'[10]T3 Page 1'!#REF!</definedName>
    <definedName name="__123Graph_FPIC" localSheetId="21" hidden="1">#REF!</definedName>
    <definedName name="__123Graph_FPIC" localSheetId="30" hidden="1">'[10]T3 Page 1'!#REF!</definedName>
    <definedName name="__123Graph_FPIC" localSheetId="31" hidden="1">'[10]T3 Page 1'!#REF!</definedName>
    <definedName name="__123Graph_FPIC" localSheetId="0" hidden="1">'[10]T3 Page 1'!#REF!</definedName>
    <definedName name="__123Graph_FPIC" localSheetId="2" hidden="1">#REF!</definedName>
    <definedName name="__123Graph_FPIC" hidden="1">'[10]T3 Page 1'!#REF!</definedName>
    <definedName name="__123Graph_LBL_ARESID" localSheetId="5" hidden="1">#REF!</definedName>
    <definedName name="__123Graph_LBL_ARESID" localSheetId="9" hidden="1">#REF!</definedName>
    <definedName name="__123Graph_LBL_ARESID" localSheetId="11" hidden="1">#REF!</definedName>
    <definedName name="__123Graph_LBL_ARESID" localSheetId="21" hidden="1">#REF!</definedName>
    <definedName name="__123Graph_LBL_ARESID" localSheetId="0" hidden="1">'[11]HIS19FIN(A)'!$R$3:$W$3</definedName>
    <definedName name="__123Graph_LBL_ARESID" localSheetId="2" hidden="1">#REF!</definedName>
    <definedName name="__123Graph_LBL_ARESID" hidden="1">'[12]HIS19FIN(A)'!$R$3:$W$3</definedName>
    <definedName name="__123Graph_LBL_BRESID" localSheetId="5" hidden="1">#REF!</definedName>
    <definedName name="__123Graph_LBL_BRESID" localSheetId="9" hidden="1">#REF!</definedName>
    <definedName name="__123Graph_LBL_BRESID" localSheetId="11" hidden="1">#REF!</definedName>
    <definedName name="__123Graph_LBL_BRESID" localSheetId="21" hidden="1">#REF!</definedName>
    <definedName name="__123Graph_LBL_BRESID" localSheetId="0" hidden="1">'[11]HIS19FIN(A)'!$R$3:$W$3</definedName>
    <definedName name="__123Graph_LBL_BRESID" localSheetId="2" hidden="1">#REF!</definedName>
    <definedName name="__123Graph_LBL_BRESID" hidden="1">'[12]HIS19FIN(A)'!$R$3:$W$3</definedName>
    <definedName name="__123Graph_X" localSheetId="5" hidden="1">#REF!</definedName>
    <definedName name="__123Graph_X" localSheetId="9" hidden="1">#REF!</definedName>
    <definedName name="__123Graph_X" localSheetId="11" hidden="1">#REF!</definedName>
    <definedName name="__123Graph_X" localSheetId="15" hidden="1">'[1]SUMMARY TABLE'!$P$23:$P$46</definedName>
    <definedName name="__123Graph_X" localSheetId="16" hidden="1">'[1]SUMMARY TABLE'!$P$23:$P$46</definedName>
    <definedName name="__123Graph_X" localSheetId="17" hidden="1">'[1]SUMMARY TABLE'!$P$23:$P$46</definedName>
    <definedName name="__123Graph_X" localSheetId="20" hidden="1">'[1]SUMMARY TABLE'!$P$23:$P$46</definedName>
    <definedName name="__123Graph_X" localSheetId="21" hidden="1">#REF!</definedName>
    <definedName name="__123Graph_X" localSheetId="0" hidden="1">'[4]Forecast data'!#REF!</definedName>
    <definedName name="__123Graph_X" localSheetId="2" hidden="1">#REF!</definedName>
    <definedName name="__123Graph_X" hidden="1">'[3]SUMMARY TABLE'!$P$23:$P$46</definedName>
    <definedName name="__123Graph_XACTHIC" localSheetId="5" hidden="1">#REF!</definedName>
    <definedName name="__123Graph_XACTHIC" localSheetId="6" hidden="1">'[10]FC Page 1'!#REF!</definedName>
    <definedName name="__123Graph_XACTHIC" localSheetId="7" hidden="1">'[10]FC Page 1'!#REF!</definedName>
    <definedName name="__123Graph_XACTHIC" localSheetId="9" hidden="1">#REF!</definedName>
    <definedName name="__123Graph_XACTHIC" localSheetId="10" hidden="1">'[10]FC Page 1'!#REF!</definedName>
    <definedName name="__123Graph_XACTHIC" localSheetId="11" hidden="1">#REF!</definedName>
    <definedName name="__123Graph_XACTHIC" localSheetId="13" hidden="1">'[10]FC Page 1'!#REF!</definedName>
    <definedName name="__123Graph_XACTHIC" localSheetId="15" hidden="1">'[10]FC Page 1'!#REF!</definedName>
    <definedName name="__123Graph_XACTHIC" localSheetId="16" hidden="1">'[10]FC Page 1'!#REF!</definedName>
    <definedName name="__123Graph_XACTHIC" localSheetId="17" hidden="1">'[10]FC Page 1'!#REF!</definedName>
    <definedName name="__123Graph_XACTHIC" localSheetId="20" hidden="1">'[10]FC Page 1'!#REF!</definedName>
    <definedName name="__123Graph_XACTHIC" localSheetId="21" hidden="1">#REF!</definedName>
    <definedName name="__123Graph_XACTHIC" localSheetId="30" hidden="1">'[10]FC Page 1'!#REF!</definedName>
    <definedName name="__123Graph_XACTHIC" localSheetId="31" hidden="1">'[10]FC Page 1'!#REF!</definedName>
    <definedName name="__123Graph_XACTHIC" localSheetId="0" hidden="1">'[10]FC Page 1'!#REF!</definedName>
    <definedName name="__123Graph_XACTHIC" localSheetId="2" hidden="1">#REF!</definedName>
    <definedName name="__123Graph_XACTHIC" hidden="1">'[10]FC Page 1'!#REF!</definedName>
    <definedName name="__123Graph_XALLTAX" localSheetId="5" hidden="1">#REF!</definedName>
    <definedName name="__123Graph_XALLTAX" localSheetId="6" hidden="1">'[4]Forecast data'!#REF!</definedName>
    <definedName name="__123Graph_XALLTAX" localSheetId="7" hidden="1">'[4]Forecast data'!#REF!</definedName>
    <definedName name="__123Graph_XALLTAX" localSheetId="9" hidden="1">#REF!</definedName>
    <definedName name="__123Graph_XALLTAX" localSheetId="10" hidden="1">'[4]Forecast data'!#REF!</definedName>
    <definedName name="__123Graph_XALLTAX" localSheetId="11" hidden="1">#REF!</definedName>
    <definedName name="__123Graph_XALLTAX" localSheetId="13" hidden="1">'[4]Forecast data'!#REF!</definedName>
    <definedName name="__123Graph_XALLTAX" localSheetId="21" hidden="1">#REF!</definedName>
    <definedName name="__123Graph_XALLTAX" localSheetId="30" hidden="1">'[4]Forecast data'!#REF!</definedName>
    <definedName name="__123Graph_XALLTAX" localSheetId="31" hidden="1">'[4]Forecast data'!#REF!</definedName>
    <definedName name="__123Graph_XALLTAX" localSheetId="0" hidden="1">'[4]Forecast data'!#REF!</definedName>
    <definedName name="__123Graph_XALLTAX" localSheetId="2" hidden="1">#REF!</definedName>
    <definedName name="__123Graph_XALLTAX" hidden="1">'[4]Forecast data'!#REF!</definedName>
    <definedName name="__123Graph_XCHGSPD1" localSheetId="5" hidden="1">#REF!</definedName>
    <definedName name="__123Graph_XCHGSPD1" localSheetId="9" hidden="1">#REF!</definedName>
    <definedName name="__123Graph_XCHGSPD1" localSheetId="11" hidden="1">#REF!</definedName>
    <definedName name="__123Graph_XCHGSPD1" localSheetId="21" hidden="1">#REF!</definedName>
    <definedName name="__123Graph_XCHGSPD1" localSheetId="0" hidden="1">'[8]CHGSPD19.FIN'!$A$10:$A$25</definedName>
    <definedName name="__123Graph_XCHGSPD1" localSheetId="2" hidden="1">#REF!</definedName>
    <definedName name="__123Graph_XCHGSPD1" hidden="1">'[9]CHGSPD19.FIN'!$A$10:$A$25</definedName>
    <definedName name="__123Graph_XCHGSPD2" localSheetId="5" hidden="1">#REF!</definedName>
    <definedName name="__123Graph_XCHGSPD2" localSheetId="9" hidden="1">#REF!</definedName>
    <definedName name="__123Graph_XCHGSPD2" localSheetId="11" hidden="1">#REF!</definedName>
    <definedName name="__123Graph_XCHGSPD2" localSheetId="21" hidden="1">#REF!</definedName>
    <definedName name="__123Graph_XCHGSPD2" localSheetId="0" hidden="1">'[8]CHGSPD19.FIN'!$A$11:$A$25</definedName>
    <definedName name="__123Graph_XCHGSPD2" localSheetId="2" hidden="1">#REF!</definedName>
    <definedName name="__123Graph_XCHGSPD2" hidden="1">'[9]CHGSPD19.FIN'!$A$11:$A$25</definedName>
    <definedName name="__123Graph_XEFF" localSheetId="5" hidden="1">#REF!</definedName>
    <definedName name="__123Graph_XEFF" localSheetId="6" hidden="1">'[10]T3 Page 1'!#REF!</definedName>
    <definedName name="__123Graph_XEFF" localSheetId="7" hidden="1">'[10]T3 Page 1'!#REF!</definedName>
    <definedName name="__123Graph_XEFF" localSheetId="9" hidden="1">#REF!</definedName>
    <definedName name="__123Graph_XEFF" localSheetId="10" hidden="1">'[10]T3 Page 1'!#REF!</definedName>
    <definedName name="__123Graph_XEFF" localSheetId="11" hidden="1">#REF!</definedName>
    <definedName name="__123Graph_XEFF" localSheetId="13" hidden="1">'[10]T3 Page 1'!#REF!</definedName>
    <definedName name="__123Graph_XEFF" localSheetId="15" hidden="1">'[10]T3 Page 1'!#REF!</definedName>
    <definedName name="__123Graph_XEFF" localSheetId="16" hidden="1">'[10]T3 Page 1'!#REF!</definedName>
    <definedName name="__123Graph_XEFF" localSheetId="17" hidden="1">'[10]T3 Page 1'!#REF!</definedName>
    <definedName name="__123Graph_XEFF" localSheetId="20" hidden="1">'[10]T3 Page 1'!#REF!</definedName>
    <definedName name="__123Graph_XEFF" localSheetId="21" hidden="1">#REF!</definedName>
    <definedName name="__123Graph_XEFF" localSheetId="30" hidden="1">'[10]T3 Page 1'!#REF!</definedName>
    <definedName name="__123Graph_XEFF" localSheetId="31" hidden="1">'[10]T3 Page 1'!#REF!</definedName>
    <definedName name="__123Graph_XEFF" localSheetId="0" hidden="1">'[10]T3 Page 1'!#REF!</definedName>
    <definedName name="__123Graph_XEFF" localSheetId="2" hidden="1">#REF!</definedName>
    <definedName name="__123Graph_XEFF" hidden="1">'[10]T3 Page 1'!#REF!</definedName>
    <definedName name="__123Graph_XGR14PBF1" localSheetId="5" hidden="1">#REF!</definedName>
    <definedName name="__123Graph_XGR14PBF1" localSheetId="9" hidden="1">#REF!</definedName>
    <definedName name="__123Graph_XGR14PBF1" localSheetId="11" hidden="1">#REF!</definedName>
    <definedName name="__123Graph_XGR14PBF1" localSheetId="21" hidden="1">#REF!</definedName>
    <definedName name="__123Graph_XGR14PBF1" localSheetId="0" hidden="1">'[11]HIS19FIN(A)'!$AL$70:$AL$81</definedName>
    <definedName name="__123Graph_XGR14PBF1" localSheetId="2" hidden="1">#REF!</definedName>
    <definedName name="__123Graph_XGR14PBF1" hidden="1">'[12]HIS19FIN(A)'!$AL$70:$AL$81</definedName>
    <definedName name="__123Graph_XHOMEVAT" localSheetId="5" hidden="1">#REF!</definedName>
    <definedName name="__123Graph_XHOMEVAT" localSheetId="6" hidden="1">'[4]Forecast data'!#REF!</definedName>
    <definedName name="__123Graph_XHOMEVAT" localSheetId="7" hidden="1">'[4]Forecast data'!#REF!</definedName>
    <definedName name="__123Graph_XHOMEVAT" localSheetId="9" hidden="1">#REF!</definedName>
    <definedName name="__123Graph_XHOMEVAT" localSheetId="10" hidden="1">'[4]Forecast data'!#REF!</definedName>
    <definedName name="__123Graph_XHOMEVAT" localSheetId="11" hidden="1">#REF!</definedName>
    <definedName name="__123Graph_XHOMEVAT" localSheetId="13" hidden="1">'[4]Forecast data'!#REF!</definedName>
    <definedName name="__123Graph_XHOMEVAT" localSheetId="15" hidden="1">'[4]Forecast data'!#REF!</definedName>
    <definedName name="__123Graph_XHOMEVAT" localSheetId="16" hidden="1">'[4]Forecast data'!#REF!</definedName>
    <definedName name="__123Graph_XHOMEVAT" localSheetId="17" hidden="1">'[4]Forecast data'!#REF!</definedName>
    <definedName name="__123Graph_XHOMEVAT" localSheetId="20" hidden="1">'[4]Forecast data'!#REF!</definedName>
    <definedName name="__123Graph_XHOMEVAT" localSheetId="21" hidden="1">#REF!</definedName>
    <definedName name="__123Graph_XHOMEVAT" localSheetId="30" hidden="1">'[4]Forecast data'!#REF!</definedName>
    <definedName name="__123Graph_XHOMEVAT" localSheetId="31" hidden="1">'[4]Forecast data'!#REF!</definedName>
    <definedName name="__123Graph_XHOMEVAT" localSheetId="0" hidden="1">'[4]Forecast data'!#REF!</definedName>
    <definedName name="__123Graph_XHOMEVAT" localSheetId="2" hidden="1">#REF!</definedName>
    <definedName name="__123Graph_XHOMEVAT" hidden="1">'[4]Forecast data'!#REF!</definedName>
    <definedName name="__123Graph_XIMPORT" localSheetId="5" hidden="1">#REF!</definedName>
    <definedName name="__123Graph_XIMPORT" localSheetId="6" hidden="1">'[4]Forecast data'!#REF!</definedName>
    <definedName name="__123Graph_XIMPORT" localSheetId="7" hidden="1">'[4]Forecast data'!#REF!</definedName>
    <definedName name="__123Graph_XIMPORT" localSheetId="9" hidden="1">#REF!</definedName>
    <definedName name="__123Graph_XIMPORT" localSheetId="10" hidden="1">'[4]Forecast data'!#REF!</definedName>
    <definedName name="__123Graph_XIMPORT" localSheetId="11" hidden="1">#REF!</definedName>
    <definedName name="__123Graph_XIMPORT" localSheetId="13" hidden="1">'[4]Forecast data'!#REF!</definedName>
    <definedName name="__123Graph_XIMPORT" localSheetId="21" hidden="1">#REF!</definedName>
    <definedName name="__123Graph_XIMPORT" localSheetId="30" hidden="1">'[4]Forecast data'!#REF!</definedName>
    <definedName name="__123Graph_XIMPORT" localSheetId="31" hidden="1">'[4]Forecast data'!#REF!</definedName>
    <definedName name="__123Graph_XIMPORT" localSheetId="0" hidden="1">'[4]Forecast data'!#REF!</definedName>
    <definedName name="__123Graph_XIMPORT" localSheetId="2" hidden="1">#REF!</definedName>
    <definedName name="__123Graph_XIMPORT" hidden="1">'[4]Forecast data'!#REF!</definedName>
    <definedName name="__123Graph_XLBF" localSheetId="5" hidden="1">#REF!</definedName>
    <definedName name="__123Graph_XLBF" localSheetId="6" hidden="1">'[10]T3 Page 1'!#REF!</definedName>
    <definedName name="__123Graph_XLBF" localSheetId="7" hidden="1">'[10]T3 Page 1'!#REF!</definedName>
    <definedName name="__123Graph_XLBF" localSheetId="9" hidden="1">#REF!</definedName>
    <definedName name="__123Graph_XLBF" localSheetId="10" hidden="1">'[10]T3 Page 1'!#REF!</definedName>
    <definedName name="__123Graph_XLBF" localSheetId="11" hidden="1">#REF!</definedName>
    <definedName name="__123Graph_XLBF" localSheetId="13" hidden="1">'[10]T3 Page 1'!#REF!</definedName>
    <definedName name="__123Graph_XLBF" localSheetId="21" hidden="1">#REF!</definedName>
    <definedName name="__123Graph_XLBF" localSheetId="30" hidden="1">'[10]T3 Page 1'!#REF!</definedName>
    <definedName name="__123Graph_XLBF" localSheetId="31" hidden="1">'[10]T3 Page 1'!#REF!</definedName>
    <definedName name="__123Graph_XLBF" localSheetId="0" hidden="1">'[10]T3 Page 1'!#REF!</definedName>
    <definedName name="__123Graph_XLBF" localSheetId="2" hidden="1">#REF!</definedName>
    <definedName name="__123Graph_XLBF" hidden="1">'[10]T3 Page 1'!#REF!</definedName>
    <definedName name="__123Graph_XLBFFIN2" localSheetId="5" hidden="1">#REF!</definedName>
    <definedName name="__123Graph_XLBFFIN2" localSheetId="9" hidden="1">#REF!</definedName>
    <definedName name="__123Graph_XLBFFIN2" localSheetId="11" hidden="1">#REF!</definedName>
    <definedName name="__123Graph_XLBFFIN2" localSheetId="21" hidden="1">#REF!</definedName>
    <definedName name="__123Graph_XLBFFIN2" localSheetId="0" hidden="1">'[11]HIS19FIN(A)'!$K$61:$Q$61</definedName>
    <definedName name="__123Graph_XLBFFIN2" localSheetId="2" hidden="1">#REF!</definedName>
    <definedName name="__123Graph_XLBFFIN2" hidden="1">'[12]HIS19FIN(A)'!$K$61:$Q$61</definedName>
    <definedName name="__123Graph_XLBFHIC" localSheetId="5" hidden="1">#REF!</definedName>
    <definedName name="__123Graph_XLBFHIC" localSheetId="9" hidden="1">#REF!</definedName>
    <definedName name="__123Graph_XLBFHIC" localSheetId="11" hidden="1">#REF!</definedName>
    <definedName name="__123Graph_XLBFHIC" localSheetId="21" hidden="1">#REF!</definedName>
    <definedName name="__123Graph_XLBFHIC" localSheetId="0" hidden="1">'[11]HIS19FIN(A)'!$D$61:$J$61</definedName>
    <definedName name="__123Graph_XLBFHIC" localSheetId="2" hidden="1">#REF!</definedName>
    <definedName name="__123Graph_XLBFHIC" hidden="1">'[12]HIS19FIN(A)'!$D$61:$J$61</definedName>
    <definedName name="__123Graph_XLBFHIC2" localSheetId="5" hidden="1">#REF!</definedName>
    <definedName name="__123Graph_XLBFHIC2" localSheetId="9" hidden="1">#REF!</definedName>
    <definedName name="__123Graph_XLBFHIC2" localSheetId="11" hidden="1">#REF!</definedName>
    <definedName name="__123Graph_XLBFHIC2" localSheetId="21" hidden="1">#REF!</definedName>
    <definedName name="__123Graph_XLBFHIC2" localSheetId="0" hidden="1">'[11]HIS19FIN(A)'!$D$61:$J$61</definedName>
    <definedName name="__123Graph_XLBFHIC2" localSheetId="2" hidden="1">#REF!</definedName>
    <definedName name="__123Graph_XLBFHIC2" hidden="1">'[12]HIS19FIN(A)'!$D$61:$J$61</definedName>
    <definedName name="__123Graph_XLCB" localSheetId="5" hidden="1">#REF!</definedName>
    <definedName name="__123Graph_XLCB" localSheetId="9" hidden="1">#REF!</definedName>
    <definedName name="__123Graph_XLCB" localSheetId="11" hidden="1">#REF!</definedName>
    <definedName name="__123Graph_XLCB" localSheetId="21" hidden="1">#REF!</definedName>
    <definedName name="__123Graph_XLCB" localSheetId="0" hidden="1">'[11]HIS19FIN(A)'!$D$79:$I$79</definedName>
    <definedName name="__123Graph_XLCB" localSheetId="2" hidden="1">#REF!</definedName>
    <definedName name="__123Graph_XLCB" hidden="1">'[12]HIS19FIN(A)'!$D$79:$I$79</definedName>
    <definedName name="__123Graph_XNACFIN" localSheetId="5" hidden="1">#REF!</definedName>
    <definedName name="__123Graph_XNACFIN" localSheetId="9" hidden="1">#REF!</definedName>
    <definedName name="__123Graph_XNACFIN" localSheetId="11" hidden="1">#REF!</definedName>
    <definedName name="__123Graph_XNACFIN" localSheetId="21" hidden="1">#REF!</definedName>
    <definedName name="__123Graph_XNACFIN" localSheetId="0" hidden="1">'[11]HIS19FIN(A)'!$K$95:$Q$95</definedName>
    <definedName name="__123Graph_XNACFIN" localSheetId="2" hidden="1">#REF!</definedName>
    <definedName name="__123Graph_XNACFIN" hidden="1">'[12]HIS19FIN(A)'!$K$95:$Q$95</definedName>
    <definedName name="__123Graph_XNACHIC" localSheetId="5" hidden="1">#REF!</definedName>
    <definedName name="__123Graph_XNACHIC" localSheetId="9" hidden="1">#REF!</definedName>
    <definedName name="__123Graph_XNACHIC" localSheetId="11" hidden="1">#REF!</definedName>
    <definedName name="__123Graph_XNACHIC" localSheetId="21" hidden="1">#REF!</definedName>
    <definedName name="__123Graph_XNACHIC" localSheetId="0" hidden="1">'[11]HIS19FIN(A)'!$D$95:$J$95</definedName>
    <definedName name="__123Graph_XNACHIC" localSheetId="2" hidden="1">#REF!</definedName>
    <definedName name="__123Graph_XNACHIC" hidden="1">'[12]HIS19FIN(A)'!$D$95:$J$95</definedName>
    <definedName name="__123Graph_XPDNUMBERS" localSheetId="5" hidden="1">#REF!</definedName>
    <definedName name="__123Graph_XPDNUMBERS" localSheetId="9" hidden="1">#REF!</definedName>
    <definedName name="__123Graph_XPDNUMBERS" localSheetId="11" hidden="1">#REF!</definedName>
    <definedName name="__123Graph_XPDNUMBERS" localSheetId="15" hidden="1">'[1]SUMMARY TABLE'!$Q$6:$Q$49</definedName>
    <definedName name="__123Graph_XPDNUMBERS" localSheetId="16" hidden="1">'[1]SUMMARY TABLE'!$Q$6:$Q$49</definedName>
    <definedName name="__123Graph_XPDNUMBERS" localSheetId="17" hidden="1">'[1]SUMMARY TABLE'!$Q$6:$Q$49</definedName>
    <definedName name="__123Graph_XPDNUMBERS" localSheetId="20" hidden="1">'[1]SUMMARY TABLE'!$Q$6:$Q$49</definedName>
    <definedName name="__123Graph_XPDNUMBERS" localSheetId="21" hidden="1">#REF!</definedName>
    <definedName name="__123Graph_XPDNUMBERS" localSheetId="0" hidden="1">'[13]SUMMARY TABLE'!$Q$6:$Q$49</definedName>
    <definedName name="__123Graph_XPDNUMBERS" localSheetId="2" hidden="1">#REF!</definedName>
    <definedName name="__123Graph_XPDNUMBERS" hidden="1">'[3]SUMMARY TABLE'!$Q$6:$Q$49</definedName>
    <definedName name="__123Graph_XPDTRENDS" localSheetId="5" hidden="1">#REF!</definedName>
    <definedName name="__123Graph_XPDTRENDS" localSheetId="9" hidden="1">#REF!</definedName>
    <definedName name="__123Graph_XPDTRENDS" localSheetId="11" hidden="1">#REF!</definedName>
    <definedName name="__123Graph_XPDTRENDS" localSheetId="15" hidden="1">'[1]SUMMARY TABLE'!$P$23:$P$46</definedName>
    <definedName name="__123Graph_XPDTRENDS" localSheetId="16" hidden="1">'[1]SUMMARY TABLE'!$P$23:$P$46</definedName>
    <definedName name="__123Graph_XPDTRENDS" localSheetId="17" hidden="1">'[1]SUMMARY TABLE'!$P$23:$P$46</definedName>
    <definedName name="__123Graph_XPDTRENDS" localSheetId="20" hidden="1">'[1]SUMMARY TABLE'!$P$23:$P$46</definedName>
    <definedName name="__123Graph_XPDTRENDS" localSheetId="21" hidden="1">#REF!</definedName>
    <definedName name="__123Graph_XPDTRENDS" localSheetId="0" hidden="1">'[13]SUMMARY TABLE'!$P$23:$P$46</definedName>
    <definedName name="__123Graph_XPDTRENDS" localSheetId="2" hidden="1">#REF!</definedName>
    <definedName name="__123Graph_XPDTRENDS" hidden="1">'[3]SUMMARY TABLE'!$P$23:$P$46</definedName>
    <definedName name="__123Graph_XPIC" localSheetId="5" hidden="1">#REF!</definedName>
    <definedName name="__123Graph_XPIC" localSheetId="6" hidden="1">'[10]T3 Page 1'!#REF!</definedName>
    <definedName name="__123Graph_XPIC" localSheetId="7" hidden="1">'[10]T3 Page 1'!#REF!</definedName>
    <definedName name="__123Graph_XPIC" localSheetId="9" hidden="1">#REF!</definedName>
    <definedName name="__123Graph_XPIC" localSheetId="10" hidden="1">'[10]T3 Page 1'!#REF!</definedName>
    <definedName name="__123Graph_XPIC" localSheetId="11" hidden="1">#REF!</definedName>
    <definedName name="__123Graph_XPIC" localSheetId="13" hidden="1">'[10]T3 Page 1'!#REF!</definedName>
    <definedName name="__123Graph_XPIC" localSheetId="15" hidden="1">'[10]T3 Page 1'!#REF!</definedName>
    <definedName name="__123Graph_XPIC" localSheetId="16" hidden="1">'[10]T3 Page 1'!#REF!</definedName>
    <definedName name="__123Graph_XPIC" localSheetId="17" hidden="1">'[10]T3 Page 1'!#REF!</definedName>
    <definedName name="__123Graph_XPIC" localSheetId="20" hidden="1">'[10]T3 Page 1'!#REF!</definedName>
    <definedName name="__123Graph_XPIC" localSheetId="21" hidden="1">#REF!</definedName>
    <definedName name="__123Graph_XPIC" localSheetId="30" hidden="1">'[10]T3 Page 1'!#REF!</definedName>
    <definedName name="__123Graph_XPIC" localSheetId="31" hidden="1">'[10]T3 Page 1'!#REF!</definedName>
    <definedName name="__123Graph_XPIC" localSheetId="0" hidden="1">'[10]T3 Page 1'!#REF!</definedName>
    <definedName name="__123Graph_XPIC" localSheetId="2" hidden="1">#REF!</definedName>
    <definedName name="__123Graph_XPIC" hidden="1">'[10]T3 Page 1'!#REF!</definedName>
    <definedName name="__123Graph_XSTAG2ALL" localSheetId="5" hidden="1">#REF!</definedName>
    <definedName name="__123Graph_XSTAG2ALL" localSheetId="6" hidden="1">'[4]Forecast data'!#REF!</definedName>
    <definedName name="__123Graph_XSTAG2ALL" localSheetId="7" hidden="1">'[4]Forecast data'!#REF!</definedName>
    <definedName name="__123Graph_XSTAG2ALL" localSheetId="9" hidden="1">#REF!</definedName>
    <definedName name="__123Graph_XSTAG2ALL" localSheetId="10" hidden="1">'[4]Forecast data'!#REF!</definedName>
    <definedName name="__123Graph_XSTAG2ALL" localSheetId="11" hidden="1">#REF!</definedName>
    <definedName name="__123Graph_XSTAG2ALL" localSheetId="13" hidden="1">'[4]Forecast data'!#REF!</definedName>
    <definedName name="__123Graph_XSTAG2ALL" localSheetId="21" hidden="1">#REF!</definedName>
    <definedName name="__123Graph_XSTAG2ALL" localSheetId="30" hidden="1">'[4]Forecast data'!#REF!</definedName>
    <definedName name="__123Graph_XSTAG2ALL" localSheetId="31" hidden="1">'[4]Forecast data'!#REF!</definedName>
    <definedName name="__123Graph_XSTAG2ALL" localSheetId="0" hidden="1">'[4]Forecast data'!#REF!</definedName>
    <definedName name="__123Graph_XSTAG2ALL" localSheetId="2" hidden="1">#REF!</definedName>
    <definedName name="__123Graph_XSTAG2ALL" hidden="1">'[4]Forecast data'!#REF!</definedName>
    <definedName name="__123Graph_XSTAG2EC" localSheetId="5" hidden="1">#REF!</definedName>
    <definedName name="__123Graph_XSTAG2EC" localSheetId="6" hidden="1">'[4]Forecast data'!#REF!</definedName>
    <definedName name="__123Graph_XSTAG2EC" localSheetId="7" hidden="1">'[4]Forecast data'!#REF!</definedName>
    <definedName name="__123Graph_XSTAG2EC" localSheetId="9" hidden="1">#REF!</definedName>
    <definedName name="__123Graph_XSTAG2EC" localSheetId="10" hidden="1">'[4]Forecast data'!#REF!</definedName>
    <definedName name="__123Graph_XSTAG2EC" localSheetId="11" hidden="1">#REF!</definedName>
    <definedName name="__123Graph_XSTAG2EC" localSheetId="13" hidden="1">'[4]Forecast data'!#REF!</definedName>
    <definedName name="__123Graph_XSTAG2EC" localSheetId="21" hidden="1">#REF!</definedName>
    <definedName name="__123Graph_XSTAG2EC" localSheetId="30" hidden="1">'[4]Forecast data'!#REF!</definedName>
    <definedName name="__123Graph_XSTAG2EC" localSheetId="31" hidden="1">'[4]Forecast data'!#REF!</definedName>
    <definedName name="__123Graph_XSTAG2EC" localSheetId="0" hidden="1">'[4]Forecast data'!#REF!</definedName>
    <definedName name="__123Graph_XSTAG2EC" localSheetId="2" hidden="1">#REF!</definedName>
    <definedName name="__123Graph_XSTAG2EC" hidden="1">'[4]Forecast data'!#REF!</definedName>
    <definedName name="__123Graph_XTOBREV" localSheetId="5" hidden="1">#REF!</definedName>
    <definedName name="__123Graph_XTOBREV" localSheetId="6" hidden="1">'[4]Forecast data'!#REF!</definedName>
    <definedName name="__123Graph_XTOBREV" localSheetId="7" hidden="1">'[4]Forecast data'!#REF!</definedName>
    <definedName name="__123Graph_XTOBREV" localSheetId="9" hidden="1">#REF!</definedName>
    <definedName name="__123Graph_XTOBREV" localSheetId="10" hidden="1">'[4]Forecast data'!#REF!</definedName>
    <definedName name="__123Graph_XTOBREV" localSheetId="11" hidden="1">#REF!</definedName>
    <definedName name="__123Graph_XTOBREV" localSheetId="13" hidden="1">'[4]Forecast data'!#REF!</definedName>
    <definedName name="__123Graph_XTOBREV" localSheetId="21" hidden="1">#REF!</definedName>
    <definedName name="__123Graph_XTOBREV" localSheetId="30" hidden="1">'[4]Forecast data'!#REF!</definedName>
    <definedName name="__123Graph_XTOBREV" localSheetId="31" hidden="1">'[4]Forecast data'!#REF!</definedName>
    <definedName name="__123Graph_XTOBREV" localSheetId="0" hidden="1">'[4]Forecast data'!#REF!</definedName>
    <definedName name="__123Graph_XTOBREV" localSheetId="2" hidden="1">#REF!</definedName>
    <definedName name="__123Graph_XTOBREV" hidden="1">'[4]Forecast data'!#REF!</definedName>
    <definedName name="__123Graph_XTOTAL" localSheetId="5" hidden="1">#REF!</definedName>
    <definedName name="__123Graph_XTOTAL" localSheetId="9" hidden="1">#REF!</definedName>
    <definedName name="__123Graph_XTOTAL" localSheetId="11" hidden="1">#REF!</definedName>
    <definedName name="__123Graph_XTOTAL" localSheetId="21" hidden="1">#REF!</definedName>
    <definedName name="__123Graph_XTOTAL" localSheetId="2" hidden="1">#REF!</definedName>
    <definedName name="__123Graph_XTOTAL" hidden="1">'[4]Forecast data'!#REF!</definedName>
    <definedName name="_1__123Graph_ACHART_15" localSheetId="5" hidden="1">#REF!</definedName>
    <definedName name="_1__123Graph_ACHART_15" localSheetId="9" hidden="1">#REF!</definedName>
    <definedName name="_1__123Graph_ACHART_15" localSheetId="11" hidden="1">#REF!</definedName>
    <definedName name="_1__123Graph_ACHART_15" localSheetId="21" hidden="1">#REF!</definedName>
    <definedName name="_1__123Graph_ACHART_15" localSheetId="2" hidden="1">#REF!</definedName>
    <definedName name="_1__123Graph_ACHART_15" hidden="1">[14]USGC!$B$34:$B$53</definedName>
    <definedName name="_10__123Graph_XCHART_15" localSheetId="5" hidden="1">#REF!</definedName>
    <definedName name="_10__123Graph_XCHART_15" localSheetId="9" hidden="1">#REF!</definedName>
    <definedName name="_10__123Graph_XCHART_15" localSheetId="11" hidden="1">#REF!</definedName>
    <definedName name="_10__123Graph_XCHART_15" localSheetId="21" hidden="1">#REF!</definedName>
    <definedName name="_10__123Graph_XCHART_15" localSheetId="2" hidden="1">#REF!</definedName>
    <definedName name="_10__123Graph_XCHART_15" hidden="1">[14]USGC!$A$34:$A$53</definedName>
    <definedName name="_124Graph_BTOTAL" localSheetId="5" hidden="1">#REF!</definedName>
    <definedName name="_124Graph_BTOTAL" localSheetId="6" hidden="1">'[4]Forecast data'!#REF!</definedName>
    <definedName name="_124Graph_BTOTAL" localSheetId="7" hidden="1">'[4]Forecast data'!#REF!</definedName>
    <definedName name="_124Graph_BTOTAL" localSheetId="9" hidden="1">#REF!</definedName>
    <definedName name="_124Graph_BTOTAL" localSheetId="10" hidden="1">'[4]Forecast data'!#REF!</definedName>
    <definedName name="_124Graph_BTOTAL" localSheetId="11" hidden="1">#REF!</definedName>
    <definedName name="_124Graph_BTOTAL" localSheetId="13" hidden="1">'[4]Forecast data'!#REF!</definedName>
    <definedName name="_124Graph_BTOTAL" localSheetId="21" hidden="1">#REF!</definedName>
    <definedName name="_124Graph_BTOTAL" localSheetId="30" hidden="1">'[4]Forecast data'!#REF!</definedName>
    <definedName name="_124Graph_BTOTAL" localSheetId="31" hidden="1">'[4]Forecast data'!#REF!</definedName>
    <definedName name="_124Graph_BTOTAL" localSheetId="0" hidden="1">'[4]Forecast data'!#REF!</definedName>
    <definedName name="_124Graph_BTOTAL" localSheetId="2" hidden="1">#REF!</definedName>
    <definedName name="_124Graph_BTOTAL" hidden="1">'[4]Forecast data'!#REF!</definedName>
    <definedName name="_2__123Graph_BCHART_10" localSheetId="5" hidden="1">#REF!</definedName>
    <definedName name="_2__123Graph_BCHART_10" localSheetId="9" hidden="1">#REF!</definedName>
    <definedName name="_2__123Graph_BCHART_10" localSheetId="11" hidden="1">#REF!</definedName>
    <definedName name="_2__123Graph_BCHART_10" localSheetId="21" hidden="1">#REF!</definedName>
    <definedName name="_2__123Graph_BCHART_10" localSheetId="2" hidden="1">#REF!</definedName>
    <definedName name="_2__123Graph_BCHART_10" hidden="1">[14]USGC!$L$34:$L$53</definedName>
    <definedName name="_3__123Graph_BCHART_13" localSheetId="5" hidden="1">#REF!</definedName>
    <definedName name="_3__123Graph_BCHART_13" localSheetId="9" hidden="1">#REF!</definedName>
    <definedName name="_3__123Graph_BCHART_13" localSheetId="11" hidden="1">#REF!</definedName>
    <definedName name="_3__123Graph_BCHART_13" localSheetId="21" hidden="1">#REF!</definedName>
    <definedName name="_3__123Graph_BCHART_13" localSheetId="2" hidden="1">#REF!</definedName>
    <definedName name="_3__123Graph_BCHART_13" hidden="1">[14]USGC!$R$34:$R$53</definedName>
    <definedName name="_4__123Graph_BCHART_15" localSheetId="5" hidden="1">#REF!</definedName>
    <definedName name="_4__123Graph_BCHART_15" localSheetId="9" hidden="1">#REF!</definedName>
    <definedName name="_4__123Graph_BCHART_15" localSheetId="11" hidden="1">#REF!</definedName>
    <definedName name="_4__123Graph_BCHART_15" localSheetId="21" hidden="1">#REF!</definedName>
    <definedName name="_4__123Graph_BCHART_15" localSheetId="2" hidden="1">#REF!</definedName>
    <definedName name="_4__123Graph_BCHART_15" hidden="1">[14]USGC!$C$34:$C$53</definedName>
    <definedName name="_5__123Graph_CCHART_10" localSheetId="5" hidden="1">#REF!</definedName>
    <definedName name="_5__123Graph_CCHART_10" localSheetId="9" hidden="1">#REF!</definedName>
    <definedName name="_5__123Graph_CCHART_10" localSheetId="11" hidden="1">#REF!</definedName>
    <definedName name="_5__123Graph_CCHART_10" localSheetId="21" hidden="1">#REF!</definedName>
    <definedName name="_5__123Graph_CCHART_10" localSheetId="2" hidden="1">#REF!</definedName>
    <definedName name="_5__123Graph_CCHART_10" hidden="1">[14]USGC!$F$34:$F$53</definedName>
    <definedName name="_6__123Graph_CCHART_13" localSheetId="5" hidden="1">#REF!</definedName>
    <definedName name="_6__123Graph_CCHART_13" localSheetId="9" hidden="1">#REF!</definedName>
    <definedName name="_6__123Graph_CCHART_13" localSheetId="11" hidden="1">#REF!</definedName>
    <definedName name="_6__123Graph_CCHART_13" localSheetId="21" hidden="1">#REF!</definedName>
    <definedName name="_6__123Graph_CCHART_13" localSheetId="2" hidden="1">#REF!</definedName>
    <definedName name="_6__123Graph_CCHART_13" hidden="1">[14]USGC!$O$34:$O$53</definedName>
    <definedName name="_7__123Graph_CCHART_15" localSheetId="5" hidden="1">#REF!</definedName>
    <definedName name="_7__123Graph_CCHART_15" localSheetId="9" hidden="1">#REF!</definedName>
    <definedName name="_7__123Graph_CCHART_15" localSheetId="11" hidden="1">#REF!</definedName>
    <definedName name="_7__123Graph_CCHART_15" localSheetId="21" hidden="1">#REF!</definedName>
    <definedName name="_7__123Graph_CCHART_15" localSheetId="2" hidden="1">#REF!</definedName>
    <definedName name="_7__123Graph_CCHART_15" hidden="1">[14]USGC!$D$34:$D$53</definedName>
    <definedName name="_8__123Graph_XCHART_10" localSheetId="5" hidden="1">#REF!</definedName>
    <definedName name="_8__123Graph_XCHART_10" localSheetId="9" hidden="1">#REF!</definedName>
    <definedName name="_8__123Graph_XCHART_10" localSheetId="11" hidden="1">#REF!</definedName>
    <definedName name="_8__123Graph_XCHART_10" localSheetId="21" hidden="1">#REF!</definedName>
    <definedName name="_8__123Graph_XCHART_10" localSheetId="2" hidden="1">#REF!</definedName>
    <definedName name="_8__123Graph_XCHART_10" hidden="1">[14]USGC!$A$34:$A$53</definedName>
    <definedName name="_9__123Graph_XCHART_13" localSheetId="5" hidden="1">#REF!</definedName>
    <definedName name="_9__123Graph_XCHART_13" localSheetId="9" hidden="1">#REF!</definedName>
    <definedName name="_9__123Graph_XCHART_13" localSheetId="11" hidden="1">#REF!</definedName>
    <definedName name="_9__123Graph_XCHART_13" localSheetId="21" hidden="1">#REF!</definedName>
    <definedName name="_9__123Graph_XCHART_13" localSheetId="2" hidden="1">#REF!</definedName>
    <definedName name="_9__123Graph_XCHART_13" hidden="1">[14]USGC!$A$34:$A$53</definedName>
    <definedName name="_AMO_SingleObject_263644888_ROM_F0.SEC2.Tabulate_1.SEC1.BDY.Cross_tabular_summary_report_Table_1" localSheetId="5" hidden="1">#REF!</definedName>
    <definedName name="_AMO_SingleObject_263644888_ROM_F0.SEC2.Tabulate_1.SEC1.BDY.Cross_tabular_summary_report_Table_1" localSheetId="9" hidden="1">#REF!</definedName>
    <definedName name="_AMO_SingleObject_263644888_ROM_F0.SEC2.Tabulate_1.SEC1.BDY.Cross_tabular_summary_report_Table_1" localSheetId="11"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20" hidden="1">#REF!</definedName>
    <definedName name="_AMO_SingleObject_263644888_ROM_F0.SEC2.Tabulate_1.SEC1.BDY.Cross_tabular_summary_report_Table_1" localSheetId="21" hidden="1">#REF!</definedName>
    <definedName name="_AMO_SingleObject_263644888_ROM_F0.SEC2.Tabulate_1.SEC1.BDY.Cross_tabular_summary_report_Table_1" localSheetId="30" hidden="1">#REF!</definedName>
    <definedName name="_AMO_SingleObject_263644888_ROM_F0.SEC2.Tabulate_1.SEC1.BDY.Cross_tabular_summary_report_Table_1" localSheetId="31" hidden="1">#REF!</definedName>
    <definedName name="_AMO_SingleObject_263644888_ROM_F0.SEC2.Tabulate_1.SEC1.BDY.Cross_tabular_summary_report_Table_1" localSheetId="0" hidden="1">#REF!</definedName>
    <definedName name="_AMO_SingleObject_263644888_ROM_F0.SEC2.Tabulate_1.SEC1.BDY.Cross_tabular_summary_report_Table_1" localSheetId="2" hidden="1">#REF!</definedName>
    <definedName name="_AMO_SingleObject_263644888_ROM_F0.SEC2.Tabulate_1.SEC1.BDY.Cross_tabular_summary_report_Table_1" hidden="1">#REF!</definedName>
    <definedName name="_AMO_SingleObject_263644888_ROM_F0.SEC2.Tabulate_2.SEC1.BDY.Cross_tabular_summary_report_Table_1" localSheetId="5" hidden="1">#REF!</definedName>
    <definedName name="_AMO_SingleObject_263644888_ROM_F0.SEC2.Tabulate_2.SEC1.BDY.Cross_tabular_summary_report_Table_1" localSheetId="9" hidden="1">#REF!</definedName>
    <definedName name="_AMO_SingleObject_263644888_ROM_F0.SEC2.Tabulate_2.SEC1.BDY.Cross_tabular_summary_report_Table_1" localSheetId="11"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20" hidden="1">#REF!</definedName>
    <definedName name="_AMO_SingleObject_263644888_ROM_F0.SEC2.Tabulate_2.SEC1.BDY.Cross_tabular_summary_report_Table_1" localSheetId="21" hidden="1">#REF!</definedName>
    <definedName name="_AMO_SingleObject_263644888_ROM_F0.SEC2.Tabulate_2.SEC1.BDY.Cross_tabular_summary_report_Table_1" localSheetId="30" hidden="1">#REF!</definedName>
    <definedName name="_AMO_SingleObject_263644888_ROM_F0.SEC2.Tabulate_2.SEC1.BDY.Cross_tabular_summary_report_Table_1" localSheetId="31" hidden="1">#REF!</definedName>
    <definedName name="_AMO_SingleObject_263644888_ROM_F0.SEC2.Tabulate_2.SEC1.BDY.Cross_tabular_summary_report_Table_1" localSheetId="0" hidden="1">#REF!</definedName>
    <definedName name="_AMO_SingleObject_263644888_ROM_F0.SEC2.Tabulate_2.SEC1.BDY.Cross_tabular_summary_report_Table_1" localSheetId="2" hidden="1">#REF!</definedName>
    <definedName name="_AMO_SingleObject_263644888_ROM_F0.SEC2.Tabulate_2.SEC1.BDY.Cross_tabular_summary_report_Table_1" hidden="1">#REF!</definedName>
    <definedName name="_AMO_SingleObject_372430344_ROM_F0.SEC2.Tabulate_1.SEC1.BDY.Cross_tabular_summary_report_Table_1" localSheetId="5" hidden="1">#REF!</definedName>
    <definedName name="_AMO_SingleObject_372430344_ROM_F0.SEC2.Tabulate_1.SEC1.BDY.Cross_tabular_summary_report_Table_1" localSheetId="9" hidden="1">#REF!</definedName>
    <definedName name="_AMO_SingleObject_372430344_ROM_F0.SEC2.Tabulate_1.SEC1.BDY.Cross_tabular_summary_report_Table_1" localSheetId="11"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20" hidden="1">#REF!</definedName>
    <definedName name="_AMO_SingleObject_372430344_ROM_F0.SEC2.Tabulate_1.SEC1.BDY.Cross_tabular_summary_report_Table_1" localSheetId="21" hidden="1">#REF!</definedName>
    <definedName name="_AMO_SingleObject_372430344_ROM_F0.SEC2.Tabulate_1.SEC1.BDY.Cross_tabular_summary_report_Table_1" localSheetId="30" hidden="1">#REF!</definedName>
    <definedName name="_AMO_SingleObject_372430344_ROM_F0.SEC2.Tabulate_1.SEC1.BDY.Cross_tabular_summary_report_Table_1" localSheetId="31" hidden="1">#REF!</definedName>
    <definedName name="_AMO_SingleObject_372430344_ROM_F0.SEC2.Tabulate_1.SEC1.BDY.Cross_tabular_summary_report_Table_1" localSheetId="0" hidden="1">#REF!</definedName>
    <definedName name="_AMO_SingleObject_372430344_ROM_F0.SEC2.Tabulate_1.SEC1.BDY.Cross_tabular_summary_report_Table_1" localSheetId="2" hidden="1">#REF!</definedName>
    <definedName name="_AMO_SingleObject_372430344_ROM_F0.SEC2.Tabulate_1.SEC1.BDY.Cross_tabular_summary_report_Table_1" hidden="1">#REF!</definedName>
    <definedName name="_AMO_SingleObject_372430344_ROM_F0.SEC2.Tabulate_1.SEC1.FTR.TXT1" localSheetId="5" hidden="1">#REF!</definedName>
    <definedName name="_AMO_SingleObject_372430344_ROM_F0.SEC2.Tabulate_1.SEC1.FTR.TXT1" localSheetId="9" hidden="1">#REF!</definedName>
    <definedName name="_AMO_SingleObject_372430344_ROM_F0.SEC2.Tabulate_1.SEC1.FTR.TXT1" localSheetId="11"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20" hidden="1">#REF!</definedName>
    <definedName name="_AMO_SingleObject_372430344_ROM_F0.SEC2.Tabulate_1.SEC1.FTR.TXT1" localSheetId="21" hidden="1">#REF!</definedName>
    <definedName name="_AMO_SingleObject_372430344_ROM_F0.SEC2.Tabulate_1.SEC1.FTR.TXT1" localSheetId="30" hidden="1">#REF!</definedName>
    <definedName name="_AMO_SingleObject_372430344_ROM_F0.SEC2.Tabulate_1.SEC1.FTR.TXT1" localSheetId="31" hidden="1">#REF!</definedName>
    <definedName name="_AMO_SingleObject_372430344_ROM_F0.SEC2.Tabulate_1.SEC1.FTR.TXT1" localSheetId="0" hidden="1">#REF!</definedName>
    <definedName name="_AMO_SingleObject_372430344_ROM_F0.SEC2.Tabulate_1.SEC1.FTR.TXT1" localSheetId="2" hidden="1">#REF!</definedName>
    <definedName name="_AMO_SingleObject_372430344_ROM_F0.SEC2.Tabulate_1.SEC1.FTR.TXT1" hidden="1">#REF!</definedName>
    <definedName name="_AMO_SingleObject_372430344_ROM_F0.SEC2.Tabulate_1.SEC1.HDR.TXT1" localSheetId="5" hidden="1">#REF!</definedName>
    <definedName name="_AMO_SingleObject_372430344_ROM_F0.SEC2.Tabulate_1.SEC1.HDR.TXT1" localSheetId="9" hidden="1">#REF!</definedName>
    <definedName name="_AMO_SingleObject_372430344_ROM_F0.SEC2.Tabulate_1.SEC1.HDR.TXT1" localSheetId="11"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20" hidden="1">#REF!</definedName>
    <definedName name="_AMO_SingleObject_372430344_ROM_F0.SEC2.Tabulate_1.SEC1.HDR.TXT1" localSheetId="21" hidden="1">#REF!</definedName>
    <definedName name="_AMO_SingleObject_372430344_ROM_F0.SEC2.Tabulate_1.SEC1.HDR.TXT1" localSheetId="30" hidden="1">#REF!</definedName>
    <definedName name="_AMO_SingleObject_372430344_ROM_F0.SEC2.Tabulate_1.SEC1.HDR.TXT1" localSheetId="31" hidden="1">#REF!</definedName>
    <definedName name="_AMO_SingleObject_372430344_ROM_F0.SEC2.Tabulate_1.SEC1.HDR.TXT1" localSheetId="0" hidden="1">#REF!</definedName>
    <definedName name="_AMO_SingleObject_372430344_ROM_F0.SEC2.Tabulate_1.SEC1.HDR.TXT1" localSheetId="2" hidden="1">#REF!</definedName>
    <definedName name="_AMO_SingleObject_372430344_ROM_F0.SEC2.Tabulate_1.SEC1.HDR.TXT1" hidden="1">#REF!</definedName>
    <definedName name="_AMO_SingleObject_372430344_ROM_F0.SEC2.Tabulate_2.SEC1.BDY.Cross_tabular_summary_report_Table_1" localSheetId="5" hidden="1">#REF!</definedName>
    <definedName name="_AMO_SingleObject_372430344_ROM_F0.SEC2.Tabulate_2.SEC1.BDY.Cross_tabular_summary_report_Table_1" localSheetId="9" hidden="1">#REF!</definedName>
    <definedName name="_AMO_SingleObject_372430344_ROM_F0.SEC2.Tabulate_2.SEC1.BDY.Cross_tabular_summary_report_Table_1" localSheetId="11"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20" hidden="1">#REF!</definedName>
    <definedName name="_AMO_SingleObject_372430344_ROM_F0.SEC2.Tabulate_2.SEC1.BDY.Cross_tabular_summary_report_Table_1" localSheetId="21" hidden="1">#REF!</definedName>
    <definedName name="_AMO_SingleObject_372430344_ROM_F0.SEC2.Tabulate_2.SEC1.BDY.Cross_tabular_summary_report_Table_1" localSheetId="30" hidden="1">#REF!</definedName>
    <definedName name="_AMO_SingleObject_372430344_ROM_F0.SEC2.Tabulate_2.SEC1.BDY.Cross_tabular_summary_report_Table_1" localSheetId="31" hidden="1">#REF!</definedName>
    <definedName name="_AMO_SingleObject_372430344_ROM_F0.SEC2.Tabulate_2.SEC1.BDY.Cross_tabular_summary_report_Table_1" localSheetId="0" hidden="1">#REF!</definedName>
    <definedName name="_AMO_SingleObject_372430344_ROM_F0.SEC2.Tabulate_2.SEC1.BDY.Cross_tabular_summary_report_Table_1" localSheetId="2" hidden="1">#REF!</definedName>
    <definedName name="_AMO_SingleObject_372430344_ROM_F0.SEC2.Tabulate_2.SEC1.BDY.Cross_tabular_summary_report_Table_1" hidden="1">#REF!</definedName>
    <definedName name="_AMO_SingleObject_372430344_ROM_F0.SEC2.Tabulate_2.SEC1.FTR.TXT1" localSheetId="5" hidden="1">#REF!</definedName>
    <definedName name="_AMO_SingleObject_372430344_ROM_F0.SEC2.Tabulate_2.SEC1.FTR.TXT1" localSheetId="9" hidden="1">#REF!</definedName>
    <definedName name="_AMO_SingleObject_372430344_ROM_F0.SEC2.Tabulate_2.SEC1.FTR.TXT1" localSheetId="11"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20" hidden="1">#REF!</definedName>
    <definedName name="_AMO_SingleObject_372430344_ROM_F0.SEC2.Tabulate_2.SEC1.FTR.TXT1" localSheetId="21" hidden="1">#REF!</definedName>
    <definedName name="_AMO_SingleObject_372430344_ROM_F0.SEC2.Tabulate_2.SEC1.FTR.TXT1" localSheetId="30" hidden="1">#REF!</definedName>
    <definedName name="_AMO_SingleObject_372430344_ROM_F0.SEC2.Tabulate_2.SEC1.FTR.TXT1" localSheetId="31" hidden="1">#REF!</definedName>
    <definedName name="_AMO_SingleObject_372430344_ROM_F0.SEC2.Tabulate_2.SEC1.FTR.TXT1" localSheetId="0" hidden="1">#REF!</definedName>
    <definedName name="_AMO_SingleObject_372430344_ROM_F0.SEC2.Tabulate_2.SEC1.FTR.TXT1" localSheetId="2" hidden="1">#REF!</definedName>
    <definedName name="_AMO_SingleObject_372430344_ROM_F0.SEC2.Tabulate_2.SEC1.FTR.TXT1" hidden="1">#REF!</definedName>
    <definedName name="_AMO_SingleObject_372430344_ROM_F0.SEC2.Tabulate_2.SEC1.HDR.TXT1" localSheetId="5" hidden="1">#REF!</definedName>
    <definedName name="_AMO_SingleObject_372430344_ROM_F0.SEC2.Tabulate_2.SEC1.HDR.TXT1" localSheetId="9" hidden="1">#REF!</definedName>
    <definedName name="_AMO_SingleObject_372430344_ROM_F0.SEC2.Tabulate_2.SEC1.HDR.TXT1" localSheetId="11"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20" hidden="1">#REF!</definedName>
    <definedName name="_AMO_SingleObject_372430344_ROM_F0.SEC2.Tabulate_2.SEC1.HDR.TXT1" localSheetId="21" hidden="1">#REF!</definedName>
    <definedName name="_AMO_SingleObject_372430344_ROM_F0.SEC2.Tabulate_2.SEC1.HDR.TXT1" localSheetId="30" hidden="1">#REF!</definedName>
    <definedName name="_AMO_SingleObject_372430344_ROM_F0.SEC2.Tabulate_2.SEC1.HDR.TXT1" localSheetId="31" hidden="1">#REF!</definedName>
    <definedName name="_AMO_SingleObject_372430344_ROM_F0.SEC2.Tabulate_2.SEC1.HDR.TXT1" localSheetId="0" hidden="1">#REF!</definedName>
    <definedName name="_AMO_SingleObject_372430344_ROM_F0.SEC2.Tabulate_2.SEC1.HDR.TXT1" localSheetId="2" hidden="1">#REF!</definedName>
    <definedName name="_AMO_SingleObject_372430344_ROM_F0.SEC2.Tabulate_2.SEC1.HDR.TXT1" hidden="1">#REF!</definedName>
    <definedName name="_AtRisk_SimSetting_AutomaticallyGenerateReports" hidden="1">FALSE</definedName>
    <definedName name="_AtRisk_SimSetting_AutomaticResultsDisplayMode" localSheetId="5" hidden="1">2</definedName>
    <definedName name="_AtRisk_SimSetting_AutomaticResultsDisplayMode" localSheetId="6" hidden="1">2</definedName>
    <definedName name="_AtRisk_SimSetting_AutomaticResultsDisplayMode" localSheetId="7" hidden="1">2</definedName>
    <definedName name="_AtRisk_SimSetting_AutomaticResultsDisplayMode" localSheetId="9" hidden="1">2</definedName>
    <definedName name="_AtRisk_SimSetting_AutomaticResultsDisplayMode" localSheetId="10" hidden="1">2</definedName>
    <definedName name="_AtRisk_SimSetting_AutomaticResultsDisplayMode" localSheetId="11" hidden="1">2</definedName>
    <definedName name="_AtRisk_SimSetting_AutomaticResultsDisplayMode" localSheetId="13" hidden="1">2</definedName>
    <definedName name="_AtRisk_SimSetting_AutomaticResultsDisplayMode" localSheetId="15" hidden="1">2</definedName>
    <definedName name="_AtRisk_SimSetting_AutomaticResultsDisplayMode" localSheetId="16" hidden="1">2</definedName>
    <definedName name="_AtRisk_SimSetting_AutomaticResultsDisplayMode" localSheetId="17" hidden="1">2</definedName>
    <definedName name="_AtRisk_SimSetting_AutomaticResultsDisplayMode" localSheetId="20" hidden="1">2</definedName>
    <definedName name="_AtRisk_SimSetting_AutomaticResultsDisplayMode" localSheetId="21" hidden="1">2</definedName>
    <definedName name="_AtRisk_SimSetting_AutomaticResultsDisplayMode" localSheetId="0" hidden="1">2</definedName>
    <definedName name="_AtRisk_SimSetting_AutomaticResultsDisplayMode" localSheetId="2" hidden="1">2</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localSheetId="5" hidden="1">9</definedName>
    <definedName name="_AtRisk_SimSetting_ReportsList" localSheetId="6" hidden="1">9</definedName>
    <definedName name="_AtRisk_SimSetting_ReportsList" localSheetId="7" hidden="1">9</definedName>
    <definedName name="_AtRisk_SimSetting_ReportsList" localSheetId="9" hidden="1">9</definedName>
    <definedName name="_AtRisk_SimSetting_ReportsList" localSheetId="10" hidden="1">9</definedName>
    <definedName name="_AtRisk_SimSetting_ReportsList" localSheetId="11" hidden="1">9</definedName>
    <definedName name="_AtRisk_SimSetting_ReportsList" localSheetId="13" hidden="1">9</definedName>
    <definedName name="_AtRisk_SimSetting_ReportsList" localSheetId="15" hidden="1">9</definedName>
    <definedName name="_AtRisk_SimSetting_ReportsList" localSheetId="16" hidden="1">9</definedName>
    <definedName name="_AtRisk_SimSetting_ReportsList" localSheetId="17" hidden="1">9</definedName>
    <definedName name="_AtRisk_SimSetting_ReportsList" localSheetId="20" hidden="1">9</definedName>
    <definedName name="_AtRisk_SimSetting_ReportsList" localSheetId="21" hidden="1">9</definedName>
    <definedName name="_AtRisk_SimSetting_ReportsList" localSheetId="0" hidden="1">9</definedName>
    <definedName name="_AtRisk_SimSetting_ReportsList" localSheetId="2" hidden="1">9</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5" hidden="1">#REF!</definedName>
    <definedName name="_Fill" localSheetId="6" hidden="1">'[4]Forecast data'!#REF!</definedName>
    <definedName name="_Fill" localSheetId="7" hidden="1">'[4]Forecast data'!#REF!</definedName>
    <definedName name="_Fill" localSheetId="9" hidden="1">#REF!</definedName>
    <definedName name="_Fill" localSheetId="10" hidden="1">'[4]Forecast data'!#REF!</definedName>
    <definedName name="_Fill" localSheetId="11" hidden="1">#REF!</definedName>
    <definedName name="_Fill" localSheetId="13" hidden="1">'[4]Forecast data'!#REF!</definedName>
    <definedName name="_Fill" localSheetId="15" hidden="1">'[4]Forecast data'!#REF!</definedName>
    <definedName name="_Fill" localSheetId="16" hidden="1">'[4]Forecast data'!#REF!</definedName>
    <definedName name="_Fill" localSheetId="17" hidden="1">'[4]Forecast data'!#REF!</definedName>
    <definedName name="_Fill" localSheetId="20" hidden="1">'[4]Forecast data'!#REF!</definedName>
    <definedName name="_Fill" localSheetId="21" hidden="1">#REF!</definedName>
    <definedName name="_Fill" localSheetId="30" hidden="1">'[4]Forecast data'!#REF!</definedName>
    <definedName name="_Fill" localSheetId="31" hidden="1">'[4]Forecast data'!#REF!</definedName>
    <definedName name="_Fill" localSheetId="0" hidden="1">'[4]Forecast data'!#REF!</definedName>
    <definedName name="_Fill" localSheetId="2" hidden="1">#REF!</definedName>
    <definedName name="_Fill" hidden="1">'[4]Forecast data'!#REF!</definedName>
    <definedName name="_xlnm._FilterDatabase" localSheetId="30" hidden="1">'4.1'!$B$124:$C$151</definedName>
    <definedName name="_xlnm._FilterDatabase" localSheetId="31" hidden="1">'4.2'!$B$124:$C$151</definedName>
    <definedName name="_Key1" localSheetId="5" hidden="1">#REF!</definedName>
    <definedName name="_Key1" localSheetId="6"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13" hidden="1">#REF!</definedName>
    <definedName name="_Key1" localSheetId="15" hidden="1">#REF!</definedName>
    <definedName name="_Key1" localSheetId="16" hidden="1">#REF!</definedName>
    <definedName name="_Key1" localSheetId="17" hidden="1">#REF!</definedName>
    <definedName name="_Key1" localSheetId="20" hidden="1">#REF!</definedName>
    <definedName name="_Key1" localSheetId="21" hidden="1">#REF!</definedName>
    <definedName name="_Key1" localSheetId="30" hidden="1">#REF!</definedName>
    <definedName name="_Key1" localSheetId="31" hidden="1">#REF!</definedName>
    <definedName name="_Key1" localSheetId="0" hidden="1">#REF!</definedName>
    <definedName name="_Key1" localSheetId="2" hidden="1">#REF!</definedName>
    <definedName name="_Key1" hidden="1">#REF!</definedName>
    <definedName name="_Order1" hidden="1">255</definedName>
    <definedName name="_Order2" hidden="1">255</definedName>
    <definedName name="_Parse_In" localSheetId="5" hidden="1">#REF!</definedName>
    <definedName name="_Parse_In" localSheetId="6" hidden="1">'[15]1997'!#REF!</definedName>
    <definedName name="_Parse_In" localSheetId="7" hidden="1">'[15]1997'!#REF!</definedName>
    <definedName name="_Parse_In" localSheetId="9" hidden="1">#REF!</definedName>
    <definedName name="_Parse_In" localSheetId="10" hidden="1">'[15]1997'!#REF!</definedName>
    <definedName name="_Parse_In" localSheetId="11" hidden="1">#REF!</definedName>
    <definedName name="_Parse_In" localSheetId="13" hidden="1">'[15]1997'!#REF!</definedName>
    <definedName name="_Parse_In" localSheetId="15" hidden="1">'[15]1997'!#REF!</definedName>
    <definedName name="_Parse_In" localSheetId="16" hidden="1">'[15]1997'!#REF!</definedName>
    <definedName name="_Parse_In" localSheetId="17" hidden="1">'[15]1997'!#REF!</definedName>
    <definedName name="_Parse_In" localSheetId="20" hidden="1">'[15]1997'!#REF!</definedName>
    <definedName name="_Parse_In" localSheetId="21" hidden="1">#REF!</definedName>
    <definedName name="_Parse_In" localSheetId="0" hidden="1">'[15]1997'!#REF!</definedName>
    <definedName name="_Parse_In" localSheetId="2" hidden="1">#REF!</definedName>
    <definedName name="_Parse_In" hidden="1">'[15]1997'!#REF!</definedName>
    <definedName name="_Regression_Out" localSheetId="5" hidden="1">#REF!</definedName>
    <definedName name="_Regression_Out" localSheetId="6" hidden="1">#REF!</definedName>
    <definedName name="_Regression_Out" localSheetId="7" hidden="1">#REF!</definedName>
    <definedName name="_Regression_Out" localSheetId="9" hidden="1">#REF!</definedName>
    <definedName name="_Regression_Out" localSheetId="10" hidden="1">#REF!</definedName>
    <definedName name="_Regression_Out" localSheetId="11" hidden="1">#REF!</definedName>
    <definedName name="_Regression_Out" localSheetId="13" hidden="1">#REF!</definedName>
    <definedName name="_Regression_Out" localSheetId="15" hidden="1">#REF!</definedName>
    <definedName name="_Regression_Out" localSheetId="16" hidden="1">#REF!</definedName>
    <definedName name="_Regression_Out" localSheetId="17" hidden="1">#REF!</definedName>
    <definedName name="_Regression_Out" localSheetId="20" hidden="1">#REF!</definedName>
    <definedName name="_Regression_Out" localSheetId="21" hidden="1">#REF!</definedName>
    <definedName name="_Regression_Out" localSheetId="30" hidden="1">#REF!</definedName>
    <definedName name="_Regression_Out" localSheetId="31" hidden="1">#REF!</definedName>
    <definedName name="_Regression_Out" localSheetId="0" hidden="1">#REF!</definedName>
    <definedName name="_Regression_Out" localSheetId="2" hidden="1">#REF!</definedName>
    <definedName name="_Regression_Out" hidden="1">#REF!</definedName>
    <definedName name="_Regression_X" localSheetId="5" hidden="1">#REF!</definedName>
    <definedName name="_Regression_X" localSheetId="6" hidden="1">#REF!</definedName>
    <definedName name="_Regression_X" localSheetId="7" hidden="1">#REF!</definedName>
    <definedName name="_Regression_X" localSheetId="9" hidden="1">#REF!</definedName>
    <definedName name="_Regression_X" localSheetId="10" hidden="1">#REF!</definedName>
    <definedName name="_Regression_X" localSheetId="11" hidden="1">#REF!</definedName>
    <definedName name="_Regression_X" localSheetId="13" hidden="1">#REF!</definedName>
    <definedName name="_Regression_X" localSheetId="15" hidden="1">#REF!</definedName>
    <definedName name="_Regression_X" localSheetId="16" hidden="1">#REF!</definedName>
    <definedName name="_Regression_X" localSheetId="17" hidden="1">#REF!</definedName>
    <definedName name="_Regression_X" localSheetId="20" hidden="1">#REF!</definedName>
    <definedName name="_Regression_X" localSheetId="21" hidden="1">#REF!</definedName>
    <definedName name="_Regression_X" localSheetId="30" hidden="1">#REF!</definedName>
    <definedName name="_Regression_X" localSheetId="31" hidden="1">#REF!</definedName>
    <definedName name="_Regression_X" localSheetId="0" hidden="1">#REF!</definedName>
    <definedName name="_Regression_X" localSheetId="2" hidden="1">#REF!</definedName>
    <definedName name="_Regression_X" hidden="1">#REF!</definedName>
    <definedName name="_Regression_Y" localSheetId="5" hidden="1">#REF!</definedName>
    <definedName name="_Regression_Y" localSheetId="6" hidden="1">#REF!</definedName>
    <definedName name="_Regression_Y" localSheetId="7" hidden="1">#REF!</definedName>
    <definedName name="_Regression_Y" localSheetId="9" hidden="1">#REF!</definedName>
    <definedName name="_Regression_Y" localSheetId="10" hidden="1">#REF!</definedName>
    <definedName name="_Regression_Y" localSheetId="11" hidden="1">#REF!</definedName>
    <definedName name="_Regression_Y" localSheetId="13" hidden="1">#REF!</definedName>
    <definedName name="_Regression_Y" localSheetId="15" hidden="1">#REF!</definedName>
    <definedName name="_Regression_Y" localSheetId="16" hidden="1">#REF!</definedName>
    <definedName name="_Regression_Y" localSheetId="17" hidden="1">#REF!</definedName>
    <definedName name="_Regression_Y" localSheetId="20" hidden="1">#REF!</definedName>
    <definedName name="_Regression_Y" localSheetId="21" hidden="1">#REF!</definedName>
    <definedName name="_Regression_Y" localSheetId="30" hidden="1">#REF!</definedName>
    <definedName name="_Regression_Y" localSheetId="31" hidden="1">#REF!</definedName>
    <definedName name="_Regression_Y" localSheetId="0" hidden="1">#REF!</definedName>
    <definedName name="_Regression_Y" localSheetId="2" hidden="1">#REF!</definedName>
    <definedName name="_Regression_Y" hidden="1">#REF!</definedName>
    <definedName name="_Sort" localSheetId="5" hidden="1">#REF!</definedName>
    <definedName name="_Sort" localSheetId="9" hidden="1">#REF!</definedName>
    <definedName name="_Sort" localSheetId="11" hidden="1">#REF!</definedName>
    <definedName name="_Sort" localSheetId="15" hidden="1">#REF!</definedName>
    <definedName name="_Sort" localSheetId="16" hidden="1">#REF!</definedName>
    <definedName name="_Sort" localSheetId="17" hidden="1">#REF!</definedName>
    <definedName name="_Sort" localSheetId="20" hidden="1">#REF!</definedName>
    <definedName name="_Sort" localSheetId="21" hidden="1">#REF!</definedName>
    <definedName name="_Sort" localSheetId="30" hidden="1">#REF!</definedName>
    <definedName name="_Sort" localSheetId="31" hidden="1">#REF!</definedName>
    <definedName name="_Sort" localSheetId="0" hidden="1">#REF!</definedName>
    <definedName name="_Sort" localSheetId="2" hidden="1">#REF!</definedName>
    <definedName name="_Sort" hidden="1">#REF!</definedName>
    <definedName name="_xlcn.WorksheetConnection_Sheet1K3AJ281" hidden="1">[16]testInputs!$P$3:$AO$28</definedName>
    <definedName name="a" localSheetId="5" hidden="1">#REF!</definedName>
    <definedName name="a" localSheetId="6" hidden="1">#REF!</definedName>
    <definedName name="a" localSheetId="7" hidden="1">#REF!</definedName>
    <definedName name="a" localSheetId="9" hidden="1">#REF!</definedName>
    <definedName name="a" localSheetId="10" hidden="1">#REF!</definedName>
    <definedName name="a" localSheetId="11" hidden="1">#REF!</definedName>
    <definedName name="a" localSheetId="13" hidden="1">#REF!</definedName>
    <definedName name="a" localSheetId="15" hidden="1">#REF!</definedName>
    <definedName name="a" localSheetId="16" hidden="1">#REF!</definedName>
    <definedName name="a" localSheetId="17" hidden="1">#REF!</definedName>
    <definedName name="a" localSheetId="20" hidden="1">#REF!</definedName>
    <definedName name="a" localSheetId="21" hidden="1">#REF!</definedName>
    <definedName name="a" localSheetId="30" hidden="1">#REF!</definedName>
    <definedName name="a" localSheetId="31" hidden="1">#REF!</definedName>
    <definedName name="a" localSheetId="2" hidden="1">#REF!</definedName>
    <definedName name="a" hidden="1">#REF!</definedName>
    <definedName name="activeScenarioLabel" localSheetId="5" hidden="1">#REF!</definedName>
    <definedName name="activeScenarioLabel" localSheetId="9" hidden="1">#REF!</definedName>
    <definedName name="activeScenarioLabel" localSheetId="11" hidden="1">#REF!</definedName>
    <definedName name="activeScenarioLabel" localSheetId="15" hidden="1">[17]Control!$G$5</definedName>
    <definedName name="activeScenarioLabel" localSheetId="16" hidden="1">[17]Control!$G$5</definedName>
    <definedName name="activeScenarioLabel" localSheetId="17" hidden="1">[17]Control!$G$5</definedName>
    <definedName name="activeScenarioLabel" localSheetId="20" hidden="1">[17]Control!$G$5</definedName>
    <definedName name="activeScenarioLabel" localSheetId="21" hidden="1">#REF!</definedName>
    <definedName name="activeScenarioLabel" localSheetId="0" hidden="1">[18]Control!$G$5</definedName>
    <definedName name="activeScenarioLabel" localSheetId="2" hidden="1">#REF!</definedName>
    <definedName name="activeScenarioLabel" hidden="1">[19]Control!$G$5</definedName>
    <definedName name="AkkSaWvypRcjqNnsIElA" localSheetId="5" hidden="1">#REF!</definedName>
    <definedName name="AkkSaWvypRcjqNnsIElA" localSheetId="9" hidden="1">#REF!</definedName>
    <definedName name="AkkSaWvypRcjqNnsIElA" localSheetId="11" hidden="1">#REF!</definedName>
    <definedName name="AkkSaWvypRcjqNnsIElA" localSheetId="15" hidden="1">'[17]Heat Load Int'!$AW$285</definedName>
    <definedName name="AkkSaWvypRcjqNnsIElA" localSheetId="16" hidden="1">'[17]Heat Load Int'!$AW$285</definedName>
    <definedName name="AkkSaWvypRcjqNnsIElA" localSheetId="17" hidden="1">'[17]Heat Load Int'!$AW$285</definedName>
    <definedName name="AkkSaWvypRcjqNnsIElA" localSheetId="20" hidden="1">'[17]Heat Load Int'!$AW$285</definedName>
    <definedName name="AkkSaWvypRcjqNnsIElA" localSheetId="21" hidden="1">#REF!</definedName>
    <definedName name="AkkSaWvypRcjqNnsIElA" localSheetId="0" hidden="1">'[18]Heat Load Int'!$AW$285</definedName>
    <definedName name="AkkSaWvypRcjqNnsIElA" localSheetId="2" hidden="1">#REF!</definedName>
    <definedName name="AkkSaWvypRcjqNnsIElA" hidden="1">'[19]Heat Load Int'!$AW$285</definedName>
    <definedName name="Alt_Chk_1_Hdg" localSheetId="5" hidden="1">#REF!</definedName>
    <definedName name="Alt_Chk_1_Hdg" localSheetId="9" hidden="1">#REF!</definedName>
    <definedName name="Alt_Chk_1_Hdg" localSheetId="11" hidden="1">#REF!</definedName>
    <definedName name="Alt_Chk_1_Hdg" localSheetId="21" hidden="1">#REF!</definedName>
    <definedName name="Alt_Chk_1_Hdg" localSheetId="2" hidden="1">#REF!</definedName>
    <definedName name="Alt_Chk_1_Hdg" hidden="1">[20]BS_Hist_TA!$B$1</definedName>
    <definedName name="Alt_Chk_14_Hdg" localSheetId="5" hidden="1">#REF!</definedName>
    <definedName name="Alt_Chk_14_Hdg" localSheetId="9" hidden="1">#REF!</definedName>
    <definedName name="Alt_Chk_14_Hdg" localSheetId="11" hidden="1">#REF!</definedName>
    <definedName name="Alt_Chk_14_Hdg" localSheetId="21" hidden="1">#REF!</definedName>
    <definedName name="Alt_Chk_14_Hdg" localSheetId="2" hidden="1">#REF!</definedName>
    <definedName name="Alt_Chk_14_Hdg" hidden="1">[20]BS_Fcast_TO!$B$1</definedName>
    <definedName name="Alt_Chk_15_Hdg" localSheetId="5" hidden="1">#REF!</definedName>
    <definedName name="Alt_Chk_15_Hdg" localSheetId="9" hidden="1">#REF!</definedName>
    <definedName name="Alt_Chk_15_Hdg" localSheetId="11" hidden="1">#REF!</definedName>
    <definedName name="Alt_Chk_15_Hdg" localSheetId="21" hidden="1">#REF!</definedName>
    <definedName name="Alt_Chk_15_Hdg" localSheetId="2" hidden="1">#REF!</definedName>
    <definedName name="Alt_Chk_15_Hdg" hidden="1">[20]Fcast_OP_TO!$C$117</definedName>
    <definedName name="Alt_Chk_2_Hdg" localSheetId="5" hidden="1">#REF!</definedName>
    <definedName name="Alt_Chk_2_Hdg" localSheetId="9" hidden="1">#REF!</definedName>
    <definedName name="Alt_Chk_2_Hdg" localSheetId="11" hidden="1">#REF!</definedName>
    <definedName name="Alt_Chk_2_Hdg" localSheetId="21" hidden="1">#REF!</definedName>
    <definedName name="Alt_Chk_2_Hdg" localSheetId="2" hidden="1">#REF!</definedName>
    <definedName name="Alt_Chk_2_Hdg" hidden="1">[20]BS_Hist_TO!$B$1</definedName>
    <definedName name="anscount" hidden="1">2</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30" hidden="1">{#N/A,#N/A,FALSE,"TMCOMP96";#N/A,#N/A,FALSE,"MAT96";#N/A,#N/A,FALSE,"FANDA96";#N/A,#N/A,FALSE,"INTRAN96";#N/A,#N/A,FALSE,"NAA9697";#N/A,#N/A,FALSE,"ECWEBB";#N/A,#N/A,FALSE,"MFT96";#N/A,#N/A,FALSE,"CTrecon"}</definedName>
    <definedName name="asdas" localSheetId="3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20" hidden="1">{#N/A,#N/A,FALSE,"TMCOMP96";#N/A,#N/A,FALSE,"MAT96";#N/A,#N/A,FALSE,"FANDA96";#N/A,#N/A,FALSE,"INTRAN96";#N/A,#N/A,FALSE,"NAA9697";#N/A,#N/A,FALSE,"ECWEBB";#N/A,#N/A,FALSE,"MFT96";#N/A,#N/A,FALSE,"CTrecon"}</definedName>
    <definedName name="ASDASFD" localSheetId="21" hidden="1">{#N/A,#N/A,FALSE,"TMCOMP96";#N/A,#N/A,FALSE,"MAT96";#N/A,#N/A,FALSE,"FANDA96";#N/A,#N/A,FALSE,"INTRAN96";#N/A,#N/A,FALSE,"NAA9697";#N/A,#N/A,FALSE,"ECWEBB";#N/A,#N/A,FALSE,"MFT96";#N/A,#N/A,FALSE,"CTrecon"}</definedName>
    <definedName name="ASDASFD" localSheetId="30" hidden="1">{#N/A,#N/A,FALSE,"TMCOMP96";#N/A,#N/A,FALSE,"MAT96";#N/A,#N/A,FALSE,"FANDA96";#N/A,#N/A,FALSE,"INTRAN96";#N/A,#N/A,FALSE,"NAA9697";#N/A,#N/A,FALSE,"ECWEBB";#N/A,#N/A,FALSE,"MFT96";#N/A,#N/A,FALSE,"CTrecon"}</definedName>
    <definedName name="ASDASFD" localSheetId="31"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20" hidden="1">{#N/A,#N/A,FALSE,"TMCOMP96";#N/A,#N/A,FALSE,"MAT96";#N/A,#N/A,FALSE,"FANDA96";#N/A,#N/A,FALSE,"INTRAN96";#N/A,#N/A,FALSE,"NAA9697";#N/A,#N/A,FALSE,"ECWEBB";#N/A,#N/A,FALSE,"MFT96";#N/A,#N/A,FALSE,"CTrecon"}</definedName>
    <definedName name="asdasx" localSheetId="21" hidden="1">{#N/A,#N/A,FALSE,"TMCOMP96";#N/A,#N/A,FALSE,"MAT96";#N/A,#N/A,FALSE,"FANDA96";#N/A,#N/A,FALSE,"INTRAN96";#N/A,#N/A,FALSE,"NAA9697";#N/A,#N/A,FALSE,"ECWEBB";#N/A,#N/A,FALSE,"MFT96";#N/A,#N/A,FALSE,"CTrecon"}</definedName>
    <definedName name="asdasx" localSheetId="30" hidden="1">{#N/A,#N/A,FALSE,"TMCOMP96";#N/A,#N/A,FALSE,"MAT96";#N/A,#N/A,FALSE,"FANDA96";#N/A,#N/A,FALSE,"INTRAN96";#N/A,#N/A,FALSE,"NAA9697";#N/A,#N/A,FALSE,"ECWEBB";#N/A,#N/A,FALSE,"MFT96";#N/A,#N/A,FALSE,"CTrecon"}</definedName>
    <definedName name="asdasx" localSheetId="31" hidden="1">{#N/A,#N/A,FALSE,"TMCOMP96";#N/A,#N/A,FALSE,"MAT96";#N/A,#N/A,FALSE,"FANDA96";#N/A,#N/A,FALSE,"INTRAN96";#N/A,#N/A,FALSE,"NAA9697";#N/A,#N/A,FALSE,"ECWEBB";#N/A,#N/A,FALSE,"MFT96";#N/A,#N/A,FALSE,"CTrecon"}</definedName>
    <definedName name="asdasx" localSheetId="0"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20" hidden="1">{#N/A,#N/A,FALSE,"TMCOMP96";#N/A,#N/A,FALSE,"MAT96";#N/A,#N/A,FALSE,"FANDA96";#N/A,#N/A,FALSE,"INTRAN96";#N/A,#N/A,FALSE,"NAA9697";#N/A,#N/A,FALSE,"ECWEBB";#N/A,#N/A,FALSE,"MFT96";#N/A,#N/A,FALSE,"CTrecon"}</definedName>
    <definedName name="ASDF" localSheetId="21" hidden="1">{#N/A,#N/A,FALSE,"TMCOMP96";#N/A,#N/A,FALSE,"MAT96";#N/A,#N/A,FALSE,"FANDA96";#N/A,#N/A,FALSE,"INTRAN96";#N/A,#N/A,FALSE,"NAA9697";#N/A,#N/A,FALSE,"ECWEBB";#N/A,#N/A,FALSE,"MFT96";#N/A,#N/A,FALSE,"CTrecon"}</definedName>
    <definedName name="ASDF" localSheetId="30" hidden="1">{#N/A,#N/A,FALSE,"TMCOMP96";#N/A,#N/A,FALSE,"MAT96";#N/A,#N/A,FALSE,"FANDA96";#N/A,#N/A,FALSE,"INTRAN96";#N/A,#N/A,FALSE,"NAA9697";#N/A,#N/A,FALSE,"ECWEBB";#N/A,#N/A,FALSE,"MFT96";#N/A,#N/A,FALSE,"CTrecon"}</definedName>
    <definedName name="ASDF" localSheetId="31"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20" hidden="1">{#N/A,#N/A,FALSE,"TMCOMP96";#N/A,#N/A,FALSE,"MAT96";#N/A,#N/A,FALSE,"FANDA96";#N/A,#N/A,FALSE,"INTRAN96";#N/A,#N/A,FALSE,"NAA9697";#N/A,#N/A,FALSE,"ECWEBB";#N/A,#N/A,FALSE,"MFT96";#N/A,#N/A,FALSE,"CTrecon"}</definedName>
    <definedName name="ASDFA" localSheetId="21" hidden="1">{#N/A,#N/A,FALSE,"TMCOMP96";#N/A,#N/A,FALSE,"MAT96";#N/A,#N/A,FALSE,"FANDA96";#N/A,#N/A,FALSE,"INTRAN96";#N/A,#N/A,FALSE,"NAA9697";#N/A,#N/A,FALSE,"ECWEBB";#N/A,#N/A,FALSE,"MFT96";#N/A,#N/A,FALSE,"CTrecon"}</definedName>
    <definedName name="ASDFA" localSheetId="30" hidden="1">{#N/A,#N/A,FALSE,"TMCOMP96";#N/A,#N/A,FALSE,"MAT96";#N/A,#N/A,FALSE,"FANDA96";#N/A,#N/A,FALSE,"INTRAN96";#N/A,#N/A,FALSE,"NAA9697";#N/A,#N/A,FALSE,"ECWEBB";#N/A,#N/A,FALSE,"MFT96";#N/A,#N/A,FALSE,"CTrecon"}</definedName>
    <definedName name="ASDFA" localSheetId="31"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20" hidden="1">{#N/A,#N/A,FALSE,"TMCOMP96";#N/A,#N/A,FALSE,"MAT96";#N/A,#N/A,FALSE,"FANDA96";#N/A,#N/A,FALSE,"INTRAN96";#N/A,#N/A,FALSE,"NAA9697";#N/A,#N/A,FALSE,"ECWEBB";#N/A,#N/A,FALSE,"MFT96";#N/A,#N/A,FALSE,"CTrecon"}</definedName>
    <definedName name="ASFD" localSheetId="21" hidden="1">{#N/A,#N/A,FALSE,"TMCOMP96";#N/A,#N/A,FALSE,"MAT96";#N/A,#N/A,FALSE,"FANDA96";#N/A,#N/A,FALSE,"INTRAN96";#N/A,#N/A,FALSE,"NAA9697";#N/A,#N/A,FALSE,"ECWEBB";#N/A,#N/A,FALSE,"MFT96";#N/A,#N/A,FALSE,"CTrecon"}</definedName>
    <definedName name="ASFD" localSheetId="30" hidden="1">{#N/A,#N/A,FALSE,"TMCOMP96";#N/A,#N/A,FALSE,"MAT96";#N/A,#N/A,FALSE,"FANDA96";#N/A,#N/A,FALSE,"INTRAN96";#N/A,#N/A,FALSE,"NAA9697";#N/A,#N/A,FALSE,"ECWEBB";#N/A,#N/A,FALSE,"MFT96";#N/A,#N/A,FALSE,"CTrecon"}</definedName>
    <definedName name="ASFD" localSheetId="31"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AZuBwJNvxHSNoFnMFuI" localSheetId="5" hidden="1">#REF!</definedName>
    <definedName name="bAZuBwJNvxHSNoFnMFuI" localSheetId="9" hidden="1">#REF!</definedName>
    <definedName name="bAZuBwJNvxHSNoFnMFuI" localSheetId="11" hidden="1">#REF!</definedName>
    <definedName name="bAZuBwJNvxHSNoFnMFuI" localSheetId="15" hidden="1">[17]ControlInt!$E$9</definedName>
    <definedName name="bAZuBwJNvxHSNoFnMFuI" localSheetId="16" hidden="1">[17]ControlInt!$E$9</definedName>
    <definedName name="bAZuBwJNvxHSNoFnMFuI" localSheetId="17" hidden="1">[17]ControlInt!$E$9</definedName>
    <definedName name="bAZuBwJNvxHSNoFnMFuI" localSheetId="20" hidden="1">[17]ControlInt!$E$9</definedName>
    <definedName name="bAZuBwJNvxHSNoFnMFuI" localSheetId="21" hidden="1">#REF!</definedName>
    <definedName name="bAZuBwJNvxHSNoFnMFuI" localSheetId="0" hidden="1">[18]ControlInt!$E$9</definedName>
    <definedName name="bAZuBwJNvxHSNoFnMFuI" localSheetId="2" hidden="1">#REF!</definedName>
    <definedName name="bAZuBwJNvxHSNoFnMFuI" hidden="1">[19]ControlInt!$E$9</definedName>
    <definedName name="bb" localSheetId="5" hidden="1">#REF!</definedName>
    <definedName name="bb" localSheetId="9" hidden="1">#REF!</definedName>
    <definedName name="bb" localSheetId="11" hidden="1">#REF!</definedName>
    <definedName name="bb" localSheetId="15" hidden="1">'[10]T3 Page 1'!#REF!</definedName>
    <definedName name="bb" localSheetId="16" hidden="1">'[10]T3 Page 1'!#REF!</definedName>
    <definedName name="bb" localSheetId="17" hidden="1">'[10]T3 Page 1'!#REF!</definedName>
    <definedName name="bb" localSheetId="20" hidden="1">'[10]T3 Page 1'!#REF!</definedName>
    <definedName name="bb" localSheetId="21" hidden="1">#REF!</definedName>
    <definedName name="bb" localSheetId="30" hidden="1">'[10]T3 Page 1'!#REF!</definedName>
    <definedName name="bb" localSheetId="31" hidden="1">'[10]T3 Page 1'!#REF!</definedName>
    <definedName name="bb" localSheetId="0" hidden="1">'[10]T3 Page 1'!#REF!</definedName>
    <definedName name="bb" localSheetId="2" hidden="1">#REF!</definedName>
    <definedName name="bb" hidden="1">'[10]T3 Page 1'!#REF!</definedName>
    <definedName name="bbb" localSheetId="5" hidden="1">#REF!</definedName>
    <definedName name="bbb" localSheetId="9" hidden="1">#REF!</definedName>
    <definedName name="bbb" localSheetId="11" hidden="1">#REF!</definedName>
    <definedName name="bbb" localSheetId="21" hidden="1">#REF!</definedName>
    <definedName name="bbb" localSheetId="30" hidden="1">'[10]FC Page 1'!#REF!</definedName>
    <definedName name="bbb" localSheetId="31" hidden="1">'[10]FC Page 1'!#REF!</definedName>
    <definedName name="bbb" localSheetId="0" hidden="1">'[10]FC Page 1'!#REF!</definedName>
    <definedName name="bbb" localSheetId="2" hidden="1">#REF!</definedName>
    <definedName name="bbb" hidden="1">'[10]FC Page 1'!#REF!</definedName>
    <definedName name="BLPH1" localSheetId="5" hidden="1">#REF!</definedName>
    <definedName name="BLPH1" localSheetId="9" hidden="1">#REF!</definedName>
    <definedName name="BLPH1" localSheetId="11" hidden="1">#REF!</definedName>
    <definedName name="BLPH1" localSheetId="21" hidden="1">#REF!</definedName>
    <definedName name="BLPH1" localSheetId="2" hidden="1">#REF!</definedName>
    <definedName name="BLPH1" hidden="1">'[21]4.6 ten year bonds'!$A$4</definedName>
    <definedName name="BLPH2" localSheetId="5" hidden="1">#REF!</definedName>
    <definedName name="BLPH2" localSheetId="9" hidden="1">#REF!</definedName>
    <definedName name="BLPH2" localSheetId="11" hidden="1">#REF!</definedName>
    <definedName name="BLPH2" localSheetId="21" hidden="1">#REF!</definedName>
    <definedName name="BLPH2" localSheetId="2" hidden="1">#REF!</definedName>
    <definedName name="BLPH2" hidden="1">'[21]4.6 ten year bonds'!$D$4</definedName>
    <definedName name="BLPH3" localSheetId="5" hidden="1">#REF!</definedName>
    <definedName name="BLPH3" localSheetId="9" hidden="1">#REF!</definedName>
    <definedName name="BLPH3" localSheetId="11" hidden="1">#REF!</definedName>
    <definedName name="BLPH3" localSheetId="21" hidden="1">#REF!</definedName>
    <definedName name="BLPH3" localSheetId="2" hidden="1">#REF!</definedName>
    <definedName name="BLPH3" hidden="1">'[21]4.6 ten year bonds'!$G$4</definedName>
    <definedName name="BLPH4" localSheetId="5" hidden="1">#REF!</definedName>
    <definedName name="BLPH4" localSheetId="9" hidden="1">#REF!</definedName>
    <definedName name="BLPH4" localSheetId="11" hidden="1">#REF!</definedName>
    <definedName name="BLPH4" localSheetId="21" hidden="1">#REF!</definedName>
    <definedName name="BLPH4" localSheetId="2" hidden="1">#REF!</definedName>
    <definedName name="BLPH4" hidden="1">'[21]4.6 ten year bonds'!$J$4</definedName>
    <definedName name="BLPH5" localSheetId="5" hidden="1">#REF!</definedName>
    <definedName name="BLPH5" localSheetId="9" hidden="1">#REF!</definedName>
    <definedName name="BLPH5" localSheetId="11" hidden="1">#REF!</definedName>
    <definedName name="BLPH5" localSheetId="21" hidden="1">#REF!</definedName>
    <definedName name="BLPH5" localSheetId="2" hidden="1">#REF!</definedName>
    <definedName name="BLPH5" hidden="1">'[21]4.6 ten year bonds'!$M$4</definedName>
    <definedName name="BMGHIndex" hidden="1">"O"</definedName>
    <definedName name="CBWorkbookPriority" hidden="1">-717821871</definedName>
    <definedName name="dfg" localSheetId="5" hidden="1">{#N/A,#N/A,FALSE,"TMCOMP96";#N/A,#N/A,FALSE,"MAT96";#N/A,#N/A,FALSE,"FANDA96";#N/A,#N/A,FALSE,"INTRAN96";#N/A,#N/A,FALSE,"NAA9697";#N/A,#N/A,FALSE,"ECWEBB";#N/A,#N/A,FALSE,"MFT96";#N/A,#N/A,FALSE,"CTrecon"}</definedName>
    <definedName name="dfg" localSheetId="9"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20" hidden="1">{#N/A,#N/A,FALSE,"TMCOMP96";#N/A,#N/A,FALSE,"MAT96";#N/A,#N/A,FALSE,"FANDA96";#N/A,#N/A,FALSE,"INTRAN96";#N/A,#N/A,FALSE,"NAA9697";#N/A,#N/A,FALSE,"ECWEBB";#N/A,#N/A,FALSE,"MFT96";#N/A,#N/A,FALSE,"CTrecon"}</definedName>
    <definedName name="dfg" localSheetId="21" hidden="1">{#N/A,#N/A,FALSE,"TMCOMP96";#N/A,#N/A,FALSE,"MAT96";#N/A,#N/A,FALSE,"FANDA96";#N/A,#N/A,FALSE,"INTRAN96";#N/A,#N/A,FALSE,"NAA9697";#N/A,#N/A,FALSE,"ECWEBB";#N/A,#N/A,FALSE,"MFT96";#N/A,#N/A,FALSE,"CTrecon"}</definedName>
    <definedName name="dfg" localSheetId="30" hidden="1">{#N/A,#N/A,FALSE,"TMCOMP96";#N/A,#N/A,FALSE,"MAT96";#N/A,#N/A,FALSE,"FANDA96";#N/A,#N/A,FALSE,"INTRAN96";#N/A,#N/A,FALSE,"NAA9697";#N/A,#N/A,FALSE,"ECWEBB";#N/A,#N/A,FALSE,"MFT96";#N/A,#N/A,FALSE,"CTrecon"}</definedName>
    <definedName name="dfg" localSheetId="31" hidden="1">{#N/A,#N/A,FALSE,"TMCOMP96";#N/A,#N/A,FALSE,"MAT96";#N/A,#N/A,FALSE,"FANDA96";#N/A,#N/A,FALSE,"INTRAN96";#N/A,#N/A,FALSE,"NAA9697";#N/A,#N/A,FALSE,"ECWEBB";#N/A,#N/A,FALSE,"MFT96";#N/A,#N/A,FALSE,"CTrecon"}</definedName>
    <definedName name="dfg" localSheetId="0" hidden="1">{#N/A,#N/A,FALSE,"TMCOMP96";#N/A,#N/A,FALSE,"MAT96";#N/A,#N/A,FALSE,"FANDA96";#N/A,#N/A,FALSE,"INTRAN96";#N/A,#N/A,FALSE,"NAA9697";#N/A,#N/A,FALSE,"ECWEBB";#N/A,#N/A,FALSE,"MFT96";#N/A,#N/A,FALSE,"CTrecon"}</definedName>
    <definedName name="dfg" localSheetId="2"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20" hidden="1">{#N/A,#N/A,FALSE,"TMCOMP96";#N/A,#N/A,FALSE,"MAT96";#N/A,#N/A,FALSE,"FANDA96";#N/A,#N/A,FALSE,"INTRAN96";#N/A,#N/A,FALSE,"NAA9697";#N/A,#N/A,FALSE,"ECWEBB";#N/A,#N/A,FALSE,"MFT96";#N/A,#N/A,FALSE,"CTrecon"}</definedName>
    <definedName name="dfgae" localSheetId="21" hidden="1">{#N/A,#N/A,FALSE,"TMCOMP96";#N/A,#N/A,FALSE,"MAT96";#N/A,#N/A,FALSE,"FANDA96";#N/A,#N/A,FALSE,"INTRAN96";#N/A,#N/A,FALSE,"NAA9697";#N/A,#N/A,FALSE,"ECWEBB";#N/A,#N/A,FALSE,"MFT96";#N/A,#N/A,FALSE,"CTrecon"}</definedName>
    <definedName name="dfgae" localSheetId="30" hidden="1">{#N/A,#N/A,FALSE,"TMCOMP96";#N/A,#N/A,FALSE,"MAT96";#N/A,#N/A,FALSE,"FANDA96";#N/A,#N/A,FALSE,"INTRAN96";#N/A,#N/A,FALSE,"NAA9697";#N/A,#N/A,FALSE,"ECWEBB";#N/A,#N/A,FALSE,"MFT96";#N/A,#N/A,FALSE,"CTrecon"}</definedName>
    <definedName name="dfgae" localSheetId="31" hidden="1">{#N/A,#N/A,FALSE,"TMCOMP96";#N/A,#N/A,FALSE,"MAT96";#N/A,#N/A,FALSE,"FANDA96";#N/A,#N/A,FALSE,"INTRAN96";#N/A,#N/A,FALSE,"NAA9697";#N/A,#N/A,FALSE,"ECWEBB";#N/A,#N/A,FALSE,"MFT96";#N/A,#N/A,FALSE,"CTrecon"}</definedName>
    <definedName name="dfgae" localSheetId="0"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 localSheetId="5" hidden="1">{#N/A,#N/A,TRUE,"Initial";#N/A,#N/A,TRUE,"Graphs"}</definedName>
    <definedName name="dfgd" localSheetId="6" hidden="1">{#N/A,#N/A,TRUE,"Initial";#N/A,#N/A,TRUE,"Graphs"}</definedName>
    <definedName name="dfgd" localSheetId="7" hidden="1">{#N/A,#N/A,TRUE,"Initial";#N/A,#N/A,TRUE,"Graphs"}</definedName>
    <definedName name="dfgd" localSheetId="9" hidden="1">{#N/A,#N/A,TRUE,"Initial";#N/A,#N/A,TRUE,"Graphs"}</definedName>
    <definedName name="dfgd" localSheetId="10" hidden="1">{#N/A,#N/A,TRUE,"Initial";#N/A,#N/A,TRUE,"Graphs"}</definedName>
    <definedName name="dfgd" localSheetId="11" hidden="1">{#N/A,#N/A,TRUE,"Initial";#N/A,#N/A,TRUE,"Graphs"}</definedName>
    <definedName name="dfgd" localSheetId="13" hidden="1">{#N/A,#N/A,TRUE,"Initial";#N/A,#N/A,TRUE,"Graphs"}</definedName>
    <definedName name="dfgd" localSheetId="15" hidden="1">{#N/A,#N/A,TRUE,"Initial";#N/A,#N/A,TRUE,"Graphs"}</definedName>
    <definedName name="dfgd" localSheetId="16" hidden="1">{#N/A,#N/A,TRUE,"Initial";#N/A,#N/A,TRUE,"Graphs"}</definedName>
    <definedName name="dfgd" localSheetId="17" hidden="1">{#N/A,#N/A,TRUE,"Initial";#N/A,#N/A,TRUE,"Graphs"}</definedName>
    <definedName name="dfgd" localSheetId="20" hidden="1">{#N/A,#N/A,TRUE,"Initial";#N/A,#N/A,TRUE,"Graphs"}</definedName>
    <definedName name="dfgd" localSheetId="21" hidden="1">{#N/A,#N/A,TRUE,"Initial";#N/A,#N/A,TRUE,"Graphs"}</definedName>
    <definedName name="dfgd" localSheetId="30" hidden="1">{#N/A,#N/A,TRUE,"Initial";#N/A,#N/A,TRUE,"Graphs"}</definedName>
    <definedName name="dfgd" localSheetId="31" hidden="1">{#N/A,#N/A,TRUE,"Initial";#N/A,#N/A,TRUE,"Graphs"}</definedName>
    <definedName name="dfgd" localSheetId="0" hidden="1">{#N/A,#N/A,TRUE,"Initial";#N/A,#N/A,TRUE,"Graphs"}</definedName>
    <definedName name="dfgd" localSheetId="2" hidden="1">{#N/A,#N/A,TRUE,"Initial";#N/A,#N/A,TRUE,"Graphs"}</definedName>
    <definedName name="dfgd" hidden="1">{#N/A,#N/A,TRUE,"Initial";#N/A,#N/A,TRUE,"Graphs"}</definedName>
    <definedName name="dfrgfdgs" localSheetId="5" hidden="1">{#N/A,#N/A,FALSE,"TMCOMP96";#N/A,#N/A,FALSE,"MAT96";#N/A,#N/A,FALSE,"FANDA96";#N/A,#N/A,FALSE,"INTRAN96";#N/A,#N/A,FALSE,"NAA9697";#N/A,#N/A,FALSE,"ECWEBB";#N/A,#N/A,FALSE,"MFT96";#N/A,#N/A,FALSE,"CTrecon"}</definedName>
    <definedName name="dfrgfdgs" localSheetId="9"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20" hidden="1">{#N/A,#N/A,FALSE,"TMCOMP96";#N/A,#N/A,FALSE,"MAT96";#N/A,#N/A,FALSE,"FANDA96";#N/A,#N/A,FALSE,"INTRAN96";#N/A,#N/A,FALSE,"NAA9697";#N/A,#N/A,FALSE,"ECWEBB";#N/A,#N/A,FALSE,"MFT96";#N/A,#N/A,FALSE,"CTrecon"}</definedName>
    <definedName name="dfrgfdgs" localSheetId="21" hidden="1">{#N/A,#N/A,FALSE,"TMCOMP96";#N/A,#N/A,FALSE,"MAT96";#N/A,#N/A,FALSE,"FANDA96";#N/A,#N/A,FALSE,"INTRAN96";#N/A,#N/A,FALSE,"NAA9697";#N/A,#N/A,FALSE,"ECWEBB";#N/A,#N/A,FALSE,"MFT96";#N/A,#N/A,FALSE,"CTrecon"}</definedName>
    <definedName name="dfrgfdgs" localSheetId="30" hidden="1">{#N/A,#N/A,FALSE,"TMCOMP96";#N/A,#N/A,FALSE,"MAT96";#N/A,#N/A,FALSE,"FANDA96";#N/A,#N/A,FALSE,"INTRAN96";#N/A,#N/A,FALSE,"NAA9697";#N/A,#N/A,FALSE,"ECWEBB";#N/A,#N/A,FALSE,"MFT96";#N/A,#N/A,FALSE,"CTrecon"}</definedName>
    <definedName name="dfrgfdgs" localSheetId="31" hidden="1">{#N/A,#N/A,FALSE,"TMCOMP96";#N/A,#N/A,FALSE,"MAT96";#N/A,#N/A,FALSE,"FANDA96";#N/A,#N/A,FALSE,"INTRAN96";#N/A,#N/A,FALSE,"NAA9697";#N/A,#N/A,FALSE,"ECWEBB";#N/A,#N/A,FALSE,"MFT96";#N/A,#N/A,FALSE,"CTrecon"}</definedName>
    <definedName name="dfrgfdgs" localSheetId="0"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30" hidden="1">{#N/A,#N/A,FALSE,"TMCOMP96";#N/A,#N/A,FALSE,"MAT96";#N/A,#N/A,FALSE,"FANDA96";#N/A,#N/A,FALSE,"INTRAN96";#N/A,#N/A,FALSE,"NAA9697";#N/A,#N/A,FALSE,"ECWEBB";#N/A,#N/A,FALSE,"MFT96";#N/A,#N/A,FALSE,"CTrecon"}</definedName>
    <definedName name="dgsgf" localSheetId="31"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20" hidden="1">{#N/A,#N/A,FALSE,"TMCOMP96";#N/A,#N/A,FALSE,"MAT96";#N/A,#N/A,FALSE,"FANDA96";#N/A,#N/A,FALSE,"INTRAN96";#N/A,#N/A,FALSE,"NAA9697";#N/A,#N/A,FALSE,"ECWEBB";#N/A,#N/A,FALSE,"MFT96";#N/A,#N/A,FALSE,"CTrecon"}</definedName>
    <definedName name="dgsgf2" localSheetId="21" hidden="1">{#N/A,#N/A,FALSE,"TMCOMP96";#N/A,#N/A,FALSE,"MAT96";#N/A,#N/A,FALSE,"FANDA96";#N/A,#N/A,FALSE,"INTRAN96";#N/A,#N/A,FALSE,"NAA9697";#N/A,#N/A,FALSE,"ECWEBB";#N/A,#N/A,FALSE,"MFT96";#N/A,#N/A,FALSE,"CTrecon"}</definedName>
    <definedName name="dgsgf2" localSheetId="30" hidden="1">{#N/A,#N/A,FALSE,"TMCOMP96";#N/A,#N/A,FALSE,"MAT96";#N/A,#N/A,FALSE,"FANDA96";#N/A,#N/A,FALSE,"INTRAN96";#N/A,#N/A,FALSE,"NAA9697";#N/A,#N/A,FALSE,"ECWEBB";#N/A,#N/A,FALSE,"MFT96";#N/A,#N/A,FALSE,"CTrecon"}</definedName>
    <definedName name="dgsgf2" localSheetId="31" hidden="1">{#N/A,#N/A,FALSE,"TMCOMP96";#N/A,#N/A,FALSE,"MAT96";#N/A,#N/A,FALSE,"FANDA96";#N/A,#N/A,FALSE,"INTRAN96";#N/A,#N/A,FALSE,"NAA9697";#N/A,#N/A,FALSE,"ECWEBB";#N/A,#N/A,FALSE,"MFT96";#N/A,#N/A,FALSE,"CTrecon"}</definedName>
    <definedName name="dgsgf2" localSheetId="0"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5" hidden="1">#REF!</definedName>
    <definedName name="Distribution" localSheetId="6" hidden="1">#REF!</definedName>
    <definedName name="Distribution" localSheetId="7" hidden="1">#REF!</definedName>
    <definedName name="Distribution" localSheetId="9" hidden="1">#REF!</definedName>
    <definedName name="Distribution" localSheetId="10" hidden="1">#REF!</definedName>
    <definedName name="Distribution" localSheetId="11" hidden="1">#REF!</definedName>
    <definedName name="Distribution" localSheetId="13" hidden="1">#REF!</definedName>
    <definedName name="Distribution" localSheetId="15" hidden="1">#REF!</definedName>
    <definedName name="Distribution" localSheetId="16" hidden="1">#REF!</definedName>
    <definedName name="Distribution" localSheetId="17" hidden="1">#REF!</definedName>
    <definedName name="Distribution" localSheetId="20" hidden="1">#REF!</definedName>
    <definedName name="Distribution" localSheetId="21" hidden="1">#REF!</definedName>
    <definedName name="Distribution" localSheetId="30" hidden="1">#REF!</definedName>
    <definedName name="Distribution" localSheetId="31" hidden="1">#REF!</definedName>
    <definedName name="Distribution" localSheetId="0" hidden="1">#REF!</definedName>
    <definedName name="Distribution" localSheetId="2" hidden="1">#REF!</definedName>
    <definedName name="Distribution" hidden="1">#REF!</definedName>
    <definedName name="distribution1" localSheetId="15" hidden="1">#REF!</definedName>
    <definedName name="distribution1" localSheetId="16" hidden="1">#REF!</definedName>
    <definedName name="distribution1" localSheetId="17" hidden="1">#REF!</definedName>
    <definedName name="distribution1" localSheetId="20" hidden="1">#REF!</definedName>
    <definedName name="distribution1" localSheetId="30" hidden="1">#REF!</definedName>
    <definedName name="distribution1" localSheetId="31" hidden="1">#REF!</definedName>
    <definedName name="distribution1" hidden="1">#REF!</definedName>
    <definedName name="DME_LocalFile" hidden="1">"True"</definedName>
    <definedName name="dsfgdfg" localSheetId="5" hidden="1">{#N/A,#N/A,FALSE,"TMCOMP96";#N/A,#N/A,FALSE,"MAT96";#N/A,#N/A,FALSE,"FANDA96";#N/A,#N/A,FALSE,"INTRAN96";#N/A,#N/A,FALSE,"NAA9697";#N/A,#N/A,FALSE,"ECWEBB";#N/A,#N/A,FALSE,"MFT96";#N/A,#N/A,FALSE,"CTrecon"}</definedName>
    <definedName name="dsfgdfg" localSheetId="9"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20" hidden="1">{#N/A,#N/A,FALSE,"TMCOMP96";#N/A,#N/A,FALSE,"MAT96";#N/A,#N/A,FALSE,"FANDA96";#N/A,#N/A,FALSE,"INTRAN96";#N/A,#N/A,FALSE,"NAA9697";#N/A,#N/A,FALSE,"ECWEBB";#N/A,#N/A,FALSE,"MFT96";#N/A,#N/A,FALSE,"CTrecon"}</definedName>
    <definedName name="dsfgdfg" localSheetId="21" hidden="1">{#N/A,#N/A,FALSE,"TMCOMP96";#N/A,#N/A,FALSE,"MAT96";#N/A,#N/A,FALSE,"FANDA96";#N/A,#N/A,FALSE,"INTRAN96";#N/A,#N/A,FALSE,"NAA9697";#N/A,#N/A,FALSE,"ECWEBB";#N/A,#N/A,FALSE,"MFT96";#N/A,#N/A,FALSE,"CTrecon"}</definedName>
    <definedName name="dsfgdfg" localSheetId="30" hidden="1">{#N/A,#N/A,FALSE,"TMCOMP96";#N/A,#N/A,FALSE,"MAT96";#N/A,#N/A,FALSE,"FANDA96";#N/A,#N/A,FALSE,"INTRAN96";#N/A,#N/A,FALSE,"NAA9697";#N/A,#N/A,FALSE,"ECWEBB";#N/A,#N/A,FALSE,"MFT96";#N/A,#N/A,FALSE,"CTrecon"}</definedName>
    <definedName name="dsfgdfg" localSheetId="31" hidden="1">{#N/A,#N/A,FALSE,"TMCOMP96";#N/A,#N/A,FALSE,"MAT96";#N/A,#N/A,FALSE,"FANDA96";#N/A,#N/A,FALSE,"INTRAN96";#N/A,#N/A,FALSE,"NAA9697";#N/A,#N/A,FALSE,"ECWEBB";#N/A,#N/A,FALSE,"MFT96";#N/A,#N/A,FALSE,"CTrecon"}</definedName>
    <definedName name="dsfgdfg" localSheetId="0" hidden="1">{#N/A,#N/A,FALSE,"TMCOMP96";#N/A,#N/A,FALSE,"MAT96";#N/A,#N/A,FALSE,"FANDA96";#N/A,#N/A,FALSE,"INTRAN96";#N/A,#N/A,FALSE,"NAA9697";#N/A,#N/A,FALSE,"ECWEBB";#N/A,#N/A,FALSE,"MFT96";#N/A,#N/A,FALSE,"CTrecon"}</definedName>
    <definedName name="dsfgdfg" localSheetId="2"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20" hidden="1">{#N/A,#N/A,FALSE,"TMCOMP96";#N/A,#N/A,FALSE,"MAT96";#N/A,#N/A,FALSE,"FANDA96";#N/A,#N/A,FALSE,"INTRAN96";#N/A,#N/A,FALSE,"NAA9697";#N/A,#N/A,FALSE,"ECWEBB";#N/A,#N/A,FALSE,"MFT96";#N/A,#N/A,FALSE,"CTrecon"}</definedName>
    <definedName name="dsfgdsfgfdsg" localSheetId="21" hidden="1">{#N/A,#N/A,FALSE,"TMCOMP96";#N/A,#N/A,FALSE,"MAT96";#N/A,#N/A,FALSE,"FANDA96";#N/A,#N/A,FALSE,"INTRAN96";#N/A,#N/A,FALSE,"NAA9697";#N/A,#N/A,FALSE,"ECWEBB";#N/A,#N/A,FALSE,"MFT96";#N/A,#N/A,FALSE,"CTrecon"}</definedName>
    <definedName name="dsfgdsfgfdsg" localSheetId="30" hidden="1">{#N/A,#N/A,FALSE,"TMCOMP96";#N/A,#N/A,FALSE,"MAT96";#N/A,#N/A,FALSE,"FANDA96";#N/A,#N/A,FALSE,"INTRAN96";#N/A,#N/A,FALSE,"NAA9697";#N/A,#N/A,FALSE,"ECWEBB";#N/A,#N/A,FALSE,"MFT96";#N/A,#N/A,FALSE,"CTrecon"}</definedName>
    <definedName name="dsfgdsfgfdsg" localSheetId="31" hidden="1">{#N/A,#N/A,FALSE,"TMCOMP96";#N/A,#N/A,FALSE,"MAT96";#N/A,#N/A,FALSE,"FANDA96";#N/A,#N/A,FALSE,"INTRAN96";#N/A,#N/A,FALSE,"NAA9697";#N/A,#N/A,FALSE,"ECWEBB";#N/A,#N/A,FALSE,"MFT96";#N/A,#N/A,FALSE,"CTrecon"}</definedName>
    <definedName name="dsfgdsfgfdsg" localSheetId="0"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20" hidden="1">{#N/A,#N/A,FALSE,"TMCOMP96";#N/A,#N/A,FALSE,"MAT96";#N/A,#N/A,FALSE,"FANDA96";#N/A,#N/A,FALSE,"INTRAN96";#N/A,#N/A,FALSE,"NAA9697";#N/A,#N/A,FALSE,"ECWEBB";#N/A,#N/A,FALSE,"MFT96";#N/A,#N/A,FALSE,"CTrecon"}</definedName>
    <definedName name="dsfgdsg" localSheetId="21" hidden="1">{#N/A,#N/A,FALSE,"TMCOMP96";#N/A,#N/A,FALSE,"MAT96";#N/A,#N/A,FALSE,"FANDA96";#N/A,#N/A,FALSE,"INTRAN96";#N/A,#N/A,FALSE,"NAA9697";#N/A,#N/A,FALSE,"ECWEBB";#N/A,#N/A,FALSE,"MFT96";#N/A,#N/A,FALSE,"CTrecon"}</definedName>
    <definedName name="dsfgdsg" localSheetId="30" hidden="1">{#N/A,#N/A,FALSE,"TMCOMP96";#N/A,#N/A,FALSE,"MAT96";#N/A,#N/A,FALSE,"FANDA96";#N/A,#N/A,FALSE,"INTRAN96";#N/A,#N/A,FALSE,"NAA9697";#N/A,#N/A,FALSE,"ECWEBB";#N/A,#N/A,FALSE,"MFT96";#N/A,#N/A,FALSE,"CTrecon"}</definedName>
    <definedName name="dsfgdsg" localSheetId="31" hidden="1">{#N/A,#N/A,FALSE,"TMCOMP96";#N/A,#N/A,FALSE,"MAT96";#N/A,#N/A,FALSE,"FANDA96";#N/A,#N/A,FALSE,"INTRAN96";#N/A,#N/A,FALSE,"NAA9697";#N/A,#N/A,FALSE,"ECWEBB";#N/A,#N/A,FALSE,"MFT96";#N/A,#N/A,FALSE,"CTrecon"}</definedName>
    <definedName name="dsfgdsg" localSheetId="0"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localSheetId="5" hidden="1">#REF!</definedName>
    <definedName name="EFO" localSheetId="6" hidden="1">'[4]Forecast data'!#REF!</definedName>
    <definedName name="EFO" localSheetId="7" hidden="1">'[4]Forecast data'!#REF!</definedName>
    <definedName name="EFO" localSheetId="9" hidden="1">#REF!</definedName>
    <definedName name="EFO" localSheetId="10" hidden="1">'[4]Forecast data'!#REF!</definedName>
    <definedName name="EFO" localSheetId="11" hidden="1">#REF!</definedName>
    <definedName name="EFO" localSheetId="13" hidden="1">'[4]Forecast data'!#REF!</definedName>
    <definedName name="EFO" localSheetId="15" hidden="1">'[4]Forecast data'!#REF!</definedName>
    <definedName name="EFO" localSheetId="16" hidden="1">'[4]Forecast data'!#REF!</definedName>
    <definedName name="EFO" localSheetId="17" hidden="1">'[4]Forecast data'!#REF!</definedName>
    <definedName name="EFO" localSheetId="20" hidden="1">'[4]Forecast data'!#REF!</definedName>
    <definedName name="EFO" localSheetId="21" hidden="1">#REF!</definedName>
    <definedName name="EFO" localSheetId="0" hidden="1">'[4]Forecast data'!#REF!</definedName>
    <definedName name="EFO" localSheetId="2" hidden="1">#REF!</definedName>
    <definedName name="EFO" hidden="1">'[4]Forecast data'!#REF!</definedName>
    <definedName name="Err_Chk_1_Hdg" localSheetId="5" hidden="1">#REF!</definedName>
    <definedName name="Err_Chk_1_Hdg" localSheetId="9" hidden="1">#REF!</definedName>
    <definedName name="Err_Chk_1_Hdg" localSheetId="11" hidden="1">#REF!</definedName>
    <definedName name="Err_Chk_1_Hdg" localSheetId="21" hidden="1">#REF!</definedName>
    <definedName name="Err_Chk_1_Hdg" localSheetId="2" hidden="1">#REF!</definedName>
    <definedName name="Err_Chk_1_Hdg" hidden="1">[20]Fcast_OP_TO!$C$27</definedName>
    <definedName name="Err_Chk_11_Hdg" localSheetId="5" hidden="1">#REF!</definedName>
    <definedName name="Err_Chk_11_Hdg" localSheetId="9" hidden="1">#REF!</definedName>
    <definedName name="Err_Chk_11_Hdg" localSheetId="11" hidden="1">#REF!</definedName>
    <definedName name="Err_Chk_11_Hdg" localSheetId="21" hidden="1">#REF!</definedName>
    <definedName name="Err_Chk_11_Hdg" localSheetId="2" hidden="1">#REF!</definedName>
    <definedName name="Err_Chk_11_Hdg" hidden="1">[20]IS_Fcast_TO!$B$1</definedName>
    <definedName name="Err_Chk_13_Hdg" localSheetId="5" hidden="1">#REF!</definedName>
    <definedName name="Err_Chk_13_Hdg" localSheetId="9" hidden="1">#REF!</definedName>
    <definedName name="Err_Chk_13_Hdg" localSheetId="11" hidden="1">#REF!</definedName>
    <definedName name="Err_Chk_13_Hdg" localSheetId="21" hidden="1">#REF!</definedName>
    <definedName name="Err_Chk_13_Hdg" localSheetId="2" hidden="1">#REF!</definedName>
    <definedName name="Err_Chk_13_Hdg" hidden="1">[20]BS_Fcast_TO!$B$1</definedName>
    <definedName name="Err_Chk_14_Hdg" localSheetId="5" hidden="1">#REF!</definedName>
    <definedName name="Err_Chk_14_Hdg" localSheetId="9" hidden="1">#REF!</definedName>
    <definedName name="Err_Chk_14_Hdg" localSheetId="11" hidden="1">#REF!</definedName>
    <definedName name="Err_Chk_14_Hdg" localSheetId="21" hidden="1">#REF!</definedName>
    <definedName name="Err_Chk_14_Hdg" localSheetId="2" hidden="1">#REF!</definedName>
    <definedName name="Err_Chk_14_Hdg" hidden="1">[20]CFS_Fcast_TO!$B$1</definedName>
    <definedName name="Err_Chk_15_Hdg" localSheetId="5" hidden="1">#REF!</definedName>
    <definedName name="Err_Chk_15_Hdg" localSheetId="9" hidden="1">#REF!</definedName>
    <definedName name="Err_Chk_15_Hdg" localSheetId="11" hidden="1">#REF!</definedName>
    <definedName name="Err_Chk_15_Hdg" localSheetId="21" hidden="1">#REF!</definedName>
    <definedName name="Err_Chk_15_Hdg" localSheetId="2" hidden="1">#REF!</definedName>
    <definedName name="Err_Chk_15_Hdg" hidden="1">[20]Fcast_OP_TO!$C$117</definedName>
    <definedName name="Err_Chk_2_Hdg" localSheetId="5" hidden="1">#REF!</definedName>
    <definedName name="Err_Chk_2_Hdg" localSheetId="9" hidden="1">#REF!</definedName>
    <definedName name="Err_Chk_2_Hdg" localSheetId="11" hidden="1">#REF!</definedName>
    <definedName name="Err_Chk_2_Hdg" localSheetId="21" hidden="1">#REF!</definedName>
    <definedName name="Err_Chk_2_Hdg" localSheetId="2" hidden="1">#REF!</definedName>
    <definedName name="Err_Chk_2_Hdg" hidden="1">[20]Fcast_OP_TO!$C$44</definedName>
    <definedName name="Err_Chk_3_Hdg" localSheetId="5" hidden="1">#REF!</definedName>
    <definedName name="Err_Chk_3_Hdg" localSheetId="9" hidden="1">#REF!</definedName>
    <definedName name="Err_Chk_3_Hdg" localSheetId="11" hidden="1">#REF!</definedName>
    <definedName name="Err_Chk_3_Hdg" localSheetId="21" hidden="1">#REF!</definedName>
    <definedName name="Err_Chk_3_Hdg" localSheetId="2" hidden="1">#REF!</definedName>
    <definedName name="Err_Chk_3_Hdg" hidden="1">[20]Fcast_OP_TO!$C$64</definedName>
    <definedName name="Err_Chk_4_Hdg" localSheetId="5" hidden="1">#REF!</definedName>
    <definedName name="Err_Chk_4_Hdg" localSheetId="9" hidden="1">#REF!</definedName>
    <definedName name="Err_Chk_4_Hdg" localSheetId="11" hidden="1">#REF!</definedName>
    <definedName name="Err_Chk_4_Hdg" localSheetId="21" hidden="1">#REF!</definedName>
    <definedName name="Err_Chk_4_Hdg" localSheetId="2" hidden="1">#REF!</definedName>
    <definedName name="Err_Chk_4_Hdg" hidden="1">[20]Fcast_OP_TO!$C$76</definedName>
    <definedName name="EV__LASTREFTIME__" hidden="1">42286.397650463</definedName>
    <definedName name="ExtraProfiles" localSheetId="5" hidden="1">#REF!</definedName>
    <definedName name="ExtraProfiles" localSheetId="6" hidden="1">#REF!</definedName>
    <definedName name="ExtraProfiles" localSheetId="7" hidden="1">#REF!</definedName>
    <definedName name="ExtraProfiles" localSheetId="9" hidden="1">#REF!</definedName>
    <definedName name="ExtraProfiles" localSheetId="10" hidden="1">#REF!</definedName>
    <definedName name="ExtraProfiles" localSheetId="11" hidden="1">#REF!</definedName>
    <definedName name="ExtraProfiles" localSheetId="13" hidden="1">#REF!</definedName>
    <definedName name="ExtraProfiles" localSheetId="15" hidden="1">#REF!</definedName>
    <definedName name="ExtraProfiles" localSheetId="16" hidden="1">#REF!</definedName>
    <definedName name="ExtraProfiles" localSheetId="17" hidden="1">#REF!</definedName>
    <definedName name="ExtraProfiles" localSheetId="20" hidden="1">#REF!</definedName>
    <definedName name="ExtraProfiles" localSheetId="21" hidden="1">#REF!</definedName>
    <definedName name="ExtraProfiles" localSheetId="30" hidden="1">#REF!</definedName>
    <definedName name="ExtraProfiles" localSheetId="31" hidden="1">#REF!</definedName>
    <definedName name="ExtraProfiles" localSheetId="0" hidden="1">#REF!</definedName>
    <definedName name="ExtraProfiles" localSheetId="2" hidden="1">#REF!</definedName>
    <definedName name="ExtraProfiles" hidden="1">#REF!</definedName>
    <definedName name="ExtraProfiless" localSheetId="5" hidden="1">#REF!</definedName>
    <definedName name="ExtraProfiless" localSheetId="9" hidden="1">#REF!</definedName>
    <definedName name="ExtraProfiless" localSheetId="11" hidden="1">#REF!</definedName>
    <definedName name="ExtraProfiless" localSheetId="15" hidden="1">#REF!</definedName>
    <definedName name="ExtraProfiless" localSheetId="16" hidden="1">#REF!</definedName>
    <definedName name="ExtraProfiless" localSheetId="17" hidden="1">#REF!</definedName>
    <definedName name="ExtraProfiless" localSheetId="20" hidden="1">#REF!</definedName>
    <definedName name="ExtraProfiless" localSheetId="21" hidden="1">#REF!</definedName>
    <definedName name="ExtraProfiless" localSheetId="30" hidden="1">#REF!</definedName>
    <definedName name="ExtraProfiless" localSheetId="31" hidden="1">#REF!</definedName>
    <definedName name="ExtraProfiless" localSheetId="0" hidden="1">#REF!</definedName>
    <definedName name="ExtraProfiless" localSheetId="2" hidden="1">#REF!</definedName>
    <definedName name="ExtraProfiless" hidden="1">#REF!</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9"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20" hidden="1">{#N/A,#N/A,FALSE,"TMCOMP96";#N/A,#N/A,FALSE,"MAT96";#N/A,#N/A,FALSE,"FANDA96";#N/A,#N/A,FALSE,"INTRAN96";#N/A,#N/A,FALSE,"NAA9697";#N/A,#N/A,FALSE,"ECWEBB";#N/A,#N/A,FALSE,"MFT96";#N/A,#N/A,FALSE,"CTrecon"}</definedName>
    <definedName name="FDDD" localSheetId="21" hidden="1">{#N/A,#N/A,FALSE,"TMCOMP96";#N/A,#N/A,FALSE,"MAT96";#N/A,#N/A,FALSE,"FANDA96";#N/A,#N/A,FALSE,"INTRAN96";#N/A,#N/A,FALSE,"NAA9697";#N/A,#N/A,FALSE,"ECWEBB";#N/A,#N/A,FALSE,"MFT96";#N/A,#N/A,FALSE,"CTrecon"}</definedName>
    <definedName name="FDDD" localSheetId="30" hidden="1">{#N/A,#N/A,FALSE,"TMCOMP96";#N/A,#N/A,FALSE,"MAT96";#N/A,#N/A,FALSE,"FANDA96";#N/A,#N/A,FALSE,"INTRAN96";#N/A,#N/A,FALSE,"NAA9697";#N/A,#N/A,FALSE,"ECWEBB";#N/A,#N/A,FALSE,"MFT96";#N/A,#N/A,FALSE,"CTrecon"}</definedName>
    <definedName name="FDDD" localSheetId="31" hidden="1">{#N/A,#N/A,FALSE,"TMCOMP96";#N/A,#N/A,FALSE,"MAT96";#N/A,#N/A,FALSE,"FANDA96";#N/A,#N/A,FALSE,"INTRAN96";#N/A,#N/A,FALSE,"NAA9697";#N/A,#N/A,FALSE,"ECWEBB";#N/A,#N/A,FALSE,"MFT96";#N/A,#N/A,FALSE,"CTrecon"}</definedName>
    <definedName name="FDDD" localSheetId="0"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20" hidden="1">{#N/A,#N/A,FALSE,"TMCOMP96";#N/A,#N/A,FALSE,"MAT96";#N/A,#N/A,FALSE,"FANDA96";#N/A,#N/A,FALSE,"INTRAN96";#N/A,#N/A,FALSE,"NAA9697";#N/A,#N/A,FALSE,"ECWEBB";#N/A,#N/A,FALSE,"MFT96";#N/A,#N/A,FALSE,"CTrecon"}</definedName>
    <definedName name="fdgfgfd" localSheetId="21" hidden="1">{#N/A,#N/A,FALSE,"TMCOMP96";#N/A,#N/A,FALSE,"MAT96";#N/A,#N/A,FALSE,"FANDA96";#N/A,#N/A,FALSE,"INTRAN96";#N/A,#N/A,FALSE,"NAA9697";#N/A,#N/A,FALSE,"ECWEBB";#N/A,#N/A,FALSE,"MFT96";#N/A,#N/A,FALSE,"CTrecon"}</definedName>
    <definedName name="fdgfgfd" localSheetId="30" hidden="1">{#N/A,#N/A,FALSE,"TMCOMP96";#N/A,#N/A,FALSE,"MAT96";#N/A,#N/A,FALSE,"FANDA96";#N/A,#N/A,FALSE,"INTRAN96";#N/A,#N/A,FALSE,"NAA9697";#N/A,#N/A,FALSE,"ECWEBB";#N/A,#N/A,FALSE,"MFT96";#N/A,#N/A,FALSE,"CTrecon"}</definedName>
    <definedName name="fdgfgfd" localSheetId="31" hidden="1">{#N/A,#N/A,FALSE,"TMCOMP96";#N/A,#N/A,FALSE,"MAT96";#N/A,#N/A,FALSE,"FANDA96";#N/A,#N/A,FALSE,"INTRAN96";#N/A,#N/A,FALSE,"NAA9697";#N/A,#N/A,FALSE,"ECWEBB";#N/A,#N/A,FALSE,"MFT96";#N/A,#N/A,FALSE,"CTrecon"}</definedName>
    <definedName name="fdgfgfd" localSheetId="0"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5" hidden="1">#REF!</definedName>
    <definedName name="fdsgfdg" localSheetId="9" hidden="1">#REF!</definedName>
    <definedName name="fdsgfdg" localSheetId="11" hidden="1">#REF!</definedName>
    <definedName name="fdsgfdg" localSheetId="15" hidden="1">#REF!</definedName>
    <definedName name="fdsgfdg" localSheetId="16" hidden="1">#REF!</definedName>
    <definedName name="fdsgfdg" localSheetId="17" hidden="1">#REF!</definedName>
    <definedName name="fdsgfdg" localSheetId="20" hidden="1">#REF!</definedName>
    <definedName name="fdsgfdg" localSheetId="21" hidden="1">#REF!</definedName>
    <definedName name="fdsgfdg" localSheetId="30" hidden="1">#REF!</definedName>
    <definedName name="fdsgfdg" localSheetId="31" hidden="1">#REF!</definedName>
    <definedName name="fdsgfdg" localSheetId="0" hidden="1">#REF!</definedName>
    <definedName name="fdsgfdg" localSheetId="2" hidden="1">#REF!</definedName>
    <definedName name="fdsgfdg" hidden="1">#REF!</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30" hidden="1">{#N/A,#N/A,FALSE,"TMCOMP96";#N/A,#N/A,FALSE,"MAT96";#N/A,#N/A,FALSE,"FANDA96";#N/A,#N/A,FALSE,"INTRAN96";#N/A,#N/A,FALSE,"NAA9697";#N/A,#N/A,FALSE,"ECWEBB";#N/A,#N/A,FALSE,"MFT96";#N/A,#N/A,FALSE,"CTrecon"}</definedName>
    <definedName name="fg" localSheetId="3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4etfd" hidden="1">'[4]Forecast data'!#REF!</definedName>
    <definedName name="fgdd" localSheetId="5"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20" hidden="1">{#N/A,#N/A,FALSE,"TMCOMP96";#N/A,#N/A,FALSE,"MAT96";#N/A,#N/A,FALSE,"FANDA96";#N/A,#N/A,FALSE,"INTRAN96";#N/A,#N/A,FALSE,"NAA9697";#N/A,#N/A,FALSE,"ECWEBB";#N/A,#N/A,FALSE,"MFT96";#N/A,#N/A,FALSE,"CTrecon"}</definedName>
    <definedName name="fgdd" localSheetId="21" hidden="1">{#N/A,#N/A,FALSE,"TMCOMP96";#N/A,#N/A,FALSE,"MAT96";#N/A,#N/A,FALSE,"FANDA96";#N/A,#N/A,FALSE,"INTRAN96";#N/A,#N/A,FALSE,"NAA9697";#N/A,#N/A,FALSE,"ECWEBB";#N/A,#N/A,FALSE,"MFT96";#N/A,#N/A,FALSE,"CTrecon"}</definedName>
    <definedName name="fgdd" localSheetId="30" hidden="1">{#N/A,#N/A,FALSE,"TMCOMP96";#N/A,#N/A,FALSE,"MAT96";#N/A,#N/A,FALSE,"FANDA96";#N/A,#N/A,FALSE,"INTRAN96";#N/A,#N/A,FALSE,"NAA9697";#N/A,#N/A,FALSE,"ECWEBB";#N/A,#N/A,FALSE,"MFT96";#N/A,#N/A,FALSE,"CTrecon"}</definedName>
    <definedName name="fgdd" localSheetId="31" hidden="1">{#N/A,#N/A,FALSE,"TMCOMP96";#N/A,#N/A,FALSE,"MAT96";#N/A,#N/A,FALSE,"FANDA96";#N/A,#N/A,FALSE,"INTRAN96";#N/A,#N/A,FALSE,"NAA9697";#N/A,#N/A,FALSE,"ECWEBB";#N/A,#N/A,FALSE,"MFT96";#N/A,#N/A,FALSE,"CTrecon"}</definedName>
    <definedName name="fgdd" localSheetId="0"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5"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20" hidden="1">{#N/A,#N/A,FALSE,"TMCOMP96";#N/A,#N/A,FALSE,"MAT96";#N/A,#N/A,FALSE,"FANDA96";#N/A,#N/A,FALSE,"INTRAN96";#N/A,#N/A,FALSE,"NAA9697";#N/A,#N/A,FALSE,"ECWEBB";#N/A,#N/A,FALSE,"MFT96";#N/A,#N/A,FALSE,"CTrecon"}</definedName>
    <definedName name="fgdgd" localSheetId="30" hidden="1">{#N/A,#N/A,FALSE,"TMCOMP96";#N/A,#N/A,FALSE,"MAT96";#N/A,#N/A,FALSE,"FANDA96";#N/A,#N/A,FALSE,"INTRAN96";#N/A,#N/A,FALSE,"NAA9697";#N/A,#N/A,FALSE,"ECWEBB";#N/A,#N/A,FALSE,"MFT96";#N/A,#N/A,FALSE,"CTrecon"}</definedName>
    <definedName name="fgdgd" localSheetId="31"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30" hidden="1">{#N/A,#N/A,FALSE,"TMCOMP96";#N/A,#N/A,FALSE,"MAT96";#N/A,#N/A,FALSE,"FANDA96";#N/A,#N/A,FALSE,"INTRAN96";#N/A,#N/A,FALSE,"NAA9697";#N/A,#N/A,FALSE,"ECWEBB";#N/A,#N/A,FALSE,"MFT96";#N/A,#N/A,FALSE,"CTrecon"}</definedName>
    <definedName name="fgfd" localSheetId="3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20" hidden="1">{#N/A,#N/A,FALSE,"TMCOMP96";#N/A,#N/A,FALSE,"MAT96";#N/A,#N/A,FALSE,"FANDA96";#N/A,#N/A,FALSE,"INTRAN96";#N/A,#N/A,FALSE,"NAA9697";#N/A,#N/A,FALSE,"ECWEBB";#N/A,#N/A,FALSE,"MFT96";#N/A,#N/A,FALSE,"CTrecon"}</definedName>
    <definedName name="fgg" localSheetId="21" hidden="1">{#N/A,#N/A,FALSE,"TMCOMP96";#N/A,#N/A,FALSE,"MAT96";#N/A,#N/A,FALSE,"FANDA96";#N/A,#N/A,FALSE,"INTRAN96";#N/A,#N/A,FALSE,"NAA9697";#N/A,#N/A,FALSE,"ECWEBB";#N/A,#N/A,FALSE,"MFT96";#N/A,#N/A,FALSE,"CTrecon"}</definedName>
    <definedName name="fgg" localSheetId="30" hidden="1">{#N/A,#N/A,FALSE,"TMCOMP96";#N/A,#N/A,FALSE,"MAT96";#N/A,#N/A,FALSE,"FANDA96";#N/A,#N/A,FALSE,"INTRAN96";#N/A,#N/A,FALSE,"NAA9697";#N/A,#N/A,FALSE,"ECWEBB";#N/A,#N/A,FALSE,"MFT96";#N/A,#N/A,FALSE,"CTrecon"}</definedName>
    <definedName name="fgg" localSheetId="31" hidden="1">{#N/A,#N/A,FALSE,"TMCOMP96";#N/A,#N/A,FALSE,"MAT96";#N/A,#N/A,FALSE,"FANDA96";#N/A,#N/A,FALSE,"INTRAN96";#N/A,#N/A,FALSE,"NAA9697";#N/A,#N/A,FALSE,"ECWEBB";#N/A,#N/A,FALSE,"MFT96";#N/A,#N/A,FALSE,"CTrecon"}</definedName>
    <definedName name="fgg" localSheetId="0"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20" hidden="1">{#N/A,#N/A,FALSE,"TMCOMP96";#N/A,#N/A,FALSE,"MAT96";#N/A,#N/A,FALSE,"FANDA96";#N/A,#N/A,FALSE,"INTRAN96";#N/A,#N/A,FALSE,"NAA9697";#N/A,#N/A,FALSE,"ECWEBB";#N/A,#N/A,FALSE,"MFT96";#N/A,#N/A,FALSE,"CTrecon"}</definedName>
    <definedName name="fghfgh" localSheetId="21" hidden="1">{#N/A,#N/A,FALSE,"TMCOMP96";#N/A,#N/A,FALSE,"MAT96";#N/A,#N/A,FALSE,"FANDA96";#N/A,#N/A,FALSE,"INTRAN96";#N/A,#N/A,FALSE,"NAA9697";#N/A,#N/A,FALSE,"ECWEBB";#N/A,#N/A,FALSE,"MFT96";#N/A,#N/A,FALSE,"CTrecon"}</definedName>
    <definedName name="fghfgh" localSheetId="30" hidden="1">{#N/A,#N/A,FALSE,"TMCOMP96";#N/A,#N/A,FALSE,"MAT96";#N/A,#N/A,FALSE,"FANDA96";#N/A,#N/A,FALSE,"INTRAN96";#N/A,#N/A,FALSE,"NAA9697";#N/A,#N/A,FALSE,"ECWEBB";#N/A,#N/A,FALSE,"MFT96";#N/A,#N/A,FALSE,"CTrecon"}</definedName>
    <definedName name="fghfgh" localSheetId="31"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localSheetId="5" hidden="1">#REF!</definedName>
    <definedName name="fhg" localSheetId="9" hidden="1">#REF!</definedName>
    <definedName name="fhg" localSheetId="11" hidden="1">#REF!</definedName>
    <definedName name="fhg" localSheetId="21" hidden="1">#REF!</definedName>
    <definedName name="fhg" localSheetId="2" hidden="1">#REF!</definedName>
    <definedName name="fhg" hidden="1">'[2]Model inputs'!#REF!</definedName>
    <definedName name="fKDYVoMiriBRjdGAbdOe" localSheetId="5" hidden="1">#REF!</definedName>
    <definedName name="fKDYVoMiriBRjdGAbdOe" localSheetId="9" hidden="1">#REF!</definedName>
    <definedName name="fKDYVoMiriBRjdGAbdOe" localSheetId="11" hidden="1">#REF!</definedName>
    <definedName name="fKDYVoMiriBRjdGAbdOe" localSheetId="15" hidden="1">[17]Main!$FV$15</definedName>
    <definedName name="fKDYVoMiriBRjdGAbdOe" localSheetId="16" hidden="1">[17]Main!$FV$15</definedName>
    <definedName name="fKDYVoMiriBRjdGAbdOe" localSheetId="17" hidden="1">[17]Main!$FV$15</definedName>
    <definedName name="fKDYVoMiriBRjdGAbdOe" localSheetId="20" hidden="1">[17]Main!$FV$15</definedName>
    <definedName name="fKDYVoMiriBRjdGAbdOe" localSheetId="21" hidden="1">#REF!</definedName>
    <definedName name="fKDYVoMiriBRjdGAbdOe" localSheetId="0" hidden="1">[18]Main!$FV$15</definedName>
    <definedName name="fKDYVoMiriBRjdGAbdOe" localSheetId="2" hidden="1">#REF!</definedName>
    <definedName name="fKDYVoMiriBRjdGAbdOe" hidden="1">[19]Main!$FV$15</definedName>
    <definedName name="fyu" localSheetId="5" hidden="1">#REF!</definedName>
    <definedName name="fyu" localSheetId="6" hidden="1">'[4]Forecast data'!#REF!</definedName>
    <definedName name="fyu" localSheetId="7" hidden="1">'[4]Forecast data'!#REF!</definedName>
    <definedName name="fyu" localSheetId="9" hidden="1">#REF!</definedName>
    <definedName name="fyu" localSheetId="10" hidden="1">'[4]Forecast data'!#REF!</definedName>
    <definedName name="fyu" localSheetId="11" hidden="1">#REF!</definedName>
    <definedName name="fyu" localSheetId="13" hidden="1">'[4]Forecast data'!#REF!</definedName>
    <definedName name="fyu" localSheetId="15" hidden="1">'[4]Forecast data'!#REF!</definedName>
    <definedName name="fyu" localSheetId="16" hidden="1">'[4]Forecast data'!#REF!</definedName>
    <definedName name="fyu" localSheetId="17" hidden="1">'[4]Forecast data'!#REF!</definedName>
    <definedName name="fyu" localSheetId="20" hidden="1">'[4]Forecast data'!#REF!</definedName>
    <definedName name="fyu" localSheetId="21" hidden="1">#REF!</definedName>
    <definedName name="fyu" localSheetId="30" hidden="1">'[4]Forecast data'!#REF!</definedName>
    <definedName name="fyu" localSheetId="31" hidden="1">'[4]Forecast data'!#REF!</definedName>
    <definedName name="fyu" localSheetId="0" hidden="1">'[4]Forecast data'!#REF!</definedName>
    <definedName name="fyu" localSheetId="2" hidden="1">#REF!</definedName>
    <definedName name="fyu" hidden="1">'[4]Forecast data'!#REF!</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30" hidden="1">{#N/A,#N/A,FALSE,"TMCOMP96";#N/A,#N/A,FALSE,"MAT96";#N/A,#N/A,FALSE,"FANDA96";#N/A,#N/A,FALSE,"INTRAN96";#N/A,#N/A,FALSE,"NAA9697";#N/A,#N/A,FALSE,"ECWEBB";#N/A,#N/A,FALSE,"MFT96";#N/A,#N/A,FALSE,"CTrecon"}</definedName>
    <definedName name="ghj" localSheetId="31"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WCVFKhuQebAZuBwJNOx" localSheetId="5" hidden="1">#REF!</definedName>
    <definedName name="GWCVFKhuQebAZuBwJNOx" localSheetId="9" hidden="1">#REF!</definedName>
    <definedName name="GWCVFKhuQebAZuBwJNOx" localSheetId="11" hidden="1">#REF!</definedName>
    <definedName name="GWCVFKhuQebAZuBwJNOx" localSheetId="15" hidden="1">'[17]Heat Load Int'!$K$10:$K$276</definedName>
    <definedName name="GWCVFKhuQebAZuBwJNOx" localSheetId="16" hidden="1">'[17]Heat Load Int'!$K$10:$K$276</definedName>
    <definedName name="GWCVFKhuQebAZuBwJNOx" localSheetId="17" hidden="1">'[17]Heat Load Int'!$K$10:$K$276</definedName>
    <definedName name="GWCVFKhuQebAZuBwJNOx" localSheetId="20" hidden="1">'[17]Heat Load Int'!$K$10:$K$276</definedName>
    <definedName name="GWCVFKhuQebAZuBwJNOx" localSheetId="21" hidden="1">#REF!</definedName>
    <definedName name="GWCVFKhuQebAZuBwJNOx" localSheetId="0" hidden="1">'[18]Heat Load Int'!$K$10:$K$276</definedName>
    <definedName name="GWCVFKhuQebAZuBwJNOx" localSheetId="2" hidden="1">#REF!</definedName>
    <definedName name="GWCVFKhuQebAZuBwJNOx" hidden="1">'[19]Heat Load Int'!$K$10:$K$276</definedName>
    <definedName name="heightYear" localSheetId="5" hidden="1">#REF!</definedName>
    <definedName name="heightYear" localSheetId="9" hidden="1">#REF!</definedName>
    <definedName name="heightYear" localSheetId="11" hidden="1">#REF!</definedName>
    <definedName name="heightYear" localSheetId="15" hidden="1">[17]Main!$AS$11</definedName>
    <definedName name="heightYear" localSheetId="16" hidden="1">[17]Main!$AS$11</definedName>
    <definedName name="heightYear" localSheetId="17" hidden="1">[17]Main!$AS$11</definedName>
    <definedName name="heightYear" localSheetId="20" hidden="1">[17]Main!$AS$11</definedName>
    <definedName name="heightYear" localSheetId="21" hidden="1">#REF!</definedName>
    <definedName name="heightYear" localSheetId="0" hidden="1">[18]Main!$AS$11</definedName>
    <definedName name="heightYear" localSheetId="2" hidden="1">#REF!</definedName>
    <definedName name="heightYear" hidden="1">[19]Main!$AS$11</definedName>
    <definedName name="hh" localSheetId="5" hidden="1">#REF!</definedName>
    <definedName name="hh" localSheetId="9" hidden="1">#REF!</definedName>
    <definedName name="hh" localSheetId="11" hidden="1">#REF!</definedName>
    <definedName name="hh" localSheetId="15" hidden="1">[22]Data!#REF!</definedName>
    <definedName name="hh" localSheetId="16" hidden="1">[22]Data!#REF!</definedName>
    <definedName name="hh" localSheetId="17" hidden="1">[22]Data!#REF!</definedName>
    <definedName name="hh" localSheetId="20" hidden="1">[22]Data!#REF!</definedName>
    <definedName name="hh" localSheetId="21" hidden="1">#REF!</definedName>
    <definedName name="hh" localSheetId="30" hidden="1">[22]Data!#REF!</definedName>
    <definedName name="hh" localSheetId="31" hidden="1">[22]Data!#REF!</definedName>
    <definedName name="hh" localSheetId="0" hidden="1">[22]Data!#REF!</definedName>
    <definedName name="hh" localSheetId="2" hidden="1">#REF!</definedName>
    <definedName name="hh" hidden="1">[22]Data!#REF!</definedName>
    <definedName name="HL_Alt_Chk_1" localSheetId="5" hidden="1">#REF!</definedName>
    <definedName name="HL_Alt_Chk_1" localSheetId="9" hidden="1">#REF!</definedName>
    <definedName name="HL_Alt_Chk_1" localSheetId="11" hidden="1">#REF!</definedName>
    <definedName name="HL_Alt_Chk_1" localSheetId="21" hidden="1">#REF!</definedName>
    <definedName name="HL_Alt_Chk_1" localSheetId="2" hidden="1">#REF!</definedName>
    <definedName name="HL_Alt_Chk_1" hidden="1">[20]BS_Hist_TA!$H$73</definedName>
    <definedName name="HL_Alt_Chk_14" localSheetId="5" hidden="1">#REF!</definedName>
    <definedName name="HL_Alt_Chk_14" localSheetId="9" hidden="1">#REF!</definedName>
    <definedName name="HL_Alt_Chk_14" localSheetId="11" hidden="1">#REF!</definedName>
    <definedName name="HL_Alt_Chk_14" localSheetId="21" hidden="1">#REF!</definedName>
    <definedName name="HL_Alt_Chk_14" localSheetId="2" hidden="1">#REF!</definedName>
    <definedName name="HL_Alt_Chk_14" hidden="1">[20]BS_Fcast_TO!$I$72</definedName>
    <definedName name="HL_Alt_Chk_15" localSheetId="5" hidden="1">#REF!</definedName>
    <definedName name="HL_Alt_Chk_15" localSheetId="9" hidden="1">#REF!</definedName>
    <definedName name="HL_Alt_Chk_15" localSheetId="11" hidden="1">#REF!</definedName>
    <definedName name="HL_Alt_Chk_15" localSheetId="21" hidden="1">#REF!</definedName>
    <definedName name="HL_Alt_Chk_15" localSheetId="2" hidden="1">#REF!</definedName>
    <definedName name="HL_Alt_Chk_15" hidden="1">[20]Fcast_OP_TO!$I$138</definedName>
    <definedName name="HL_Alt_Chk_2" localSheetId="5" hidden="1">#REF!</definedName>
    <definedName name="HL_Alt_Chk_2" localSheetId="9" hidden="1">#REF!</definedName>
    <definedName name="HL_Alt_Chk_2" localSheetId="11" hidden="1">#REF!</definedName>
    <definedName name="HL_Alt_Chk_2" localSheetId="21" hidden="1">#REF!</definedName>
    <definedName name="HL_Alt_Chk_2" localSheetId="2" hidden="1">#REF!</definedName>
    <definedName name="HL_Alt_Chk_2" hidden="1">[20]BS_Hist_TO!$H$74</definedName>
    <definedName name="HL_Err_Chk_1" localSheetId="5" hidden="1">#REF!</definedName>
    <definedName name="HL_Err_Chk_1" localSheetId="9" hidden="1">#REF!</definedName>
    <definedName name="HL_Err_Chk_1" localSheetId="11" hidden="1">#REF!</definedName>
    <definedName name="HL_Err_Chk_1" localSheetId="21" hidden="1">#REF!</definedName>
    <definedName name="HL_Err_Chk_1" localSheetId="2" hidden="1">#REF!</definedName>
    <definedName name="HL_Err_Chk_1" hidden="1">[20]Fcast_OP_TO!$I$42</definedName>
    <definedName name="HL_Err_Chk_11" localSheetId="5" hidden="1">#REF!</definedName>
    <definedName name="HL_Err_Chk_11" localSheetId="9" hidden="1">#REF!</definedName>
    <definedName name="HL_Err_Chk_11" localSheetId="11" hidden="1">#REF!</definedName>
    <definedName name="HL_Err_Chk_11" localSheetId="21" hidden="1">#REF!</definedName>
    <definedName name="HL_Err_Chk_11" localSheetId="2" hidden="1">#REF!</definedName>
    <definedName name="HL_Err_Chk_11" hidden="1">[20]IS_Fcast_TO!$I$41</definedName>
    <definedName name="HL_Err_Chk_13" localSheetId="5" hidden="1">#REF!</definedName>
    <definedName name="HL_Err_Chk_13" localSheetId="9" hidden="1">#REF!</definedName>
    <definedName name="HL_Err_Chk_13" localSheetId="11" hidden="1">#REF!</definedName>
    <definedName name="HL_Err_Chk_13" localSheetId="21" hidden="1">#REF!</definedName>
    <definedName name="HL_Err_Chk_13" localSheetId="2" hidden="1">#REF!</definedName>
    <definedName name="HL_Err_Chk_13" hidden="1">[20]BS_Fcast_TO!$I$70</definedName>
    <definedName name="HL_Err_Chk_14" localSheetId="5" hidden="1">#REF!</definedName>
    <definedName name="HL_Err_Chk_14" localSheetId="9" hidden="1">#REF!</definedName>
    <definedName name="HL_Err_Chk_14" localSheetId="11" hidden="1">#REF!</definedName>
    <definedName name="HL_Err_Chk_14" localSheetId="21" hidden="1">#REF!</definedName>
    <definedName name="HL_Err_Chk_14" localSheetId="2" hidden="1">#REF!</definedName>
    <definedName name="HL_Err_Chk_14" hidden="1">[20]CFS_Fcast_TO!$I$114</definedName>
    <definedName name="HL_Err_Chk_15" localSheetId="5" hidden="1">#REF!</definedName>
    <definedName name="HL_Err_Chk_15" localSheetId="9" hidden="1">#REF!</definedName>
    <definedName name="HL_Err_Chk_15" localSheetId="11" hidden="1">#REF!</definedName>
    <definedName name="HL_Err_Chk_15" localSheetId="21" hidden="1">#REF!</definedName>
    <definedName name="HL_Err_Chk_15" localSheetId="2" hidden="1">#REF!</definedName>
    <definedName name="HL_Err_Chk_15" hidden="1">[20]Fcast_OP_TO!$I$136</definedName>
    <definedName name="HL_Err_Chk_2" localSheetId="5" hidden="1">#REF!</definedName>
    <definedName name="HL_Err_Chk_2" localSheetId="9" hidden="1">#REF!</definedName>
    <definedName name="HL_Err_Chk_2" localSheetId="11" hidden="1">#REF!</definedName>
    <definedName name="HL_Err_Chk_2" localSheetId="21" hidden="1">#REF!</definedName>
    <definedName name="HL_Err_Chk_2" localSheetId="2" hidden="1">#REF!</definedName>
    <definedName name="HL_Err_Chk_2" hidden="1">[20]Fcast_OP_TO!$I$59</definedName>
    <definedName name="HL_Err_Chk_3" localSheetId="5" hidden="1">#REF!</definedName>
    <definedName name="HL_Err_Chk_3" localSheetId="9" hidden="1">#REF!</definedName>
    <definedName name="HL_Err_Chk_3" localSheetId="11" hidden="1">#REF!</definedName>
    <definedName name="HL_Err_Chk_3" localSheetId="21" hidden="1">#REF!</definedName>
    <definedName name="HL_Err_Chk_3" localSheetId="2" hidden="1">#REF!</definedName>
    <definedName name="HL_Err_Chk_3" hidden="1">[20]Fcast_OP_TO!$I$74</definedName>
    <definedName name="HL_Err_Chk_4" localSheetId="5" hidden="1">#REF!</definedName>
    <definedName name="HL_Err_Chk_4" localSheetId="9" hidden="1">#REF!</definedName>
    <definedName name="HL_Err_Chk_4" localSheetId="11" hidden="1">#REF!</definedName>
    <definedName name="HL_Err_Chk_4" localSheetId="21" hidden="1">#REF!</definedName>
    <definedName name="HL_Err_Chk_4" localSheetId="2" hidden="1">#REF!</definedName>
    <definedName name="HL_Err_Chk_4" hidden="1">[20]Fcast_OP_TO!$I$86</definedName>
    <definedName name="hoKTHkfgejZaiBzilbJH" localSheetId="5" hidden="1">#REF!</definedName>
    <definedName name="hoKTHkfgejZaiBzilbJH" localSheetId="9" hidden="1">#REF!</definedName>
    <definedName name="hoKTHkfgejZaiBzilbJH" localSheetId="11" hidden="1">#REF!</definedName>
    <definedName name="hoKTHkfgejZaiBzilbJH" localSheetId="15" hidden="1">[17]Biogas!$B$14:$B$76</definedName>
    <definedName name="hoKTHkfgejZaiBzilbJH" localSheetId="16" hidden="1">[17]Biogas!$B$14:$B$76</definedName>
    <definedName name="hoKTHkfgejZaiBzilbJH" localSheetId="17" hidden="1">[17]Biogas!$B$14:$B$76</definedName>
    <definedName name="hoKTHkfgejZaiBzilbJH" localSheetId="20" hidden="1">[17]Biogas!$B$14:$B$76</definedName>
    <definedName name="hoKTHkfgejZaiBzilbJH" localSheetId="21" hidden="1">#REF!</definedName>
    <definedName name="hoKTHkfgejZaiBzilbJH" localSheetId="0" hidden="1">[18]Biogas!$B$14:$B$76</definedName>
    <definedName name="hoKTHkfgejZaiBzilbJH" localSheetId="2" hidden="1">#REF!</definedName>
    <definedName name="hoKTHkfgejZaiBzilbJH" hidden="1">[19]Biogas!$B$14:$B$76</definedName>
    <definedName name="HTML_CodePage" hidden="1">1</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9" hidden="1">{"'Claimants'!$B$2:$E$38"}</definedName>
    <definedName name="HTML_Control" localSheetId="10" hidden="1">{"'Claimants'!$B$2:$E$38"}</definedName>
    <definedName name="HTML_Control" localSheetId="11" hidden="1">{"'Claimants'!$B$2:$E$38"}</definedName>
    <definedName name="HTML_Control" localSheetId="13"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20" hidden="1">{"'Claimants'!$B$2:$E$38"}</definedName>
    <definedName name="HTML_Control" localSheetId="21" hidden="1">{"'Claimants'!$B$2:$E$38"}</definedName>
    <definedName name="HTML_Control" localSheetId="30" hidden="1">{"'Claimants'!$B$2:$E$38"}</definedName>
    <definedName name="HTML_Control" localSheetId="31" hidden="1">{"'Claimants'!$B$2:$E$38"}</definedName>
    <definedName name="HTML_Control" localSheetId="0" hidden="1">{"'Claimants'!$B$2:$E$38"}</definedName>
    <definedName name="HTML_Control" localSheetId="2"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h" localSheetId="15" hidden="1">#REF!</definedName>
    <definedName name="huh" localSheetId="16" hidden="1">#REF!</definedName>
    <definedName name="huh" localSheetId="17" hidden="1">#REF!</definedName>
    <definedName name="huh" localSheetId="20" hidden="1">#REF!</definedName>
    <definedName name="huh" localSheetId="30" hidden="1">#REF!</definedName>
    <definedName name="huh" localSheetId="31" hidden="1">#REF!</definedName>
    <definedName name="huh" hidden="1">#REF!</definedName>
    <definedName name="ICqreciXPXzONdgtQHqW" localSheetId="5" hidden="1">#REF!</definedName>
    <definedName name="ICqreciXPXzONdgtQHqW" localSheetId="9" hidden="1">#REF!</definedName>
    <definedName name="ICqreciXPXzONdgtQHqW" localSheetId="11" hidden="1">#REF!</definedName>
    <definedName name="ICqreciXPXzONdgtQHqW" localSheetId="15" hidden="1">'[17]Heat Load Int'!$AW$286:$AW$295</definedName>
    <definedName name="ICqreciXPXzONdgtQHqW" localSheetId="16" hidden="1">'[17]Heat Load Int'!$AW$286:$AW$295</definedName>
    <definedName name="ICqreciXPXzONdgtQHqW" localSheetId="17" hidden="1">'[17]Heat Load Int'!$AW$286:$AW$295</definedName>
    <definedName name="ICqreciXPXzONdgtQHqW" localSheetId="20" hidden="1">'[17]Heat Load Int'!$AW$286:$AW$295</definedName>
    <definedName name="ICqreciXPXzONdgtQHqW" localSheetId="21" hidden="1">#REF!</definedName>
    <definedName name="ICqreciXPXzONdgtQHqW" localSheetId="0" hidden="1">'[18]Heat Load Int'!$AW$286:$AW$295</definedName>
    <definedName name="ICqreciXPXzONdgtQHqW" localSheetId="2" hidden="1">#REF!</definedName>
    <definedName name="ICqreciXPXzONdgtQHqW" hidden="1">'[19]Heat Load Int'!$AW$286:$AW$295</definedName>
    <definedName name="imf" localSheetId="5" hidden="1">#REF!</definedName>
    <definedName name="imf" localSheetId="6" hidden="1">#REF!</definedName>
    <definedName name="imf" localSheetId="7" hidden="1">#REF!</definedName>
    <definedName name="imf" localSheetId="9" hidden="1">#REF!</definedName>
    <definedName name="imf" localSheetId="10" hidden="1">#REF!</definedName>
    <definedName name="imf" localSheetId="11" hidden="1">#REF!</definedName>
    <definedName name="imf" localSheetId="13" hidden="1">#REF!</definedName>
    <definedName name="imf" localSheetId="15" hidden="1">#REF!</definedName>
    <definedName name="imf" localSheetId="16" hidden="1">#REF!</definedName>
    <definedName name="imf" localSheetId="17" hidden="1">#REF!</definedName>
    <definedName name="imf" localSheetId="20" hidden="1">#REF!</definedName>
    <definedName name="imf" localSheetId="21" hidden="1">#REF!</definedName>
    <definedName name="imf" localSheetId="30" hidden="1">#REF!</definedName>
    <definedName name="imf" localSheetId="31" hidden="1">#REF!</definedName>
    <definedName name="imf" localSheetId="0" hidden="1">#REF!</definedName>
    <definedName name="imf" localSheetId="2" hidden="1">#REF!</definedName>
    <definedName name="imf" hidden="1">#REF!</definedName>
    <definedName name="JAwJOKwHbIEjFLUJmwxv" localSheetId="5" hidden="1">#REF!</definedName>
    <definedName name="JAwJOKwHbIEjFLUJmwxv" localSheetId="9" hidden="1">#REF!</definedName>
    <definedName name="JAwJOKwHbIEjFLUJmwxv" localSheetId="11" hidden="1">#REF!</definedName>
    <definedName name="JAwJOKwHbIEjFLUJmwxv" localSheetId="15" hidden="1">'[17]Heat Load Int'!$AX$285:$BI$285</definedName>
    <definedName name="JAwJOKwHbIEjFLUJmwxv" localSheetId="16" hidden="1">'[17]Heat Load Int'!$AX$285:$BI$285</definedName>
    <definedName name="JAwJOKwHbIEjFLUJmwxv" localSheetId="17" hidden="1">'[17]Heat Load Int'!$AX$285:$BI$285</definedName>
    <definedName name="JAwJOKwHbIEjFLUJmwxv" localSheetId="20" hidden="1">'[17]Heat Load Int'!$AX$285:$BI$285</definedName>
    <definedName name="JAwJOKwHbIEjFLUJmwxv" localSheetId="21" hidden="1">#REF!</definedName>
    <definedName name="JAwJOKwHbIEjFLUJmwxv" localSheetId="0" hidden="1">'[18]Heat Load Int'!$AX$285:$BI$285</definedName>
    <definedName name="JAwJOKwHbIEjFLUJmwxv" localSheetId="2" hidden="1">#REF!</definedName>
    <definedName name="JAwJOKwHbIEjFLUJmwxv" hidden="1">'[19]Heat Load Int'!$AX$285:$BI$285</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30" hidden="1">{#N/A,#N/A,FALSE,"TMCOMP96";#N/A,#N/A,FALSE,"MAT96";#N/A,#N/A,FALSE,"FANDA96";#N/A,#N/A,FALSE,"INTRAN96";#N/A,#N/A,FALSE,"NAA9697";#N/A,#N/A,FALSE,"ECWEBB";#N/A,#N/A,FALSE,"MFT96";#N/A,#N/A,FALSE,"CTrecon"}</definedName>
    <definedName name="jhkgh" localSheetId="31"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30" hidden="1">{#N/A,#N/A,FALSE,"TMCOMP96";#N/A,#N/A,FALSE,"MAT96";#N/A,#N/A,FALSE,"FANDA96";#N/A,#N/A,FALSE,"INTRAN96";#N/A,#N/A,FALSE,"NAA9697";#N/A,#N/A,FALSE,"ECWEBB";#N/A,#N/A,FALSE,"MFT96";#N/A,#N/A,FALSE,"CTrecon"}</definedName>
    <definedName name="jhkgh2" localSheetId="3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 localSheetId="5" hidden="1">#REF!</definedName>
    <definedName name="jj" localSheetId="9" hidden="1">#REF!</definedName>
    <definedName name="jj" localSheetId="11" hidden="1">#REF!</definedName>
    <definedName name="jj" localSheetId="15" hidden="1">#REF!</definedName>
    <definedName name="jj" localSheetId="16" hidden="1">#REF!</definedName>
    <definedName name="jj" localSheetId="17" hidden="1">#REF!</definedName>
    <definedName name="jj" localSheetId="20" hidden="1">#REF!</definedName>
    <definedName name="jj" localSheetId="21" hidden="1">#REF!</definedName>
    <definedName name="jj" localSheetId="30" hidden="1">#REF!</definedName>
    <definedName name="jj" localSheetId="31" hidden="1">#REF!</definedName>
    <definedName name="jj" localSheetId="0" hidden="1">#REF!</definedName>
    <definedName name="jj" localSheetId="2" hidden="1">#REF!</definedName>
    <definedName name="jj" hidden="1">#REF!</definedName>
    <definedName name="kkk" localSheetId="5" hidden="1">#REF!</definedName>
    <definedName name="kkk" localSheetId="9" hidden="1">#REF!</definedName>
    <definedName name="kkk" localSheetId="11" hidden="1">#REF!</definedName>
    <definedName name="kkk" localSheetId="15" hidden="1">[22]Data!#REF!</definedName>
    <definedName name="kkk" localSheetId="16" hidden="1">[22]Data!#REF!</definedName>
    <definedName name="kkk" localSheetId="17" hidden="1">[22]Data!#REF!</definedName>
    <definedName name="kkk" localSheetId="20" hidden="1">[22]Data!#REF!</definedName>
    <definedName name="kkk" localSheetId="21" hidden="1">#REF!</definedName>
    <definedName name="kkk" localSheetId="30" hidden="1">[22]Data!#REF!</definedName>
    <definedName name="kkk" localSheetId="31" hidden="1">[22]Data!#REF!</definedName>
    <definedName name="kkk" localSheetId="0" hidden="1">[22]Data!#REF!</definedName>
    <definedName name="kkk" localSheetId="2" hidden="1">#REF!</definedName>
    <definedName name="kkk" hidden="1">[22]Data!#REF!</definedName>
    <definedName name="KlBgjGglAMdseVtSRqQI" localSheetId="5" hidden="1">#REF!</definedName>
    <definedName name="KlBgjGglAMdseVtSRqQI" localSheetId="9" hidden="1">#REF!</definedName>
    <definedName name="KlBgjGglAMdseVtSRqQI" localSheetId="11" hidden="1">#REF!</definedName>
    <definedName name="KlBgjGglAMdseVtSRqQI" localSheetId="15" hidden="1">[17]DH!$AV$130</definedName>
    <definedName name="KlBgjGglAMdseVtSRqQI" localSheetId="16" hidden="1">[17]DH!$AV$130</definedName>
    <definedName name="KlBgjGglAMdseVtSRqQI" localSheetId="17" hidden="1">[17]DH!$AV$130</definedName>
    <definedName name="KlBgjGglAMdseVtSRqQI" localSheetId="20" hidden="1">[17]DH!$AV$130</definedName>
    <definedName name="KlBgjGglAMdseVtSRqQI" localSheetId="21" hidden="1">#REF!</definedName>
    <definedName name="KlBgjGglAMdseVtSRqQI" localSheetId="0" hidden="1">[18]DH!$AV$130</definedName>
    <definedName name="KlBgjGglAMdseVtSRqQI" localSheetId="2" hidden="1">#REF!</definedName>
    <definedName name="KlBgjGglAMdseVtSRqQI" hidden="1">[19]DH!$AV$130</definedName>
    <definedName name="KLdfpQurXHDrnWUZIBJl" localSheetId="5" hidden="1">#REF!</definedName>
    <definedName name="KLdfpQurXHDrnWUZIBJl" localSheetId="9" hidden="1">#REF!</definedName>
    <definedName name="KLdfpQurXHDrnWUZIBJl" localSheetId="11" hidden="1">#REF!</definedName>
    <definedName name="KLdfpQurXHDrnWUZIBJl" localSheetId="15" hidden="1">'[17]Fuel Split'!$F$19:$H$19</definedName>
    <definedName name="KLdfpQurXHDrnWUZIBJl" localSheetId="16" hidden="1">'[17]Fuel Split'!$F$19:$H$19</definedName>
    <definedName name="KLdfpQurXHDrnWUZIBJl" localSheetId="17" hidden="1">'[17]Fuel Split'!$F$19:$H$19</definedName>
    <definedName name="KLdfpQurXHDrnWUZIBJl" localSheetId="20" hidden="1">'[17]Fuel Split'!$F$19:$H$19</definedName>
    <definedName name="KLdfpQurXHDrnWUZIBJl" localSheetId="21" hidden="1">#REF!</definedName>
    <definedName name="KLdfpQurXHDrnWUZIBJl" localSheetId="0" hidden="1">'[18]Fuel Split'!$F$19:$H$19</definedName>
    <definedName name="KLdfpQurXHDrnWUZIBJl" localSheetId="2" hidden="1">#REF!</definedName>
    <definedName name="KLdfpQurXHDrnWUZIBJl" hidden="1">'[19]Fuel Split'!$F$19:$H$19</definedName>
    <definedName name="List1" localSheetId="5" hidden="1">#REF!</definedName>
    <definedName name="List1" localSheetId="9" hidden="1">#REF!</definedName>
    <definedName name="List1" localSheetId="11" hidden="1">#REF!</definedName>
    <definedName name="List1" localSheetId="21" hidden="1">#REF!</definedName>
    <definedName name="List1" localSheetId="2" hidden="1">#REF!</definedName>
    <definedName name="List1" hidden="1">[23]Lists!$B$3:$B$92</definedName>
    <definedName name="lll" localSheetId="5" hidden="1">#REF!</definedName>
    <definedName name="lll" localSheetId="9" hidden="1">#REF!</definedName>
    <definedName name="lll" localSheetId="11" hidden="1">#REF!</definedName>
    <definedName name="lll" localSheetId="15" hidden="1">[22]Data!#REF!</definedName>
    <definedName name="lll" localSheetId="16" hidden="1">[22]Data!#REF!</definedName>
    <definedName name="lll" localSheetId="17" hidden="1">[22]Data!#REF!</definedName>
    <definedName name="lll" localSheetId="20" hidden="1">[22]Data!#REF!</definedName>
    <definedName name="lll" localSheetId="21" hidden="1">#REF!</definedName>
    <definedName name="lll" localSheetId="30" hidden="1">[22]Data!#REF!</definedName>
    <definedName name="lll" localSheetId="31" hidden="1">[22]Data!#REF!</definedName>
    <definedName name="lll" localSheetId="0" hidden="1">[22]Data!#REF!</definedName>
    <definedName name="lll" localSheetId="2" hidden="1">#REF!</definedName>
    <definedName name="lll" hidden="1">[22]Data!#REF!</definedName>
    <definedName name="LtFzNtFkQmLJjUhYhjcx" localSheetId="5" hidden="1">#REF!</definedName>
    <definedName name="LtFzNtFkQmLJjUhYhjcx" localSheetId="9" hidden="1">#REF!</definedName>
    <definedName name="LtFzNtFkQmLJjUhYhjcx" localSheetId="11" hidden="1">#REF!</definedName>
    <definedName name="LtFzNtFkQmLJjUhYhjcx" localSheetId="15" hidden="1">'[17]Heat Load Int'!$L$9:$AF$9</definedName>
    <definedName name="LtFzNtFkQmLJjUhYhjcx" localSheetId="16" hidden="1">'[17]Heat Load Int'!$L$9:$AF$9</definedName>
    <definedName name="LtFzNtFkQmLJjUhYhjcx" localSheetId="17" hidden="1">'[17]Heat Load Int'!$L$9:$AF$9</definedName>
    <definedName name="LtFzNtFkQmLJjUhYhjcx" localSheetId="20" hidden="1">'[17]Heat Load Int'!$L$9:$AF$9</definedName>
    <definedName name="LtFzNtFkQmLJjUhYhjcx" localSheetId="21" hidden="1">#REF!</definedName>
    <definedName name="LtFzNtFkQmLJjUhYhjcx" localSheetId="0" hidden="1">'[18]Heat Load Int'!$L$9:$AF$9</definedName>
    <definedName name="LtFzNtFkQmLJjUhYhjcx" localSheetId="2" hidden="1">#REF!</definedName>
    <definedName name="LtFzNtFkQmLJjUhYhjcx" hidden="1">'[19]Heat Load Int'!$L$9:$AF$9</definedName>
    <definedName name="LvNRUKgNpFMdYOzVVHrW" localSheetId="5" hidden="1">#REF!</definedName>
    <definedName name="LvNRUKgNpFMdYOzVVHrW" localSheetId="9" hidden="1">#REF!</definedName>
    <definedName name="LvNRUKgNpFMdYOzVVHrW" localSheetId="11" hidden="1">#REF!</definedName>
    <definedName name="LvNRUKgNpFMdYOzVVHrW" localSheetId="15" hidden="1">[17]Main!$AR$16</definedName>
    <definedName name="LvNRUKgNpFMdYOzVVHrW" localSheetId="16" hidden="1">[17]Main!$AR$16</definedName>
    <definedName name="LvNRUKgNpFMdYOzVVHrW" localSheetId="17" hidden="1">[17]Main!$AR$16</definedName>
    <definedName name="LvNRUKgNpFMdYOzVVHrW" localSheetId="20" hidden="1">[17]Main!$AR$16</definedName>
    <definedName name="LvNRUKgNpFMdYOzVVHrW" localSheetId="21" hidden="1">#REF!</definedName>
    <definedName name="LvNRUKgNpFMdYOzVVHrW" localSheetId="0" hidden="1">[18]Main!$AR$16</definedName>
    <definedName name="LvNRUKgNpFMdYOzVVHrW" localSheetId="2" hidden="1">#REF!</definedName>
    <definedName name="LvNRUKgNpFMdYOzVVHrW" hidden="1">[19]Main!$AR$16</definedName>
    <definedName name="mmm" localSheetId="5" hidden="1">#REF!</definedName>
    <definedName name="mmm" localSheetId="9" hidden="1">#REF!</definedName>
    <definedName name="mmm" localSheetId="11" hidden="1">#REF!</definedName>
    <definedName name="mmm" localSheetId="15" hidden="1">'[2]Model inputs'!#REF!</definedName>
    <definedName name="mmm" localSheetId="16" hidden="1">'[2]Model inputs'!#REF!</definedName>
    <definedName name="mmm" localSheetId="17" hidden="1">'[2]Model inputs'!#REF!</definedName>
    <definedName name="mmm" localSheetId="20" hidden="1">'[2]Model inputs'!#REF!</definedName>
    <definedName name="mmm" localSheetId="21" hidden="1">#REF!</definedName>
    <definedName name="mmm" localSheetId="30" hidden="1">'[2]Model inputs'!#REF!</definedName>
    <definedName name="mmm" localSheetId="31" hidden="1">'[2]Model inputs'!#REF!</definedName>
    <definedName name="mmm" localSheetId="0" hidden="1">'[2]Model inputs'!#REF!</definedName>
    <definedName name="mmm" localSheetId="2" hidden="1">#REF!</definedName>
    <definedName name="mmm" hidden="1">'[2]Model inputs'!#REF!</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9"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20" hidden="1">{#N/A,#N/A,FALSE,"TMCOMP96";#N/A,#N/A,FALSE,"MAT96";#N/A,#N/A,FALSE,"FANDA96";#N/A,#N/A,FALSE,"INTRAN96";#N/A,#N/A,FALSE,"NAA9697";#N/A,#N/A,FALSE,"ECWEBB";#N/A,#N/A,FALSE,"MFT96";#N/A,#N/A,FALSE,"CTrecon"}</definedName>
    <definedName name="n" localSheetId="21" hidden="1">{#N/A,#N/A,FALSE,"TMCOMP96";#N/A,#N/A,FALSE,"MAT96";#N/A,#N/A,FALSE,"FANDA96";#N/A,#N/A,FALSE,"INTRAN96";#N/A,#N/A,FALSE,"NAA9697";#N/A,#N/A,FALSE,"ECWEBB";#N/A,#N/A,FALSE,"MFT96";#N/A,#N/A,FALSE,"CTrecon"}</definedName>
    <definedName name="n" localSheetId="30" hidden="1">{#N/A,#N/A,FALSE,"TMCOMP96";#N/A,#N/A,FALSE,"MAT96";#N/A,#N/A,FALSE,"FANDA96";#N/A,#N/A,FALSE,"INTRAN96";#N/A,#N/A,FALSE,"NAA9697";#N/A,#N/A,FALSE,"ECWEBB";#N/A,#N/A,FALSE,"MFT96";#N/A,#N/A,FALSE,"CTrecon"}</definedName>
    <definedName name="n" localSheetId="31"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localSheetId="2"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byTNBfppntcfKZYkori" localSheetId="5" hidden="1">#REF!</definedName>
    <definedName name="NbyTNBfppntcfKZYkori" localSheetId="9" hidden="1">#REF!</definedName>
    <definedName name="NbyTNBfppntcfKZYkori" localSheetId="11" hidden="1">#REF!</definedName>
    <definedName name="NbyTNBfppntcfKZYkori" localSheetId="15" hidden="1">[17]DH!$AW$130:$CN$130</definedName>
    <definedName name="NbyTNBfppntcfKZYkori" localSheetId="16" hidden="1">[17]DH!$AW$130:$CN$130</definedName>
    <definedName name="NbyTNBfppntcfKZYkori" localSheetId="17" hidden="1">[17]DH!$AW$130:$CN$130</definedName>
    <definedName name="NbyTNBfppntcfKZYkori" localSheetId="20" hidden="1">[17]DH!$AW$130:$CN$130</definedName>
    <definedName name="NbyTNBfppntcfKZYkori" localSheetId="21" hidden="1">#REF!</definedName>
    <definedName name="NbyTNBfppntcfKZYkori" localSheetId="0" hidden="1">[18]DH!$AW$130:$CN$130</definedName>
    <definedName name="NbyTNBfppntcfKZYkori" localSheetId="2" hidden="1">#REF!</definedName>
    <definedName name="NbyTNBfppntcfKZYkori" hidden="1">[19]DH!$AW$130:$CN$130</definedName>
    <definedName name="new" localSheetId="5"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20" hidden="1">{#N/A,#N/A,FALSE,"TMCOMP96";#N/A,#N/A,FALSE,"MAT96";#N/A,#N/A,FALSE,"FANDA96";#N/A,#N/A,FALSE,"INTRAN96";#N/A,#N/A,FALSE,"NAA9697";#N/A,#N/A,FALSE,"ECWEBB";#N/A,#N/A,FALSE,"MFT96";#N/A,#N/A,FALSE,"CTrecon"}</definedName>
    <definedName name="new" localSheetId="21" hidden="1">{#N/A,#N/A,FALSE,"TMCOMP96";#N/A,#N/A,FALSE,"MAT96";#N/A,#N/A,FALSE,"FANDA96";#N/A,#N/A,FALSE,"INTRAN96";#N/A,#N/A,FALSE,"NAA9697";#N/A,#N/A,FALSE,"ECWEBB";#N/A,#N/A,FALSE,"MFT96";#N/A,#N/A,FALSE,"CTrecon"}</definedName>
    <definedName name="new" localSheetId="30" hidden="1">{#N/A,#N/A,FALSE,"TMCOMP96";#N/A,#N/A,FALSE,"MAT96";#N/A,#N/A,FALSE,"FANDA96";#N/A,#N/A,FALSE,"INTRAN96";#N/A,#N/A,FALSE,"NAA9697";#N/A,#N/A,FALSE,"ECWEBB";#N/A,#N/A,FALSE,"MFT96";#N/A,#N/A,FALSE,"CTrecon"}</definedName>
    <definedName name="new" localSheetId="31" hidden="1">{#N/A,#N/A,FALSE,"TMCOMP96";#N/A,#N/A,FALSE,"MAT96";#N/A,#N/A,FALSE,"FANDA96";#N/A,#N/A,FALSE,"INTRAN96";#N/A,#N/A,FALSE,"NAA9697";#N/A,#N/A,FALSE,"ECWEBB";#N/A,#N/A,FALSE,"MFT96";#N/A,#N/A,FALSE,"CTrecon"}</definedName>
    <definedName name="new" localSheetId="0"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nn" localSheetId="5" hidden="1">#REF!</definedName>
    <definedName name="nnn" localSheetId="9" hidden="1">#REF!</definedName>
    <definedName name="nnn" localSheetId="11" hidden="1">#REF!</definedName>
    <definedName name="nnn" localSheetId="15" hidden="1">'[10]T3 Page 1'!#REF!</definedName>
    <definedName name="nnn" localSheetId="16" hidden="1">'[10]T3 Page 1'!#REF!</definedName>
    <definedName name="nnn" localSheetId="17" hidden="1">'[10]T3 Page 1'!#REF!</definedName>
    <definedName name="nnn" localSheetId="20" hidden="1">'[10]T3 Page 1'!#REF!</definedName>
    <definedName name="nnn" localSheetId="21" hidden="1">#REF!</definedName>
    <definedName name="nnn" localSheetId="0" hidden="1">'[10]T3 Page 1'!#REF!</definedName>
    <definedName name="nnn" localSheetId="2" hidden="1">#REF!</definedName>
    <definedName name="nnn" hidden="1">'[10]T3 Page 1'!#REF!</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20" hidden="1">{#N/A,#N/A,FALSE,"TMCOMP96";#N/A,#N/A,FALSE,"MAT96";#N/A,#N/A,FALSE,"FANDA96";#N/A,#N/A,FALSE,"INTRAN96";#N/A,#N/A,FALSE,"NAA9697";#N/A,#N/A,FALSE,"ECWEBB";#N/A,#N/A,FALSE,"MFT96";#N/A,#N/A,FALSE,"CTrecon"}</definedName>
    <definedName name="NOCONFLICT" localSheetId="21" hidden="1">{#N/A,#N/A,FALSE,"TMCOMP96";#N/A,#N/A,FALSE,"MAT96";#N/A,#N/A,FALSE,"FANDA96";#N/A,#N/A,FALSE,"INTRAN96";#N/A,#N/A,FALSE,"NAA9697";#N/A,#N/A,FALSE,"ECWEBB";#N/A,#N/A,FALSE,"MFT96";#N/A,#N/A,FALSE,"CTrecon"}</definedName>
    <definedName name="NOCONFLICT" localSheetId="30" hidden="1">{#N/A,#N/A,FALSE,"TMCOMP96";#N/A,#N/A,FALSE,"MAT96";#N/A,#N/A,FALSE,"FANDA96";#N/A,#N/A,FALSE,"INTRAN96";#N/A,#N/A,FALSE,"NAA9697";#N/A,#N/A,FALSE,"ECWEBB";#N/A,#N/A,FALSE,"MFT96";#N/A,#N/A,FALSE,"CTrecon"}</definedName>
    <definedName name="NOCONFLICT" localSheetId="31" hidden="1">{#N/A,#N/A,FALSE,"TMCOMP96";#N/A,#N/A,FALSE,"MAT96";#N/A,#N/A,FALSE,"FANDA96";#N/A,#N/A,FALSE,"INTRAN96";#N/A,#N/A,FALSE,"NAA9697";#N/A,#N/A,FALSE,"ECWEBB";#N/A,#N/A,FALSE,"MFT96";#N/A,#N/A,FALSE,"CTrecon"}</definedName>
    <definedName name="NOCONFLICT" localSheetId="0"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xYDdvbCLzcKZRJRtXGY" localSheetId="5" hidden="1">#REF!</definedName>
    <definedName name="nxYDdvbCLzcKZRJRtXGY" localSheetId="6" hidden="1">#REF!</definedName>
    <definedName name="nxYDdvbCLzcKZRJRtXGY" localSheetId="7" hidden="1">#REF!</definedName>
    <definedName name="nxYDdvbCLzcKZRJRtXGY" localSheetId="9" hidden="1">#REF!</definedName>
    <definedName name="nxYDdvbCLzcKZRJRtXGY" localSheetId="10" hidden="1">#REF!</definedName>
    <definedName name="nxYDdvbCLzcKZRJRtXGY" localSheetId="11" hidden="1">#REF!</definedName>
    <definedName name="nxYDdvbCLzcKZRJRtXGY" localSheetId="13" hidden="1">#REF!</definedName>
    <definedName name="nxYDdvbCLzcKZRJRtXGY" localSheetId="15" hidden="1">#REF!</definedName>
    <definedName name="nxYDdvbCLzcKZRJRtXGY" localSheetId="16" hidden="1">#REF!</definedName>
    <definedName name="nxYDdvbCLzcKZRJRtXGY" localSheetId="17" hidden="1">#REF!</definedName>
    <definedName name="nxYDdvbCLzcKZRJRtXGY" localSheetId="20" hidden="1">#REF!</definedName>
    <definedName name="nxYDdvbCLzcKZRJRtXGY" localSheetId="21" hidden="1">#REF!</definedName>
    <definedName name="nxYDdvbCLzcKZRJRtXGY" localSheetId="30" hidden="1">#REF!</definedName>
    <definedName name="nxYDdvbCLzcKZRJRtXGY" localSheetId="31" hidden="1">#REF!</definedName>
    <definedName name="nxYDdvbCLzcKZRJRtXGY" localSheetId="0" hidden="1">#REF!</definedName>
    <definedName name="nxYDdvbCLzcKZRJRtXGY" localSheetId="2" hidden="1">#REF!</definedName>
    <definedName name="nxYDdvbCLzcKZRJRtXGY" hidden="1">#REF!</definedName>
    <definedName name="oooo" localSheetId="5" hidden="1">#REF!</definedName>
    <definedName name="oooo" localSheetId="9" hidden="1">#REF!</definedName>
    <definedName name="oooo" localSheetId="11" hidden="1">#REF!</definedName>
    <definedName name="oooo" localSheetId="15" hidden="1">'[10]T3 Page 1'!#REF!</definedName>
    <definedName name="oooo" localSheetId="16" hidden="1">'[10]T3 Page 1'!#REF!</definedName>
    <definedName name="oooo" localSheetId="17" hidden="1">'[10]T3 Page 1'!#REF!</definedName>
    <definedName name="oooo" localSheetId="20" hidden="1">'[10]T3 Page 1'!#REF!</definedName>
    <definedName name="oooo" localSheetId="21" hidden="1">#REF!</definedName>
    <definedName name="oooo" localSheetId="30" hidden="1">'[10]T3 Page 1'!#REF!</definedName>
    <definedName name="oooo" localSheetId="31" hidden="1">'[10]T3 Page 1'!#REF!</definedName>
    <definedName name="oooo" localSheetId="0" hidden="1">'[10]T3 Page 1'!#REF!</definedName>
    <definedName name="oooo" localSheetId="2" hidden="1">#REF!</definedName>
    <definedName name="oooo" hidden="1">'[10]T3 Page 1'!#REF!</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30" hidden="1">{#N/A,#N/A,FALSE,"TMCOMP96";#N/A,#N/A,FALSE,"MAT96";#N/A,#N/A,FALSE,"FANDA96";#N/A,#N/A,FALSE,"INTRAN96";#N/A,#N/A,FALSE,"NAA9697";#N/A,#N/A,FALSE,"ECWEBB";#N/A,#N/A,FALSE,"MFT96";#N/A,#N/A,FALSE,"CTrecon"}</definedName>
    <definedName name="Option2" localSheetId="3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yQUXOkQtbXgrmZZKvZs" localSheetId="5" hidden="1">#REF!</definedName>
    <definedName name="OyQUXOkQtbXgrmZZKvZs" localSheetId="9" hidden="1">#REF!</definedName>
    <definedName name="OyQUXOkQtbXgrmZZKvZs" localSheetId="11" hidden="1">#REF!</definedName>
    <definedName name="OyQUXOkQtbXgrmZZKvZs" localSheetId="15" hidden="1">'[17]Fuel Split'!$E$19</definedName>
    <definedName name="OyQUXOkQtbXgrmZZKvZs" localSheetId="16" hidden="1">'[17]Fuel Split'!$E$19</definedName>
    <definedName name="OyQUXOkQtbXgrmZZKvZs" localSheetId="17" hidden="1">'[17]Fuel Split'!$E$19</definedName>
    <definedName name="OyQUXOkQtbXgrmZZKvZs" localSheetId="20" hidden="1">'[17]Fuel Split'!$E$19</definedName>
    <definedName name="OyQUXOkQtbXgrmZZKvZs" localSheetId="21" hidden="1">#REF!</definedName>
    <definedName name="OyQUXOkQtbXgrmZZKvZs" localSheetId="0" hidden="1">'[18]Fuel Split'!$E$19</definedName>
    <definedName name="OyQUXOkQtbXgrmZZKvZs" localSheetId="2" hidden="1">#REF!</definedName>
    <definedName name="OyQUXOkQtbXgrmZZKvZs" hidden="1">'[19]Fuel Split'!$E$19</definedName>
    <definedName name="p12graph" localSheetId="15" hidden="1">'[10]T3 Page 1'!#REF!</definedName>
    <definedName name="p12graph" localSheetId="16" hidden="1">'[10]T3 Page 1'!#REF!</definedName>
    <definedName name="p12graph" localSheetId="17" hidden="1">'[10]T3 Page 1'!#REF!</definedName>
    <definedName name="p12graph" localSheetId="20" hidden="1">'[10]T3 Page 1'!#REF!</definedName>
    <definedName name="p12graph" localSheetId="30" hidden="1">'[10]T3 Page 1'!#REF!</definedName>
    <definedName name="p12graph" localSheetId="31" hidden="1">'[10]T3 Page 1'!#REF!</definedName>
    <definedName name="p12graph" hidden="1">'[10]T3 Page 1'!#REF!</definedName>
    <definedName name="Pal_Workbook_GUID" hidden="1">"1LMS2U6TLKFBVGQISFA5FIYM"</definedName>
    <definedName name="Period_End_Final" hidden="1">'[24]User input'!$I$43</definedName>
    <definedName name="Period_Start_Final" hidden="1">'[24]User input'!$I$42</definedName>
    <definedName name="Pop" localSheetId="5" hidden="1">#REF!</definedName>
    <definedName name="Pop" localSheetId="6" hidden="1">[25]Population!#REF!</definedName>
    <definedName name="Pop" localSheetId="7" hidden="1">[25]Population!#REF!</definedName>
    <definedName name="Pop" localSheetId="9" hidden="1">#REF!</definedName>
    <definedName name="Pop" localSheetId="10" hidden="1">[25]Population!#REF!</definedName>
    <definedName name="Pop" localSheetId="11" hidden="1">#REF!</definedName>
    <definedName name="Pop" localSheetId="13" hidden="1">[25]Population!#REF!</definedName>
    <definedName name="Pop" localSheetId="15" hidden="1">[25]Population!#REF!</definedName>
    <definedName name="Pop" localSheetId="16" hidden="1">[25]Population!#REF!</definedName>
    <definedName name="Pop" localSheetId="17" hidden="1">[25]Population!#REF!</definedName>
    <definedName name="Pop" localSheetId="20" hidden="1">[25]Population!#REF!</definedName>
    <definedName name="Pop" localSheetId="21" hidden="1">#REF!</definedName>
    <definedName name="Pop" localSheetId="30" hidden="1">[25]Population!#REF!</definedName>
    <definedName name="Pop" localSheetId="31" hidden="1">[25]Population!#REF!</definedName>
    <definedName name="Pop" localSheetId="0" hidden="1">[25]Population!#REF!</definedName>
    <definedName name="Pop" localSheetId="2" hidden="1">#REF!</definedName>
    <definedName name="Pop" hidden="1">[25]Population!#REF!</definedName>
    <definedName name="Population" localSheetId="5" hidden="1">#REF!</definedName>
    <definedName name="Population" localSheetId="6" hidden="1">#REF!</definedName>
    <definedName name="Population" localSheetId="7" hidden="1">#REF!</definedName>
    <definedName name="Population" localSheetId="9" hidden="1">#REF!</definedName>
    <definedName name="Population" localSheetId="10" hidden="1">#REF!</definedName>
    <definedName name="Population" localSheetId="11" hidden="1">#REF!</definedName>
    <definedName name="Population" localSheetId="13" hidden="1">#REF!</definedName>
    <definedName name="Population" localSheetId="15" hidden="1">#REF!</definedName>
    <definedName name="Population" localSheetId="16" hidden="1">#REF!</definedName>
    <definedName name="Population" localSheetId="17" hidden="1">#REF!</definedName>
    <definedName name="Population" localSheetId="20" hidden="1">#REF!</definedName>
    <definedName name="Population" localSheetId="21" hidden="1">#REF!</definedName>
    <definedName name="Population" localSheetId="30" hidden="1">#REF!</definedName>
    <definedName name="Population" localSheetId="31" hidden="1">#REF!</definedName>
    <definedName name="Population" localSheetId="0" hidden="1">#REF!</definedName>
    <definedName name="Population" localSheetId="2" hidden="1">#REF!</definedName>
    <definedName name="Population" hidden="1">#REF!</definedName>
    <definedName name="potatoe" localSheetId="15"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20" hidden="1">{#N/A,#N/A,FALSE,"Comp. of IMBEs all bens.  T8";#N/A,#N/A,FALSE,"Comp. of IMBE with provision.T4";#N/A,#N/A,FALSE,"Comp. IMBE with Sep PES.  T6"}</definedName>
    <definedName name="potatoe" localSheetId="30" hidden="1">{#N/A,#N/A,FALSE,"Comp. of IMBEs all bens.  T8";#N/A,#N/A,FALSE,"Comp. of IMBE with provision.T4";#N/A,#N/A,FALSE,"Comp. IMBE with Sep PES.  T6"}</definedName>
    <definedName name="potatoe" localSheetId="31"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5" hidden="1">#REF!</definedName>
    <definedName name="pp" localSheetId="9" hidden="1">#REF!</definedName>
    <definedName name="pp" localSheetId="11" hidden="1">#REF!</definedName>
    <definedName name="pp" localSheetId="15" hidden="1">'[10]T3 Page 1'!#REF!</definedName>
    <definedName name="pp" localSheetId="16" hidden="1">'[10]T3 Page 1'!#REF!</definedName>
    <definedName name="pp" localSheetId="17" hidden="1">'[10]T3 Page 1'!#REF!</definedName>
    <definedName name="pp" localSheetId="20" hidden="1">'[10]T3 Page 1'!#REF!</definedName>
    <definedName name="pp" localSheetId="21" hidden="1">#REF!</definedName>
    <definedName name="pp" localSheetId="0" hidden="1">'[10]T3 Page 1'!#REF!</definedName>
    <definedName name="pp" localSheetId="2" hidden="1">#REF!</definedName>
    <definedName name="pp" hidden="1">'[10]T3 Page 1'!#REF!</definedName>
    <definedName name="ppp" localSheetId="5" hidden="1">#REF!</definedName>
    <definedName name="ppp" localSheetId="9" hidden="1">#REF!</definedName>
    <definedName name="ppp" localSheetId="11" hidden="1">#REF!</definedName>
    <definedName name="ppp" localSheetId="21" hidden="1">#REF!</definedName>
    <definedName name="ppp" localSheetId="30" hidden="1">'[10]T3 Page 1'!#REF!</definedName>
    <definedName name="ppp" localSheetId="31" hidden="1">'[10]T3 Page 1'!#REF!</definedName>
    <definedName name="ppp" localSheetId="0" hidden="1">'[10]T3 Page 1'!#REF!</definedName>
    <definedName name="ppp" localSheetId="2" hidden="1">#REF!</definedName>
    <definedName name="ppp" hidden="1">'[10]T3 Page 1'!#REF!</definedName>
    <definedName name="Prodtest" localSheetId="5" hidden="1">#REF!</definedName>
    <definedName name="Prodtest" localSheetId="9" hidden="1">#REF!</definedName>
    <definedName name="Prodtest" localSheetId="11" hidden="1">#REF!</definedName>
    <definedName name="Prodtest" localSheetId="15" hidden="1">'[10]T3 Page 1'!#REF!</definedName>
    <definedName name="Prodtest" localSheetId="16" hidden="1">'[10]T3 Page 1'!#REF!</definedName>
    <definedName name="Prodtest" localSheetId="17" hidden="1">'[10]T3 Page 1'!#REF!</definedName>
    <definedName name="Prodtest" localSheetId="20" hidden="1">'[10]T3 Page 1'!#REF!</definedName>
    <definedName name="Prodtest" localSheetId="21" hidden="1">#REF!</definedName>
    <definedName name="Prodtest" localSheetId="30" hidden="1">'[10]T3 Page 1'!#REF!</definedName>
    <definedName name="Prodtest" localSheetId="31" hidden="1">'[10]T3 Page 1'!#REF!</definedName>
    <definedName name="Prodtest" localSheetId="0" hidden="1">'[10]T3 Page 1'!#REF!</definedName>
    <definedName name="Prodtest" localSheetId="2" hidden="1">#REF!</definedName>
    <definedName name="Prodtest" hidden="1">'[10]T3 Page 1'!#REF!</definedName>
    <definedName name="Profiles" localSheetId="5" hidden="1">#REF!</definedName>
    <definedName name="Profiles" localSheetId="6" hidden="1">#REF!</definedName>
    <definedName name="Profiles" localSheetId="7" hidden="1">#REF!</definedName>
    <definedName name="Profiles" localSheetId="9" hidden="1">#REF!</definedName>
    <definedName name="Profiles" localSheetId="10" hidden="1">#REF!</definedName>
    <definedName name="Profiles" localSheetId="11" hidden="1">#REF!</definedName>
    <definedName name="Profiles" localSheetId="13" hidden="1">#REF!</definedName>
    <definedName name="Profiles" localSheetId="15" hidden="1">#REF!</definedName>
    <definedName name="Profiles" localSheetId="16" hidden="1">#REF!</definedName>
    <definedName name="Profiles" localSheetId="17" hidden="1">#REF!</definedName>
    <definedName name="Profiles" localSheetId="20" hidden="1">#REF!</definedName>
    <definedName name="Profiles" localSheetId="21" hidden="1">#REF!</definedName>
    <definedName name="Profiles" localSheetId="30" hidden="1">#REF!</definedName>
    <definedName name="Profiles" localSheetId="31" hidden="1">#REF!</definedName>
    <definedName name="Profiles" localSheetId="0" hidden="1">#REF!</definedName>
    <definedName name="Profiles" localSheetId="2" hidden="1">#REF!</definedName>
    <definedName name="Profiles" hidden="1">#REF!</definedName>
    <definedName name="Projections" localSheetId="5" hidden="1">#REF!</definedName>
    <definedName name="Projections" localSheetId="6" hidden="1">#REF!</definedName>
    <definedName name="Projections" localSheetId="7" hidden="1">#REF!</definedName>
    <definedName name="Projections" localSheetId="9" hidden="1">#REF!</definedName>
    <definedName name="Projections" localSheetId="10" hidden="1">#REF!</definedName>
    <definedName name="Projections" localSheetId="11" hidden="1">#REF!</definedName>
    <definedName name="Projections" localSheetId="13" hidden="1">#REF!</definedName>
    <definedName name="Projections" localSheetId="15" hidden="1">#REF!</definedName>
    <definedName name="Projections" localSheetId="16" hidden="1">#REF!</definedName>
    <definedName name="Projections" localSheetId="17" hidden="1">#REF!</definedName>
    <definedName name="Projections" localSheetId="20" hidden="1">#REF!</definedName>
    <definedName name="Projections" localSheetId="21" hidden="1">#REF!</definedName>
    <definedName name="Projections" localSheetId="30" hidden="1">#REF!</definedName>
    <definedName name="Projections" localSheetId="31" hidden="1">#REF!</definedName>
    <definedName name="Projections" localSheetId="0" hidden="1">#REF!</definedName>
    <definedName name="Projections" localSheetId="2" hidden="1">#REF!</definedName>
    <definedName name="Projections" hidden="1">#REF!</definedName>
    <definedName name="qqq" localSheetId="5" hidden="1">#REF!</definedName>
    <definedName name="qqq" localSheetId="9" hidden="1">#REF!</definedName>
    <definedName name="qqq" localSheetId="11" hidden="1">#REF!</definedName>
    <definedName name="qqq" localSheetId="15" hidden="1">'[10]T3 Page 1'!#REF!</definedName>
    <definedName name="qqq" localSheetId="16" hidden="1">'[10]T3 Page 1'!#REF!</definedName>
    <definedName name="qqq" localSheetId="17" hidden="1">'[10]T3 Page 1'!#REF!</definedName>
    <definedName name="qqq" localSheetId="20" hidden="1">'[10]T3 Page 1'!#REF!</definedName>
    <definedName name="qqq" localSheetId="21" hidden="1">#REF!</definedName>
    <definedName name="qqq" localSheetId="30" hidden="1">'[10]T3 Page 1'!#REF!</definedName>
    <definedName name="qqq" localSheetId="31" hidden="1">'[10]T3 Page 1'!#REF!</definedName>
    <definedName name="qqq" localSheetId="0" hidden="1">'[10]T3 Page 1'!#REF!</definedName>
    <definedName name="qqq" localSheetId="2" hidden="1">#REF!</definedName>
    <definedName name="qqq" hidden="1">'[10]T3 Page 1'!#REF!</definedName>
    <definedName name="Results" localSheetId="5" hidden="1">#REF!</definedName>
    <definedName name="Results" localSheetId="9" hidden="1">#REF!</definedName>
    <definedName name="Results" localSheetId="11" hidden="1">#REF!</definedName>
    <definedName name="Results" localSheetId="21" hidden="1">#REF!</definedName>
    <definedName name="Results" localSheetId="2" hidden="1">#REF!</definedName>
    <definedName name="Results" hidden="1">[26]UK99!$A$1:$A$1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localSheetId="5" hidden="1">0</definedName>
    <definedName name="RiskCollectDistributionSamples" localSheetId="6" hidden="1">0</definedName>
    <definedName name="RiskCollectDistributionSamples" localSheetId="7" hidden="1">0</definedName>
    <definedName name="RiskCollectDistributionSamples" localSheetId="9" hidden="1">0</definedName>
    <definedName name="RiskCollectDistributionSamples" localSheetId="10" hidden="1">0</definedName>
    <definedName name="RiskCollectDistributionSamples" localSheetId="11" hidden="1">0</definedName>
    <definedName name="RiskCollectDistributionSamples" localSheetId="13" hidden="1">0</definedName>
    <definedName name="RiskCollectDistributionSamples" localSheetId="15" hidden="1">0</definedName>
    <definedName name="RiskCollectDistributionSamples" localSheetId="16" hidden="1">0</definedName>
    <definedName name="RiskCollectDistributionSamples" localSheetId="17" hidden="1">0</definedName>
    <definedName name="RiskCollectDistributionSamples" localSheetId="20" hidden="1">0</definedName>
    <definedName name="RiskCollectDistributionSamples" localSheetId="21" hidden="1">0</definedName>
    <definedName name="RiskCollectDistributionSamples" localSheetId="0" hidden="1">0</definedName>
    <definedName name="RiskCollectDistributionSamples" localSheetId="2" hidden="1">0</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localSheetId="5" hidden="1">20000</definedName>
    <definedName name="RiskNumIterations" localSheetId="6" hidden="1">20000</definedName>
    <definedName name="RiskNumIterations" localSheetId="7" hidden="1">20000</definedName>
    <definedName name="RiskNumIterations" localSheetId="9" hidden="1">20000</definedName>
    <definedName name="RiskNumIterations" localSheetId="10" hidden="1">20000</definedName>
    <definedName name="RiskNumIterations" localSheetId="11" hidden="1">20000</definedName>
    <definedName name="RiskNumIterations" localSheetId="13" hidden="1">20000</definedName>
    <definedName name="RiskNumIterations" localSheetId="15" hidden="1">20000</definedName>
    <definedName name="RiskNumIterations" localSheetId="16" hidden="1">20000</definedName>
    <definedName name="RiskNumIterations" localSheetId="17" hidden="1">20000</definedName>
    <definedName name="RiskNumIterations" localSheetId="20" hidden="1">20000</definedName>
    <definedName name="RiskNumIterations" localSheetId="21" hidden="1">20000</definedName>
    <definedName name="RiskNumIterations" localSheetId="0" hidden="1">20000</definedName>
    <definedName name="RiskNumIterations" localSheetId="2" hidden="1">20000</definedName>
    <definedName name="RiskNumIterations" hidden="1">3000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localSheetId="5" hidden="1">2</definedName>
    <definedName name="RiskSamplingType" localSheetId="6" hidden="1">2</definedName>
    <definedName name="RiskSamplingType" localSheetId="7" hidden="1">2</definedName>
    <definedName name="RiskSamplingType" localSheetId="9" hidden="1">2</definedName>
    <definedName name="RiskSamplingType" localSheetId="10" hidden="1">2</definedName>
    <definedName name="RiskSamplingType" localSheetId="11" hidden="1">2</definedName>
    <definedName name="RiskSamplingType" localSheetId="13" hidden="1">2</definedName>
    <definedName name="RiskSamplingType" localSheetId="15" hidden="1">2</definedName>
    <definedName name="RiskSamplingType" localSheetId="16" hidden="1">2</definedName>
    <definedName name="RiskSamplingType" localSheetId="17" hidden="1">2</definedName>
    <definedName name="RiskSamplingType" localSheetId="20" hidden="1">2</definedName>
    <definedName name="RiskSamplingType" localSheetId="21" hidden="1">2</definedName>
    <definedName name="RiskSamplingType" localSheetId="0" hidden="1">2</definedName>
    <definedName name="RiskSamplingType" localSheetId="2" hidden="1">2</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localSheetId="5" hidden="1">FALSE</definedName>
    <definedName name="RiskUseMultipleCPUs" localSheetId="6" hidden="1">FALSE</definedName>
    <definedName name="RiskUseMultipleCPUs" localSheetId="7" hidden="1">FALSE</definedName>
    <definedName name="RiskUseMultipleCPUs" localSheetId="9" hidden="1">FALSE</definedName>
    <definedName name="RiskUseMultipleCPUs" localSheetId="10" hidden="1">FALSE</definedName>
    <definedName name="RiskUseMultipleCPUs" localSheetId="11" hidden="1">FALSE</definedName>
    <definedName name="RiskUseMultipleCPUs" localSheetId="13" hidden="1">FALSE</definedName>
    <definedName name="RiskUseMultipleCPUs" localSheetId="15" hidden="1">FALSE</definedName>
    <definedName name="RiskUseMultipleCPUs" localSheetId="16" hidden="1">FALSE</definedName>
    <definedName name="RiskUseMultipleCPUs" localSheetId="17" hidden="1">FALSE</definedName>
    <definedName name="RiskUseMultipleCPUs" localSheetId="20" hidden="1">FALSE</definedName>
    <definedName name="RiskUseMultipleCPUs" localSheetId="21" hidden="1">FALSE</definedName>
    <definedName name="RiskUseMultipleCPUs" localSheetId="0" hidden="1">FALSE</definedName>
    <definedName name="RiskUseMultipleCPUs" localSheetId="2" hidden="1">FALSE</definedName>
    <definedName name="RiskUseMultipleCPUs" hidden="1">TRUE</definedName>
    <definedName name="s" localSheetId="5" hidden="1">#REF!</definedName>
    <definedName name="s" localSheetId="9" hidden="1">#REF!</definedName>
    <definedName name="s" localSheetId="11" hidden="1">#REF!</definedName>
    <definedName name="s" localSheetId="15" hidden="1">'[10]T3 Page 1'!#REF!</definedName>
    <definedName name="s" localSheetId="16" hidden="1">'[10]T3 Page 1'!#REF!</definedName>
    <definedName name="s" localSheetId="17" hidden="1">'[10]T3 Page 1'!#REF!</definedName>
    <definedName name="s" localSheetId="20" hidden="1">'[10]T3 Page 1'!#REF!</definedName>
    <definedName name="s" localSheetId="21" hidden="1">#REF!</definedName>
    <definedName name="s" localSheetId="0" hidden="1">'[10]T3 Page 1'!#REF!</definedName>
    <definedName name="s" localSheetId="2" hidden="1">#REF!</definedName>
    <definedName name="s" hidden="1">'[10]T3 Page 1'!#REF!</definedName>
    <definedName name="scnBiomassConstraint" localSheetId="5" hidden="1">#REF!</definedName>
    <definedName name="scnBiomassConstraint" localSheetId="9" hidden="1">#REF!</definedName>
    <definedName name="scnBiomassConstraint" localSheetId="11" hidden="1">#REF!</definedName>
    <definedName name="scnBiomassConstraint" localSheetId="15" hidden="1">[27]ControlInt!$E$20</definedName>
    <definedName name="scnBiomassConstraint" localSheetId="16" hidden="1">[27]ControlInt!$E$20</definedName>
    <definedName name="scnBiomassConstraint" localSheetId="17" hidden="1">[27]ControlInt!$E$20</definedName>
    <definedName name="scnBiomassConstraint" localSheetId="20" hidden="1">[27]ControlInt!$E$20</definedName>
    <definedName name="scnBiomassConstraint" localSheetId="21" hidden="1">#REF!</definedName>
    <definedName name="scnBiomassConstraint" localSheetId="0" hidden="1">[28]ControlInt!$E$20</definedName>
    <definedName name="scnBiomassConstraint" localSheetId="2" hidden="1">#REF!</definedName>
    <definedName name="scnBiomassConstraint" hidden="1">[29]ControlInt!$E$20</definedName>
    <definedName name="scnDH" localSheetId="5" hidden="1">#REF!</definedName>
    <definedName name="scnDH" localSheetId="9" hidden="1">#REF!</definedName>
    <definedName name="scnDH" localSheetId="11" hidden="1">#REF!</definedName>
    <definedName name="scnDH" localSheetId="21" hidden="1">#REF!</definedName>
    <definedName name="scnDH" localSheetId="0" hidden="1">[29]ControlInt!$E$19</definedName>
    <definedName name="scnDH" localSheetId="2" hidden="1">#REF!</definedName>
    <definedName name="scnDH" hidden="1">[27]ControlInt!$E$19</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30" hidden="1">{#N/A,#N/A,FALSE,"TMCOMP96";#N/A,#N/A,FALSE,"MAT96";#N/A,#N/A,FALSE,"FANDA96";#N/A,#N/A,FALSE,"INTRAN96";#N/A,#N/A,FALSE,"NAA9697";#N/A,#N/A,FALSE,"ECWEBB";#N/A,#N/A,FALSE,"MFT96";#N/A,#N/A,FALSE,"CTrecon"}</definedName>
    <definedName name="sdf" localSheetId="31"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30" hidden="1">{#N/A,#N/A,FALSE,"TMCOMP96";#N/A,#N/A,FALSE,"MAT96";#N/A,#N/A,FALSE,"FANDA96";#N/A,#N/A,FALSE,"INTRAN96";#N/A,#N/A,FALSE,"NAA9697";#N/A,#N/A,FALSE,"ECWEBB";#N/A,#N/A,FALSE,"MFT96";#N/A,#N/A,FALSE,"CTrecon"}</definedName>
    <definedName name="sdff" localSheetId="3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20" hidden="1">{#N/A,#N/A,FALSE,"TMCOMP96";#N/A,#N/A,FALSE,"MAT96";#N/A,#N/A,FALSE,"FANDA96";#N/A,#N/A,FALSE,"INTRAN96";#N/A,#N/A,FALSE,"NAA9697";#N/A,#N/A,FALSE,"ECWEBB";#N/A,#N/A,FALSE,"MFT96";#N/A,#N/A,FALSE,"CTrecon"}</definedName>
    <definedName name="sdfg" localSheetId="21" hidden="1">{#N/A,#N/A,FALSE,"TMCOMP96";#N/A,#N/A,FALSE,"MAT96";#N/A,#N/A,FALSE,"FANDA96";#N/A,#N/A,FALSE,"INTRAN96";#N/A,#N/A,FALSE,"NAA9697";#N/A,#N/A,FALSE,"ECWEBB";#N/A,#N/A,FALSE,"MFT96";#N/A,#N/A,FALSE,"CTrecon"}</definedName>
    <definedName name="sdfg" localSheetId="30" hidden="1">{#N/A,#N/A,FALSE,"TMCOMP96";#N/A,#N/A,FALSE,"MAT96";#N/A,#N/A,FALSE,"FANDA96";#N/A,#N/A,FALSE,"INTRAN96";#N/A,#N/A,FALSE,"NAA9697";#N/A,#N/A,FALSE,"ECWEBB";#N/A,#N/A,FALSE,"MFT96";#N/A,#N/A,FALSE,"CTrecon"}</definedName>
    <definedName name="sdfg" localSheetId="31" hidden="1">{#N/A,#N/A,FALSE,"TMCOMP96";#N/A,#N/A,FALSE,"MAT96";#N/A,#N/A,FALSE,"FANDA96";#N/A,#N/A,FALSE,"INTRAN96";#N/A,#N/A,FALSE,"NAA9697";#N/A,#N/A,FALSE,"ECWEBB";#N/A,#N/A,FALSE,"MFT96";#N/A,#N/A,FALSE,"CTrecon"}</definedName>
    <definedName name="sdfg" localSheetId="0"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5" hidden="1">#REF!</definedName>
    <definedName name="sdfgd" localSheetId="9" hidden="1">#REF!</definedName>
    <definedName name="sdfgd" localSheetId="11" hidden="1">#REF!</definedName>
    <definedName name="sdfgd" localSheetId="15" hidden="1">#REF!</definedName>
    <definedName name="sdfgd" localSheetId="16" hidden="1">#REF!</definedName>
    <definedName name="sdfgd" localSheetId="17" hidden="1">#REF!</definedName>
    <definedName name="sdfgd" localSheetId="20" hidden="1">#REF!</definedName>
    <definedName name="sdfgd" localSheetId="21" hidden="1">#REF!</definedName>
    <definedName name="sdfgd" localSheetId="30" hidden="1">#REF!</definedName>
    <definedName name="sdfgd" localSheetId="31" hidden="1">#REF!</definedName>
    <definedName name="sdfgd" localSheetId="0" hidden="1">#REF!</definedName>
    <definedName name="sdfgd" localSheetId="2" hidden="1">#REF!</definedName>
    <definedName name="sdfgd" hidden="1">#REF!</definedName>
    <definedName name="sdfgdfg" localSheetId="5" hidden="1">{#N/A,#N/A,FALSE,"TMCOMP96";#N/A,#N/A,FALSE,"MAT96";#N/A,#N/A,FALSE,"FANDA96";#N/A,#N/A,FALSE,"INTRAN96";#N/A,#N/A,FALSE,"NAA9697";#N/A,#N/A,FALSE,"ECWEBB";#N/A,#N/A,FALSE,"MFT96";#N/A,#N/A,FALSE,"CTrecon"}</definedName>
    <definedName name="sdfgdfg" localSheetId="9"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20" hidden="1">{#N/A,#N/A,FALSE,"TMCOMP96";#N/A,#N/A,FALSE,"MAT96";#N/A,#N/A,FALSE,"FANDA96";#N/A,#N/A,FALSE,"INTRAN96";#N/A,#N/A,FALSE,"NAA9697";#N/A,#N/A,FALSE,"ECWEBB";#N/A,#N/A,FALSE,"MFT96";#N/A,#N/A,FALSE,"CTrecon"}</definedName>
    <definedName name="sdfgdfg" localSheetId="21" hidden="1">{#N/A,#N/A,FALSE,"TMCOMP96";#N/A,#N/A,FALSE,"MAT96";#N/A,#N/A,FALSE,"FANDA96";#N/A,#N/A,FALSE,"INTRAN96";#N/A,#N/A,FALSE,"NAA9697";#N/A,#N/A,FALSE,"ECWEBB";#N/A,#N/A,FALSE,"MFT96";#N/A,#N/A,FALSE,"CTrecon"}</definedName>
    <definedName name="sdfgdfg" localSheetId="30" hidden="1">{#N/A,#N/A,FALSE,"TMCOMP96";#N/A,#N/A,FALSE,"MAT96";#N/A,#N/A,FALSE,"FANDA96";#N/A,#N/A,FALSE,"INTRAN96";#N/A,#N/A,FALSE,"NAA9697";#N/A,#N/A,FALSE,"ECWEBB";#N/A,#N/A,FALSE,"MFT96";#N/A,#N/A,FALSE,"CTrecon"}</definedName>
    <definedName name="sdfgdfg" localSheetId="31" hidden="1">{#N/A,#N/A,FALSE,"TMCOMP96";#N/A,#N/A,FALSE,"MAT96";#N/A,#N/A,FALSE,"FANDA96";#N/A,#N/A,FALSE,"INTRAN96";#N/A,#N/A,FALSE,"NAA9697";#N/A,#N/A,FALSE,"ECWEBB";#N/A,#N/A,FALSE,"MFT96";#N/A,#N/A,FALSE,"CTrecon"}</definedName>
    <definedName name="sdfgdfg" localSheetId="0" hidden="1">{#N/A,#N/A,FALSE,"TMCOMP96";#N/A,#N/A,FALSE,"MAT96";#N/A,#N/A,FALSE,"FANDA96";#N/A,#N/A,FALSE,"INTRAN96";#N/A,#N/A,FALSE,"NAA9697";#N/A,#N/A,FALSE,"ECWEBB";#N/A,#N/A,FALSE,"MFT96";#N/A,#N/A,FALSE,"CTrecon"}</definedName>
    <definedName name="sdfgdfg" localSheetId="2"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20" hidden="1">{#N/A,#N/A,FALSE,"TMCOMP96";#N/A,#N/A,FALSE,"MAT96";#N/A,#N/A,FALSE,"FANDA96";#N/A,#N/A,FALSE,"INTRAN96";#N/A,#N/A,FALSE,"NAA9697";#N/A,#N/A,FALSE,"ECWEBB";#N/A,#N/A,FALSE,"MFT96";#N/A,#N/A,FALSE,"CTrecon"}</definedName>
    <definedName name="sdfgds" localSheetId="21" hidden="1">{#N/A,#N/A,FALSE,"TMCOMP96";#N/A,#N/A,FALSE,"MAT96";#N/A,#N/A,FALSE,"FANDA96";#N/A,#N/A,FALSE,"INTRAN96";#N/A,#N/A,FALSE,"NAA9697";#N/A,#N/A,FALSE,"ECWEBB";#N/A,#N/A,FALSE,"MFT96";#N/A,#N/A,FALSE,"CTrecon"}</definedName>
    <definedName name="sdfgds" localSheetId="30" hidden="1">{#N/A,#N/A,FALSE,"TMCOMP96";#N/A,#N/A,FALSE,"MAT96";#N/A,#N/A,FALSE,"FANDA96";#N/A,#N/A,FALSE,"INTRAN96";#N/A,#N/A,FALSE,"NAA9697";#N/A,#N/A,FALSE,"ECWEBB";#N/A,#N/A,FALSE,"MFT96";#N/A,#N/A,FALSE,"CTrecon"}</definedName>
    <definedName name="sdfgds" localSheetId="31" hidden="1">{#N/A,#N/A,FALSE,"TMCOMP96";#N/A,#N/A,FALSE,"MAT96";#N/A,#N/A,FALSE,"FANDA96";#N/A,#N/A,FALSE,"INTRAN96";#N/A,#N/A,FALSE,"NAA9697";#N/A,#N/A,FALSE,"ECWEBB";#N/A,#N/A,FALSE,"MFT96";#N/A,#N/A,FALSE,"CTrecon"}</definedName>
    <definedName name="sdfgds" localSheetId="0"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5" hidden="1">#REF!</definedName>
    <definedName name="sdfgfdg" localSheetId="9" hidden="1">#REF!</definedName>
    <definedName name="sdfgfdg" localSheetId="11" hidden="1">#REF!</definedName>
    <definedName name="sdfgfdg" localSheetId="15" hidden="1">#REF!</definedName>
    <definedName name="sdfgfdg" localSheetId="16" hidden="1">#REF!</definedName>
    <definedName name="sdfgfdg" localSheetId="17" hidden="1">#REF!</definedName>
    <definedName name="sdfgfdg" localSheetId="20" hidden="1">#REF!</definedName>
    <definedName name="sdfgfdg" localSheetId="21" hidden="1">#REF!</definedName>
    <definedName name="sdfgfdg" localSheetId="30" hidden="1">#REF!</definedName>
    <definedName name="sdfgfdg" localSheetId="31" hidden="1">#REF!</definedName>
    <definedName name="sdfgfdg" localSheetId="0" hidden="1">#REF!</definedName>
    <definedName name="sdfgfdg" localSheetId="2" hidden="1">#REF!</definedName>
    <definedName name="sdfgfdg" hidden="1">#REF!</definedName>
    <definedName name="sdgshdg" localSheetId="5" hidden="1">{#N/A,#N/A,FALSE,"TMCOMP96";#N/A,#N/A,FALSE,"MAT96";#N/A,#N/A,FALSE,"FANDA96";#N/A,#N/A,FALSE,"INTRAN96";#N/A,#N/A,FALSE,"NAA9697";#N/A,#N/A,FALSE,"ECWEBB";#N/A,#N/A,FALSE,"MFT96";#N/A,#N/A,FALSE,"CTrecon"}</definedName>
    <definedName name="sdgshdg" localSheetId="9"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20" hidden="1">{#N/A,#N/A,FALSE,"TMCOMP96";#N/A,#N/A,FALSE,"MAT96";#N/A,#N/A,FALSE,"FANDA96";#N/A,#N/A,FALSE,"INTRAN96";#N/A,#N/A,FALSE,"NAA9697";#N/A,#N/A,FALSE,"ECWEBB";#N/A,#N/A,FALSE,"MFT96";#N/A,#N/A,FALSE,"CTrecon"}</definedName>
    <definedName name="sdgshdg" localSheetId="21" hidden="1">{#N/A,#N/A,FALSE,"TMCOMP96";#N/A,#N/A,FALSE,"MAT96";#N/A,#N/A,FALSE,"FANDA96";#N/A,#N/A,FALSE,"INTRAN96";#N/A,#N/A,FALSE,"NAA9697";#N/A,#N/A,FALSE,"ECWEBB";#N/A,#N/A,FALSE,"MFT96";#N/A,#N/A,FALSE,"CTrecon"}</definedName>
    <definedName name="sdgshdg" localSheetId="30" hidden="1">{#N/A,#N/A,FALSE,"TMCOMP96";#N/A,#N/A,FALSE,"MAT96";#N/A,#N/A,FALSE,"FANDA96";#N/A,#N/A,FALSE,"INTRAN96";#N/A,#N/A,FALSE,"NAA9697";#N/A,#N/A,FALSE,"ECWEBB";#N/A,#N/A,FALSE,"MFT96";#N/A,#N/A,FALSE,"CTrecon"}</definedName>
    <definedName name="sdgshdg" localSheetId="31" hidden="1">{#N/A,#N/A,FALSE,"TMCOMP96";#N/A,#N/A,FALSE,"MAT96";#N/A,#N/A,FALSE,"FANDA96";#N/A,#N/A,FALSE,"INTRAN96";#N/A,#N/A,FALSE,"NAA9697";#N/A,#N/A,FALSE,"ECWEBB";#N/A,#N/A,FALSE,"MFT96";#N/A,#N/A,FALSE,"CTrecon"}</definedName>
    <definedName name="sdgshdg" localSheetId="0" hidden="1">{#N/A,#N/A,FALSE,"TMCOMP96";#N/A,#N/A,FALSE,"MAT96";#N/A,#N/A,FALSE,"FANDA96";#N/A,#N/A,FALSE,"INTRAN96";#N/A,#N/A,FALSE,"NAA9697";#N/A,#N/A,FALSE,"ECWEBB";#N/A,#N/A,FALSE,"MFT96";#N/A,#N/A,FALSE,"CTrecon"}</definedName>
    <definedName name="sdgshdg" localSheetId="2"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ctors" localSheetId="5" hidden="1">#REF!</definedName>
    <definedName name="Sectors" localSheetId="9" hidden="1">#REF!</definedName>
    <definedName name="Sectors" localSheetId="11" hidden="1">#REF!</definedName>
    <definedName name="Sectors" localSheetId="21" hidden="1">#REF!</definedName>
    <definedName name="Sectors" localSheetId="2" hidden="1">#REF!</definedName>
    <definedName name="Sectors" hidden="1">[30]Sectors!$A$1:$A$25</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30" hidden="1">{#N/A,#N/A,FALSE,"TMCOMP96";#N/A,#N/A,FALSE,"MAT96";#N/A,#N/A,FALSE,"FANDA96";#N/A,#N/A,FALSE,"INTRAN96";#N/A,#N/A,FALSE,"NAA9697";#N/A,#N/A,FALSE,"ECWEBB";#N/A,#N/A,FALSE,"MFT96";#N/A,#N/A,FALSE,"CTrecon"}</definedName>
    <definedName name="sfad" localSheetId="3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olver_adj" hidden="1">#N/A</definedName>
    <definedName name="solver_lhs1" localSheetId="5" hidden="1">#REF!</definedName>
    <definedName name="solver_lhs1" localSheetId="9" hidden="1">#REF!</definedName>
    <definedName name="solver_lhs1" localSheetId="11" hidden="1">#REF!</definedName>
    <definedName name="solver_lhs1" localSheetId="15" hidden="1">#REF!</definedName>
    <definedName name="solver_lhs1" localSheetId="16" hidden="1">#REF!</definedName>
    <definedName name="solver_lhs1" localSheetId="17" hidden="1">#REF!</definedName>
    <definedName name="solver_lhs1" localSheetId="20" hidden="1">#REF!</definedName>
    <definedName name="solver_lhs1" localSheetId="21" hidden="1">#REF!</definedName>
    <definedName name="solver_lhs1" localSheetId="30" hidden="1">#REF!</definedName>
    <definedName name="solver_lhs1" localSheetId="31" hidden="1">#REF!</definedName>
    <definedName name="solver_lhs1" localSheetId="0" hidden="1">#REF!</definedName>
    <definedName name="solver_lhs1" localSheetId="2" hidden="1">#REF!</definedName>
    <definedName name="solver_lhs1" hidden="1">#REF!</definedName>
    <definedName name="solver_lhs2" localSheetId="5" hidden="1">#REF!</definedName>
    <definedName name="solver_lhs2" localSheetId="9" hidden="1">#REF!</definedName>
    <definedName name="solver_lhs2" localSheetId="11" hidden="1">#REF!</definedName>
    <definedName name="solver_lhs2" localSheetId="15" hidden="1">#REF!</definedName>
    <definedName name="solver_lhs2" localSheetId="16" hidden="1">#REF!</definedName>
    <definedName name="solver_lhs2" localSheetId="17" hidden="1">#REF!</definedName>
    <definedName name="solver_lhs2" localSheetId="20" hidden="1">#REF!</definedName>
    <definedName name="solver_lhs2" localSheetId="21" hidden="1">#REF!</definedName>
    <definedName name="solver_lhs2" localSheetId="30" hidden="1">#REF!</definedName>
    <definedName name="solver_lhs2" localSheetId="31" hidden="1">#REF!</definedName>
    <definedName name="solver_lhs2" localSheetId="0" hidden="1">#REF!</definedName>
    <definedName name="solver_lhs2" localSheetId="2" hidden="1">#REF!</definedName>
    <definedName name="solver_lhs2" hidden="1">#REF!</definedName>
    <definedName name="solver_lhs3" localSheetId="5" hidden="1">#REF!</definedName>
    <definedName name="solver_lhs3" localSheetId="9" hidden="1">#REF!</definedName>
    <definedName name="solver_lhs3" localSheetId="11" hidden="1">#REF!</definedName>
    <definedName name="solver_lhs3" localSheetId="15" hidden="1">#REF!</definedName>
    <definedName name="solver_lhs3" localSheetId="16" hidden="1">#REF!</definedName>
    <definedName name="solver_lhs3" localSheetId="17" hidden="1">#REF!</definedName>
    <definedName name="solver_lhs3" localSheetId="20" hidden="1">#REF!</definedName>
    <definedName name="solver_lhs3" localSheetId="21" hidden="1">#REF!</definedName>
    <definedName name="solver_lhs3" localSheetId="30" hidden="1">#REF!</definedName>
    <definedName name="solver_lhs3" localSheetId="31" hidden="1">#REF!</definedName>
    <definedName name="solver_lhs3" localSheetId="0" hidden="1">#REF!</definedName>
    <definedName name="solver_lhs3" localSheetId="2" hidden="1">#REF!</definedName>
    <definedName name="solver_lhs3" hidden="1">#REF!</definedName>
    <definedName name="solver_lhs4" localSheetId="5" hidden="1">#REF!</definedName>
    <definedName name="solver_lhs4" localSheetId="9" hidden="1">#REF!</definedName>
    <definedName name="solver_lhs4" localSheetId="11" hidden="1">#REF!</definedName>
    <definedName name="solver_lhs4" localSheetId="15" hidden="1">#REF!</definedName>
    <definedName name="solver_lhs4" localSheetId="16" hidden="1">#REF!</definedName>
    <definedName name="solver_lhs4" localSheetId="17" hidden="1">#REF!</definedName>
    <definedName name="solver_lhs4" localSheetId="20" hidden="1">#REF!</definedName>
    <definedName name="solver_lhs4" localSheetId="21" hidden="1">#REF!</definedName>
    <definedName name="solver_lhs4" localSheetId="30" hidden="1">#REF!</definedName>
    <definedName name="solver_lhs4" localSheetId="31" hidden="1">#REF!</definedName>
    <definedName name="solver_lhs4" localSheetId="0" hidden="1">#REF!</definedName>
    <definedName name="solver_lhs4" localSheetId="2" hidden="1">#REF!</definedName>
    <definedName name="solver_lhs4" hidden="1">#REF!</definedName>
    <definedName name="solver_num" hidden="1">1</definedName>
    <definedName name="solver_opt" localSheetId="5" hidden="1">#REF!</definedName>
    <definedName name="solver_opt" localSheetId="9" hidden="1">#REF!</definedName>
    <definedName name="solver_opt" localSheetId="11" hidden="1">#REF!</definedName>
    <definedName name="solver_opt" localSheetId="15" hidden="1">#REF!</definedName>
    <definedName name="solver_opt" localSheetId="16" hidden="1">#REF!</definedName>
    <definedName name="solver_opt" localSheetId="17" hidden="1">#REF!</definedName>
    <definedName name="solver_opt" localSheetId="20" hidden="1">#REF!</definedName>
    <definedName name="solver_opt" localSheetId="21" hidden="1">#REF!</definedName>
    <definedName name="solver_opt" localSheetId="30" hidden="1">#REF!</definedName>
    <definedName name="solver_opt" localSheetId="31" hidden="1">#REF!</definedName>
    <definedName name="solver_opt" localSheetId="0" hidden="1">#REF!</definedName>
    <definedName name="solver_opt" localSheetId="2" hidden="1">#REF!</definedName>
    <definedName name="solver_opt"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tacked" localSheetId="5" hidden="1">#REF!</definedName>
    <definedName name="Stacked" localSheetId="9" hidden="1">#REF!</definedName>
    <definedName name="Stacked" localSheetId="11" hidden="1">#REF!</definedName>
    <definedName name="Stacked" localSheetId="15" hidden="1">#REF!</definedName>
    <definedName name="Stacked" localSheetId="16" hidden="1">#REF!</definedName>
    <definedName name="Stacked" localSheetId="17" hidden="1">#REF!</definedName>
    <definedName name="Stacked" localSheetId="20" hidden="1">#REF!</definedName>
    <definedName name="Stacked" localSheetId="21" hidden="1">#REF!</definedName>
    <definedName name="Stacked" localSheetId="0" hidden="1">#REF!</definedName>
    <definedName name="Stacked" localSheetId="2" hidden="1">#REF!</definedName>
    <definedName name="Stacked" hidden="1">#REF!</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30" hidden="1">{#N/A,#N/A,FALSE,"TMCOMP96";#N/A,#N/A,FALSE,"MAT96";#N/A,#N/A,FALSE,"FANDA96";#N/A,#N/A,FALSE,"INTRAN96";#N/A,#N/A,FALSE,"NAA9697";#N/A,#N/A,FALSE,"ECWEBB";#N/A,#N/A,FALSE,"MFT96";#N/A,#N/A,FALSE,"CTrecon"}</definedName>
    <definedName name="T4.9i" localSheetId="3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30" hidden="1">{#N/A,#N/A,FALSE,"TMCOMP96";#N/A,#N/A,FALSE,"MAT96";#N/A,#N/A,FALSE,"FANDA96";#N/A,#N/A,FALSE,"INTRAN96";#N/A,#N/A,FALSE,"NAA9697";#N/A,#N/A,FALSE,"ECWEBB";#N/A,#N/A,FALSE,"MFT96";#N/A,#N/A,FALSE,"CTrecon"}</definedName>
    <definedName name="T4.9j" localSheetId="3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 localSheetId="5" hidden="1">#REF!</definedName>
    <definedName name="test" localSheetId="9" hidden="1">#REF!</definedName>
    <definedName name="test" localSheetId="11" hidden="1">#REF!</definedName>
    <definedName name="test" localSheetId="15" hidden="1">'[4]Forecast data'!#REF!</definedName>
    <definedName name="test" localSheetId="16" hidden="1">'[4]Forecast data'!#REF!</definedName>
    <definedName name="test" localSheetId="17" hidden="1">'[4]Forecast data'!#REF!</definedName>
    <definedName name="test" localSheetId="20" hidden="1">'[4]Forecast data'!#REF!</definedName>
    <definedName name="test" localSheetId="21" hidden="1">#REF!</definedName>
    <definedName name="test" localSheetId="30" hidden="1">'[4]Forecast data'!#REF!</definedName>
    <definedName name="test" localSheetId="31" hidden="1">'[4]Forecast data'!#REF!</definedName>
    <definedName name="test" localSheetId="2" hidden="1">#REF!</definedName>
    <definedName name="test" hidden="1">'[4]Forecast data'!#REF!</definedName>
    <definedName name="TEST2" localSheetId="15" hidden="1">{#N/A,#N/A,FALSE,"TMCOMP96";#N/A,#N/A,FALSE,"MAT96";#N/A,#N/A,FALSE,"FANDA96";#N/A,#N/A,FALSE,"INTRAN96";#N/A,#N/A,FALSE,"NAA9697";#N/A,#N/A,FALSE,"ECWEBB";#N/A,#N/A,FALSE,"MFT96";#N/A,#N/A,FALSE,"CTrecon"}</definedName>
    <definedName name="TEST2" localSheetId="16" hidden="1">{#N/A,#N/A,FALSE,"TMCOMP96";#N/A,#N/A,FALSE,"MAT96";#N/A,#N/A,FALSE,"FANDA96";#N/A,#N/A,FALSE,"INTRAN96";#N/A,#N/A,FALSE,"NAA9697";#N/A,#N/A,FALSE,"ECWEBB";#N/A,#N/A,FALSE,"MFT96";#N/A,#N/A,FALSE,"CTrecon"}</definedName>
    <definedName name="TEST2" localSheetId="17" hidden="1">{#N/A,#N/A,FALSE,"TMCOMP96";#N/A,#N/A,FALSE,"MAT96";#N/A,#N/A,FALSE,"FANDA96";#N/A,#N/A,FALSE,"INTRAN96";#N/A,#N/A,FALSE,"NAA9697";#N/A,#N/A,FALSE,"ECWEBB";#N/A,#N/A,FALSE,"MFT96";#N/A,#N/A,FALSE,"CTrecon"}</definedName>
    <definedName name="TEST2" localSheetId="20" hidden="1">{#N/A,#N/A,FALSE,"TMCOMP96";#N/A,#N/A,FALSE,"MAT96";#N/A,#N/A,FALSE,"FANDA96";#N/A,#N/A,FALSE,"INTRAN96";#N/A,#N/A,FALSE,"NAA9697";#N/A,#N/A,FALSE,"ECWEBB";#N/A,#N/A,FALSE,"MFT96";#N/A,#N/A,FALSE,"CTrecon"}</definedName>
    <definedName name="TEST2" localSheetId="30" hidden="1">{#N/A,#N/A,FALSE,"TMCOMP96";#N/A,#N/A,FALSE,"MAT96";#N/A,#N/A,FALSE,"FANDA96";#N/A,#N/A,FALSE,"INTRAN96";#N/A,#N/A,FALSE,"NAA9697";#N/A,#N/A,FALSE,"ECWEBB";#N/A,#N/A,FALSE,"MFT96";#N/A,#N/A,FALSE,"CTrecon"}</definedName>
    <definedName name="TEST2" localSheetId="31" hidden="1">{#N/A,#N/A,FALSE,"TMCOMP96";#N/A,#N/A,FALSE,"MAT96";#N/A,#N/A,FALSE,"FANDA96";#N/A,#N/A,FALSE,"INTRAN96";#N/A,#N/A,FALSE,"NAA9697";#N/A,#N/A,FALSE,"ECWEBB";#N/A,#N/A,FALSE,"MFT96";#N/A,#N/A,FALSE,"CTrecon"}</definedName>
    <definedName name="TEST2" hidden="1">{#N/A,#N/A,FALSE,"TMCOMP96";#N/A,#N/A,FALSE,"MAT96";#N/A,#N/A,FALSE,"FANDA96";#N/A,#N/A,FALSE,"INTRAN96";#N/A,#N/A,FALSE,"NAA9697";#N/A,#N/A,FALSE,"ECWEBB";#N/A,#N/A,FALSE,"MFT96";#N/A,#N/A,FALSE,"CTrecon"}</definedName>
    <definedName name="TEST3" localSheetId="15" hidden="1">{#N/A,#N/A,FALSE,"TMCOMP96";#N/A,#N/A,FALSE,"MAT96";#N/A,#N/A,FALSE,"FANDA96";#N/A,#N/A,FALSE,"INTRAN96";#N/A,#N/A,FALSE,"NAA9697";#N/A,#N/A,FALSE,"ECWEBB";#N/A,#N/A,FALSE,"MFT96";#N/A,#N/A,FALSE,"CTrecon"}</definedName>
    <definedName name="TEST3" localSheetId="16" hidden="1">{#N/A,#N/A,FALSE,"TMCOMP96";#N/A,#N/A,FALSE,"MAT96";#N/A,#N/A,FALSE,"FANDA96";#N/A,#N/A,FALSE,"INTRAN96";#N/A,#N/A,FALSE,"NAA9697";#N/A,#N/A,FALSE,"ECWEBB";#N/A,#N/A,FALSE,"MFT96";#N/A,#N/A,FALSE,"CTrecon"}</definedName>
    <definedName name="TEST3" localSheetId="17" hidden="1">{#N/A,#N/A,FALSE,"TMCOMP96";#N/A,#N/A,FALSE,"MAT96";#N/A,#N/A,FALSE,"FANDA96";#N/A,#N/A,FALSE,"INTRAN96";#N/A,#N/A,FALSE,"NAA9697";#N/A,#N/A,FALSE,"ECWEBB";#N/A,#N/A,FALSE,"MFT96";#N/A,#N/A,FALSE,"CTrecon"}</definedName>
    <definedName name="TEST3" localSheetId="20" hidden="1">{#N/A,#N/A,FALSE,"TMCOMP96";#N/A,#N/A,FALSE,"MAT96";#N/A,#N/A,FALSE,"FANDA96";#N/A,#N/A,FALSE,"INTRAN96";#N/A,#N/A,FALSE,"NAA9697";#N/A,#N/A,FALSE,"ECWEBB";#N/A,#N/A,FALSE,"MFT96";#N/A,#N/A,FALSE,"CTrecon"}</definedName>
    <definedName name="TEST3" localSheetId="30" hidden="1">{#N/A,#N/A,FALSE,"TMCOMP96";#N/A,#N/A,FALSE,"MAT96";#N/A,#N/A,FALSE,"FANDA96";#N/A,#N/A,FALSE,"INTRAN96";#N/A,#N/A,FALSE,"NAA9697";#N/A,#N/A,FALSE,"ECWEBB";#N/A,#N/A,FALSE,"MFT96";#N/A,#N/A,FALSE,"CTrecon"}</definedName>
    <definedName name="TEST3" localSheetId="31" hidden="1">{#N/A,#N/A,FALSE,"TMCOMP96";#N/A,#N/A,FALSE,"MAT96";#N/A,#N/A,FALSE,"FANDA96";#N/A,#N/A,FALSE,"INTRAN96";#N/A,#N/A,FALSE,"NAA9697";#N/A,#N/A,FALSE,"ECWEBB";#N/A,#N/A,FALSE,"MFT96";#N/A,#N/A,FALSE,"CTrecon"}</definedName>
    <definedName name="TEST3" hidden="1">{#N/A,#N/A,FALSE,"TMCOMP96";#N/A,#N/A,FALSE,"MAT96";#N/A,#N/A,FALSE,"FANDA96";#N/A,#N/A,FALSE,"INTRAN96";#N/A,#N/A,FALSE,"NAA9697";#N/A,#N/A,FALSE,"ECWEBB";#N/A,#N/A,FALSE,"MFT96";#N/A,#N/A,FALSE,"CTrecon"}</definedName>
    <definedName name="TEST4" localSheetId="15" hidden="1">{#N/A,#N/A,FALSE,"TMCOMP96";#N/A,#N/A,FALSE,"MAT96";#N/A,#N/A,FALSE,"FANDA96";#N/A,#N/A,FALSE,"INTRAN96";#N/A,#N/A,FALSE,"NAA9697";#N/A,#N/A,FALSE,"ECWEBB";#N/A,#N/A,FALSE,"MFT96";#N/A,#N/A,FALSE,"CTrecon"}</definedName>
    <definedName name="TEST4" localSheetId="16" hidden="1">{#N/A,#N/A,FALSE,"TMCOMP96";#N/A,#N/A,FALSE,"MAT96";#N/A,#N/A,FALSE,"FANDA96";#N/A,#N/A,FALSE,"INTRAN96";#N/A,#N/A,FALSE,"NAA9697";#N/A,#N/A,FALSE,"ECWEBB";#N/A,#N/A,FALSE,"MFT96";#N/A,#N/A,FALSE,"CTrecon"}</definedName>
    <definedName name="TEST4" localSheetId="17" hidden="1">{#N/A,#N/A,FALSE,"TMCOMP96";#N/A,#N/A,FALSE,"MAT96";#N/A,#N/A,FALSE,"FANDA96";#N/A,#N/A,FALSE,"INTRAN96";#N/A,#N/A,FALSE,"NAA9697";#N/A,#N/A,FALSE,"ECWEBB";#N/A,#N/A,FALSE,"MFT96";#N/A,#N/A,FALSE,"CTrecon"}</definedName>
    <definedName name="TEST4" localSheetId="20" hidden="1">{#N/A,#N/A,FALSE,"TMCOMP96";#N/A,#N/A,FALSE,"MAT96";#N/A,#N/A,FALSE,"FANDA96";#N/A,#N/A,FALSE,"INTRAN96";#N/A,#N/A,FALSE,"NAA9697";#N/A,#N/A,FALSE,"ECWEBB";#N/A,#N/A,FALSE,"MFT96";#N/A,#N/A,FALSE,"CTrecon"}</definedName>
    <definedName name="TEST4" localSheetId="30" hidden="1">{#N/A,#N/A,FALSE,"TMCOMP96";#N/A,#N/A,FALSE,"MAT96";#N/A,#N/A,FALSE,"FANDA96";#N/A,#N/A,FALSE,"INTRAN96";#N/A,#N/A,FALSE,"NAA9697";#N/A,#N/A,FALSE,"ECWEBB";#N/A,#N/A,FALSE,"MFT96";#N/A,#N/A,FALSE,"CTrecon"}</definedName>
    <definedName name="TEST4" localSheetId="31" hidden="1">{#N/A,#N/A,FALSE,"TMCOMP96";#N/A,#N/A,FALSE,"MAT96";#N/A,#N/A,FALSE,"FANDA96";#N/A,#N/A,FALSE,"INTRAN96";#N/A,#N/A,FALSE,"NAA9697";#N/A,#N/A,FALSE,"ECWEBB";#N/A,#N/A,FALSE,"MFT96";#N/A,#N/A,FALSE,"CTrecon"}</definedName>
    <definedName name="TEST4" hidden="1">{#N/A,#N/A,FALSE,"TMCOMP96";#N/A,#N/A,FALSE,"MAT96";#N/A,#N/A,FALSE,"FANDA96";#N/A,#N/A,FALSE,"INTRAN96";#N/A,#N/A,FALSE,"NAA9697";#N/A,#N/A,FALSE,"ECWEBB";#N/A,#N/A,FALSE,"MFT96";#N/A,#N/A,FALSE,"CTrecon"}</definedName>
    <definedName name="tr" localSheetId="5" hidden="1">#REF!</definedName>
    <definedName name="tr" localSheetId="6" hidden="1">'[15]1997'!#REF!</definedName>
    <definedName name="tr" localSheetId="7" hidden="1">'[15]1997'!#REF!</definedName>
    <definedName name="tr" localSheetId="9" hidden="1">#REF!</definedName>
    <definedName name="tr" localSheetId="10" hidden="1">'[15]1997'!#REF!</definedName>
    <definedName name="tr" localSheetId="11" hidden="1">#REF!</definedName>
    <definedName name="tr" localSheetId="13" hidden="1">'[15]1997'!#REF!</definedName>
    <definedName name="tr" localSheetId="21" hidden="1">#REF!</definedName>
    <definedName name="tr" localSheetId="30" hidden="1">'[15]1997'!#REF!</definedName>
    <definedName name="tr" localSheetId="31" hidden="1">'[15]1997'!#REF!</definedName>
    <definedName name="tr" localSheetId="2" hidden="1">#REF!</definedName>
    <definedName name="tr" hidden="1">'[15]1997'!#REF!</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30" hidden="1">{#N/A,#N/A,FALSE,"TMCOMP96";#N/A,#N/A,FALSE,"MAT96";#N/A,#N/A,FALSE,"FANDA96";#N/A,#N/A,FALSE,"INTRAN96";#N/A,#N/A,FALSE,"NAA9697";#N/A,#N/A,FALSE,"ECWEBB";#N/A,#N/A,FALSE,"MFT96";#N/A,#N/A,FALSE,"CTrecon"}</definedName>
    <definedName name="trggh" localSheetId="3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WhtoMWh" localSheetId="5" hidden="1">#REF!</definedName>
    <definedName name="TWhtoMWh" localSheetId="9" hidden="1">#REF!</definedName>
    <definedName name="TWhtoMWh" localSheetId="11" hidden="1">#REF!</definedName>
    <definedName name="TWhtoMWh" localSheetId="15" hidden="1">'[31]Savings by Fuel'!$S$15</definedName>
    <definedName name="TWhtoMWh" localSheetId="16" hidden="1">'[31]Savings by Fuel'!$S$15</definedName>
    <definedName name="TWhtoMWh" localSheetId="17" hidden="1">'[31]Savings by Fuel'!$S$15</definedName>
    <definedName name="TWhtoMWh" localSheetId="20" hidden="1">'[31]Savings by Fuel'!$S$15</definedName>
    <definedName name="TWhtoMWh" localSheetId="21" hidden="1">#REF!</definedName>
    <definedName name="TWhtoMWh" localSheetId="0" hidden="1">'[32]Savings by Fuel'!$S$15</definedName>
    <definedName name="TWhtoMWh" localSheetId="2" hidden="1">#REF!</definedName>
    <definedName name="TWhtoMWh" hidden="1">'[33]Savings by Fuel'!$S$15</definedName>
    <definedName name="Unused" localSheetId="5" hidden="1">#REF!</definedName>
    <definedName name="Unused" localSheetId="9" hidden="1">#REF!</definedName>
    <definedName name="Unused" localSheetId="11" hidden="1">#REF!</definedName>
    <definedName name="Unused" localSheetId="21" hidden="1">#REF!</definedName>
    <definedName name="Unused" localSheetId="2" hidden="1">#REF!</definedName>
    <definedName name="Unused" hidden="1">'[34]SUMMARY TABLE'!$S$23:$S$46</definedName>
    <definedName name="Unused4" localSheetId="5" hidden="1">#REF!</definedName>
    <definedName name="Unused4" localSheetId="9" hidden="1">#REF!</definedName>
    <definedName name="Unused4" localSheetId="11" hidden="1">#REF!</definedName>
    <definedName name="Unused4" localSheetId="21" hidden="1">#REF!</definedName>
    <definedName name="Unused4" localSheetId="2" hidden="1">#REF!</definedName>
    <definedName name="Unused4" hidden="1">'[34]SUMMARY TABLE'!$T$23:$T$46</definedName>
    <definedName name="Unused5" localSheetId="5" hidden="1">#REF!</definedName>
    <definedName name="Unused5" localSheetId="9" hidden="1">#REF!</definedName>
    <definedName name="Unused5" localSheetId="11" hidden="1">#REF!</definedName>
    <definedName name="Unused5" localSheetId="21" hidden="1">#REF!</definedName>
    <definedName name="Unused5" localSheetId="2" hidden="1">#REF!</definedName>
    <definedName name="Unused5" hidden="1">'[34]SUMMARY TABLE'!$P$23:$P$46</definedName>
    <definedName name="Unused7" localSheetId="5" hidden="1">#REF!</definedName>
    <definedName name="Unused7" localSheetId="9" hidden="1">#REF!</definedName>
    <definedName name="Unused7" localSheetId="11" hidden="1">#REF!</definedName>
    <definedName name="Unused7" localSheetId="21" hidden="1">#REF!</definedName>
    <definedName name="Unused7" localSheetId="2" hidden="1">#REF!</definedName>
    <definedName name="Unused7" hidden="1">'[34]SUMMARY TABLE'!$P$23:$P$46</definedName>
    <definedName name="Unussed12" localSheetId="5" hidden="1">{#N/A,#N/A,FALSE,"TMCOMP96";#N/A,#N/A,FALSE,"MAT96";#N/A,#N/A,FALSE,"FANDA96";#N/A,#N/A,FALSE,"INTRAN96";#N/A,#N/A,FALSE,"NAA9697";#N/A,#N/A,FALSE,"ECWEBB";#N/A,#N/A,FALSE,"MFT96";#N/A,#N/A,FALSE,"CTrecon"}</definedName>
    <definedName name="Unussed12" localSheetId="9"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20" hidden="1">{#N/A,#N/A,FALSE,"TMCOMP96";#N/A,#N/A,FALSE,"MAT96";#N/A,#N/A,FALSE,"FANDA96";#N/A,#N/A,FALSE,"INTRAN96";#N/A,#N/A,FALSE,"NAA9697";#N/A,#N/A,FALSE,"ECWEBB";#N/A,#N/A,FALSE,"MFT96";#N/A,#N/A,FALSE,"CTrecon"}</definedName>
    <definedName name="Unussed12" localSheetId="21" hidden="1">{#N/A,#N/A,FALSE,"TMCOMP96";#N/A,#N/A,FALSE,"MAT96";#N/A,#N/A,FALSE,"FANDA96";#N/A,#N/A,FALSE,"INTRAN96";#N/A,#N/A,FALSE,"NAA9697";#N/A,#N/A,FALSE,"ECWEBB";#N/A,#N/A,FALSE,"MFT96";#N/A,#N/A,FALSE,"CTrecon"}</definedName>
    <definedName name="Unussed12" localSheetId="30" hidden="1">{#N/A,#N/A,FALSE,"TMCOMP96";#N/A,#N/A,FALSE,"MAT96";#N/A,#N/A,FALSE,"FANDA96";#N/A,#N/A,FALSE,"INTRAN96";#N/A,#N/A,FALSE,"NAA9697";#N/A,#N/A,FALSE,"ECWEBB";#N/A,#N/A,FALSE,"MFT96";#N/A,#N/A,FALSE,"CTrecon"}</definedName>
    <definedName name="Unussed12" localSheetId="31" hidden="1">{#N/A,#N/A,FALSE,"TMCOMP96";#N/A,#N/A,FALSE,"MAT96";#N/A,#N/A,FALSE,"FANDA96";#N/A,#N/A,FALSE,"INTRAN96";#N/A,#N/A,FALSE,"NAA9697";#N/A,#N/A,FALSE,"ECWEBB";#N/A,#N/A,FALSE,"MFT96";#N/A,#N/A,FALSE,"CTrecon"}</definedName>
    <definedName name="Unussed12" localSheetId="0" hidden="1">{#N/A,#N/A,FALSE,"TMCOMP96";#N/A,#N/A,FALSE,"MAT96";#N/A,#N/A,FALSE,"FANDA96";#N/A,#N/A,FALSE,"INTRAN96";#N/A,#N/A,FALSE,"NAA9697";#N/A,#N/A,FALSE,"ECWEBB";#N/A,#N/A,FALSE,"MFT96";#N/A,#N/A,FALSE,"CTrecon"}</definedName>
    <definedName name="Unussed12" localSheetId="2"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20" hidden="1">{#N/A,#N/A,FALSE,"TMCOMP96";#N/A,#N/A,FALSE,"MAT96";#N/A,#N/A,FALSE,"FANDA96";#N/A,#N/A,FALSE,"INTRAN96";#N/A,#N/A,FALSE,"NAA9697";#N/A,#N/A,FALSE,"ECWEBB";#N/A,#N/A,FALSE,"MFT96";#N/A,#N/A,FALSE,"CTrecon"}</definedName>
    <definedName name="Unusued11" localSheetId="21" hidden="1">{#N/A,#N/A,FALSE,"TMCOMP96";#N/A,#N/A,FALSE,"MAT96";#N/A,#N/A,FALSE,"FANDA96";#N/A,#N/A,FALSE,"INTRAN96";#N/A,#N/A,FALSE,"NAA9697";#N/A,#N/A,FALSE,"ECWEBB";#N/A,#N/A,FALSE,"MFT96";#N/A,#N/A,FALSE,"CTrecon"}</definedName>
    <definedName name="Unusued11" localSheetId="30" hidden="1">{#N/A,#N/A,FALSE,"TMCOMP96";#N/A,#N/A,FALSE,"MAT96";#N/A,#N/A,FALSE,"FANDA96";#N/A,#N/A,FALSE,"INTRAN96";#N/A,#N/A,FALSE,"NAA9697";#N/A,#N/A,FALSE,"ECWEBB";#N/A,#N/A,FALSE,"MFT96";#N/A,#N/A,FALSE,"CTrecon"}</definedName>
    <definedName name="Unusued11" localSheetId="31" hidden="1">{#N/A,#N/A,FALSE,"TMCOMP96";#N/A,#N/A,FALSE,"MAT96";#N/A,#N/A,FALSE,"FANDA96";#N/A,#N/A,FALSE,"INTRAN96";#N/A,#N/A,FALSE,"NAA9697";#N/A,#N/A,FALSE,"ECWEBB";#N/A,#N/A,FALSE,"MFT96";#N/A,#N/A,FALSE,"CTrecon"}</definedName>
    <definedName name="Unusued11" localSheetId="0"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localSheetId="5" hidden="1">#REF!</definedName>
    <definedName name="Unusued2" localSheetId="9" hidden="1">#REF!</definedName>
    <definedName name="Unusued2" localSheetId="11" hidden="1">#REF!</definedName>
    <definedName name="Unusued2" localSheetId="21" hidden="1">#REF!</definedName>
    <definedName name="Unusued2" localSheetId="2" hidden="1">#REF!</definedName>
    <definedName name="Unusued2" hidden="1">'[34]SUMMARY TABLE'!$S$23:$S$46</definedName>
    <definedName name="Unusued24" localSheetId="5" hidden="1">#REF!</definedName>
    <definedName name="Unusued24" localSheetId="9" hidden="1">#REF!</definedName>
    <definedName name="Unusued24" localSheetId="11" hidden="1">#REF!</definedName>
    <definedName name="Unusued24" localSheetId="15" hidden="1">#REF!</definedName>
    <definedName name="Unusued24" localSheetId="16" hidden="1">#REF!</definedName>
    <definedName name="Unusued24" localSheetId="17" hidden="1">#REF!</definedName>
    <definedName name="Unusued24" localSheetId="20" hidden="1">#REF!</definedName>
    <definedName name="Unusued24" localSheetId="21" hidden="1">#REF!</definedName>
    <definedName name="Unusued24" localSheetId="30" hidden="1">#REF!</definedName>
    <definedName name="Unusued24" localSheetId="31" hidden="1">#REF!</definedName>
    <definedName name="Unusued24" localSheetId="0" hidden="1">#REF!</definedName>
    <definedName name="Unusued24" localSheetId="2" hidden="1">#REF!</definedName>
    <definedName name="Unusued24" hidden="1">#REF!</definedName>
    <definedName name="Unusued3" localSheetId="5" hidden="1">#REF!</definedName>
    <definedName name="Unusued3" localSheetId="9" hidden="1">#REF!</definedName>
    <definedName name="Unusued3" localSheetId="11" hidden="1">#REF!</definedName>
    <definedName name="Unusued3" localSheetId="21" hidden="1">#REF!</definedName>
    <definedName name="Unusued3" localSheetId="2" hidden="1">#REF!</definedName>
    <definedName name="Unusued3" hidden="1">'[34]SUMMARY TABLE'!$T$23:$T$46</definedName>
    <definedName name="Unusued5" localSheetId="5" hidden="1">#REF!</definedName>
    <definedName name="Unusued5" localSheetId="9" hidden="1">#REF!</definedName>
    <definedName name="Unusued5" localSheetId="11" hidden="1">#REF!</definedName>
    <definedName name="Unusued5" localSheetId="21" hidden="1">#REF!</definedName>
    <definedName name="Unusued5" localSheetId="2" hidden="1">#REF!</definedName>
    <definedName name="Unusued5" hidden="1">'[34]SUMMARY TABLE'!$Q$6:$Q$49</definedName>
    <definedName name="Unusued8" localSheetId="5" hidden="1">{#N/A,#N/A,FALSE,"TMCOMP96";#N/A,#N/A,FALSE,"MAT96";#N/A,#N/A,FALSE,"FANDA96";#N/A,#N/A,FALSE,"INTRAN96";#N/A,#N/A,FALSE,"NAA9697";#N/A,#N/A,FALSE,"ECWEBB";#N/A,#N/A,FALSE,"MFT96";#N/A,#N/A,FALSE,"CTrecon"}</definedName>
    <definedName name="Unusued8" localSheetId="9"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20" hidden="1">{#N/A,#N/A,FALSE,"TMCOMP96";#N/A,#N/A,FALSE,"MAT96";#N/A,#N/A,FALSE,"FANDA96";#N/A,#N/A,FALSE,"INTRAN96";#N/A,#N/A,FALSE,"NAA9697";#N/A,#N/A,FALSE,"ECWEBB";#N/A,#N/A,FALSE,"MFT96";#N/A,#N/A,FALSE,"CTrecon"}</definedName>
    <definedName name="Unusued8" localSheetId="21" hidden="1">{#N/A,#N/A,FALSE,"TMCOMP96";#N/A,#N/A,FALSE,"MAT96";#N/A,#N/A,FALSE,"FANDA96";#N/A,#N/A,FALSE,"INTRAN96";#N/A,#N/A,FALSE,"NAA9697";#N/A,#N/A,FALSE,"ECWEBB";#N/A,#N/A,FALSE,"MFT96";#N/A,#N/A,FALSE,"CTrecon"}</definedName>
    <definedName name="Unusued8" localSheetId="30" hidden="1">{#N/A,#N/A,FALSE,"TMCOMP96";#N/A,#N/A,FALSE,"MAT96";#N/A,#N/A,FALSE,"FANDA96";#N/A,#N/A,FALSE,"INTRAN96";#N/A,#N/A,FALSE,"NAA9697";#N/A,#N/A,FALSE,"ECWEBB";#N/A,#N/A,FALSE,"MFT96";#N/A,#N/A,FALSE,"CTrecon"}</definedName>
    <definedName name="Unusued8" localSheetId="31" hidden="1">{#N/A,#N/A,FALSE,"TMCOMP96";#N/A,#N/A,FALSE,"MAT96";#N/A,#N/A,FALSE,"FANDA96";#N/A,#N/A,FALSE,"INTRAN96";#N/A,#N/A,FALSE,"NAA9697";#N/A,#N/A,FALSE,"ECWEBB";#N/A,#N/A,FALSE,"MFT96";#N/A,#N/A,FALSE,"CTrecon"}</definedName>
    <definedName name="Unusued8" localSheetId="0" hidden="1">{#N/A,#N/A,FALSE,"TMCOMP96";#N/A,#N/A,FALSE,"MAT96";#N/A,#N/A,FALSE,"FANDA96";#N/A,#N/A,FALSE,"INTRAN96";#N/A,#N/A,FALSE,"NAA9697";#N/A,#N/A,FALSE,"ECWEBB";#N/A,#N/A,FALSE,"MFT96";#N/A,#N/A,FALSE,"CTrecon"}</definedName>
    <definedName name="Unusued8" localSheetId="2"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lbWgrtQoyMlHkLPVVkg" localSheetId="5" hidden="1">#REF!</definedName>
    <definedName name="VlbWgrtQoyMlHkLPVVkg" localSheetId="6" hidden="1">#REF!</definedName>
    <definedName name="VlbWgrtQoyMlHkLPVVkg" localSheetId="7" hidden="1">#REF!</definedName>
    <definedName name="VlbWgrtQoyMlHkLPVVkg" localSheetId="9" hidden="1">#REF!</definedName>
    <definedName name="VlbWgrtQoyMlHkLPVVkg" localSheetId="10" hidden="1">#REF!</definedName>
    <definedName name="VlbWgrtQoyMlHkLPVVkg" localSheetId="11" hidden="1">#REF!</definedName>
    <definedName name="VlbWgrtQoyMlHkLPVVkg" localSheetId="13" hidden="1">#REF!</definedName>
    <definedName name="VlbWgrtQoyMlHkLPVVkg" localSheetId="15" hidden="1">#REF!</definedName>
    <definedName name="VlbWgrtQoyMlHkLPVVkg" localSheetId="16" hidden="1">#REF!</definedName>
    <definedName name="VlbWgrtQoyMlHkLPVVkg" localSheetId="17" hidden="1">#REF!</definedName>
    <definedName name="VlbWgrtQoyMlHkLPVVkg" localSheetId="20" hidden="1">#REF!</definedName>
    <definedName name="VlbWgrtQoyMlHkLPVVkg" localSheetId="21" hidden="1">#REF!</definedName>
    <definedName name="VlbWgrtQoyMlHkLPVVkg" localSheetId="30" hidden="1">#REF!</definedName>
    <definedName name="VlbWgrtQoyMlHkLPVVkg" localSheetId="31" hidden="1">#REF!</definedName>
    <definedName name="VlbWgrtQoyMlHkLPVVkg" localSheetId="0" hidden="1">#REF!</definedName>
    <definedName name="VlbWgrtQoyMlHkLPVVkg" localSheetId="2" hidden="1">#REF!</definedName>
    <definedName name="VlbWgrtQoyMlHkLPVVkg" hidden="1">#REF!</definedName>
    <definedName name="vrRyKRNiMNYszVAHBYxy" localSheetId="5" hidden="1">#REF!</definedName>
    <definedName name="vrRyKRNiMNYszVAHBYxy" localSheetId="9" hidden="1">#REF!</definedName>
    <definedName name="vrRyKRNiMNYszVAHBYxy" localSheetId="11" hidden="1">#REF!</definedName>
    <definedName name="vrRyKRNiMNYszVAHBYxy" localSheetId="15" hidden="1">[17]Biogas!$C$13:$BC$13</definedName>
    <definedName name="vrRyKRNiMNYszVAHBYxy" localSheetId="16" hidden="1">[17]Biogas!$C$13:$BC$13</definedName>
    <definedName name="vrRyKRNiMNYszVAHBYxy" localSheetId="17" hidden="1">[17]Biogas!$C$13:$BC$13</definedName>
    <definedName name="vrRyKRNiMNYszVAHBYxy" localSheetId="20" hidden="1">[17]Biogas!$C$13:$BC$13</definedName>
    <definedName name="vrRyKRNiMNYszVAHBYxy" localSheetId="21" hidden="1">#REF!</definedName>
    <definedName name="vrRyKRNiMNYszVAHBYxy" localSheetId="0" hidden="1">[18]Biogas!$C$13:$BC$13</definedName>
    <definedName name="vrRyKRNiMNYszVAHBYxy" localSheetId="2" hidden="1">#REF!</definedName>
    <definedName name="vrRyKRNiMNYszVAHBYxy" hidden="1">[19]Biogas!$C$13:$BC$13</definedName>
    <definedName name="VrYAidXodZiuaaSCbAOG" localSheetId="5" hidden="1">#REF!</definedName>
    <definedName name="VrYAidXodZiuaaSCbAOG" localSheetId="9" hidden="1">#REF!</definedName>
    <definedName name="VrYAidXodZiuaaSCbAOG" localSheetId="11" hidden="1">#REF!</definedName>
    <definedName name="VrYAidXodZiuaaSCbAOG" localSheetId="15" hidden="1">[17]DH!$AV$131:$AV$142</definedName>
    <definedName name="VrYAidXodZiuaaSCbAOG" localSheetId="16" hidden="1">[17]DH!$AV$131:$AV$142</definedName>
    <definedName name="VrYAidXodZiuaaSCbAOG" localSheetId="17" hidden="1">[17]DH!$AV$131:$AV$142</definedName>
    <definedName name="VrYAidXodZiuaaSCbAOG" localSheetId="20" hidden="1">[17]DH!$AV$131:$AV$142</definedName>
    <definedName name="VrYAidXodZiuaaSCbAOG" localSheetId="21" hidden="1">#REF!</definedName>
    <definedName name="VrYAidXodZiuaaSCbAOG" localSheetId="0" hidden="1">[18]DH!$AV$131:$AV$142</definedName>
    <definedName name="VrYAidXodZiuaaSCbAOG" localSheetId="2" hidden="1">#REF!</definedName>
    <definedName name="VrYAidXodZiuaaSCbAOG" hidden="1">[19]DH!$AV$131:$AV$142</definedName>
    <definedName name="wCldlTrbtxArTtVFsPEu" localSheetId="5" hidden="1">#REF!</definedName>
    <definedName name="wCldlTrbtxArTtVFsPEu" localSheetId="9" hidden="1">#REF!</definedName>
    <definedName name="wCldlTrbtxArTtVFsPEu" localSheetId="11" hidden="1">#REF!</definedName>
    <definedName name="wCldlTrbtxArTtVFsPEu" localSheetId="15" hidden="1">[17]Biogas!$B$13</definedName>
    <definedName name="wCldlTrbtxArTtVFsPEu" localSheetId="16" hidden="1">[17]Biogas!$B$13</definedName>
    <definedName name="wCldlTrbtxArTtVFsPEu" localSheetId="17" hidden="1">[17]Biogas!$B$13</definedName>
    <definedName name="wCldlTrbtxArTtVFsPEu" localSheetId="20" hidden="1">[17]Biogas!$B$13</definedName>
    <definedName name="wCldlTrbtxArTtVFsPEu" localSheetId="21" hidden="1">#REF!</definedName>
    <definedName name="wCldlTrbtxArTtVFsPEu" localSheetId="0" hidden="1">[18]Biogas!$B$13</definedName>
    <definedName name="wCldlTrbtxArTtVFsPEu" localSheetId="2" hidden="1">#REF!</definedName>
    <definedName name="wCldlTrbtxArTtVFsPEu" hidden="1">[19]Biogas!$B$13</definedName>
    <definedName name="werer" localSheetId="5" hidden="1">{#N/A,#N/A,FALSE,"TMCOMP96";#N/A,#N/A,FALSE,"MAT96";#N/A,#N/A,FALSE,"FANDA96";#N/A,#N/A,FALSE,"INTRAN96";#N/A,#N/A,FALSE,"NAA9697";#N/A,#N/A,FALSE,"ECWEBB";#N/A,#N/A,FALSE,"MFT96";#N/A,#N/A,FALSE,"CTrecon"}</definedName>
    <definedName name="werer" localSheetId="9"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20" hidden="1">{#N/A,#N/A,FALSE,"TMCOMP96";#N/A,#N/A,FALSE,"MAT96";#N/A,#N/A,FALSE,"FANDA96";#N/A,#N/A,FALSE,"INTRAN96";#N/A,#N/A,FALSE,"NAA9697";#N/A,#N/A,FALSE,"ECWEBB";#N/A,#N/A,FALSE,"MFT96";#N/A,#N/A,FALSE,"CTrecon"}</definedName>
    <definedName name="werer" localSheetId="21" hidden="1">{#N/A,#N/A,FALSE,"TMCOMP96";#N/A,#N/A,FALSE,"MAT96";#N/A,#N/A,FALSE,"FANDA96";#N/A,#N/A,FALSE,"INTRAN96";#N/A,#N/A,FALSE,"NAA9697";#N/A,#N/A,FALSE,"ECWEBB";#N/A,#N/A,FALSE,"MFT96";#N/A,#N/A,FALSE,"CTrecon"}</definedName>
    <definedName name="werer" localSheetId="30" hidden="1">{#N/A,#N/A,FALSE,"TMCOMP96";#N/A,#N/A,FALSE,"MAT96";#N/A,#N/A,FALSE,"FANDA96";#N/A,#N/A,FALSE,"INTRAN96";#N/A,#N/A,FALSE,"NAA9697";#N/A,#N/A,FALSE,"ECWEBB";#N/A,#N/A,FALSE,"MFT96";#N/A,#N/A,FALSE,"CTrecon"}</definedName>
    <definedName name="werer" localSheetId="31" hidden="1">{#N/A,#N/A,FALSE,"TMCOMP96";#N/A,#N/A,FALSE,"MAT96";#N/A,#N/A,FALSE,"FANDA96";#N/A,#N/A,FALSE,"INTRAN96";#N/A,#N/A,FALSE,"NAA9697";#N/A,#N/A,FALSE,"ECWEBB";#N/A,#N/A,FALSE,"MFT96";#N/A,#N/A,FALSE,"CTrecon"}</definedName>
    <definedName name="werer" localSheetId="0"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20" hidden="1">{#N/A,#N/A,FALSE,"TMCOMP96";#N/A,#N/A,FALSE,"MAT96";#N/A,#N/A,FALSE,"FANDA96";#N/A,#N/A,FALSE,"INTRAN96";#N/A,#N/A,FALSE,"NAA9697";#N/A,#N/A,FALSE,"ECWEBB";#N/A,#N/A,FALSE,"MFT96";#N/A,#N/A,FALSE,"CTrecon"}</definedName>
    <definedName name="werewrw" localSheetId="21" hidden="1">{#N/A,#N/A,FALSE,"TMCOMP96";#N/A,#N/A,FALSE,"MAT96";#N/A,#N/A,FALSE,"FANDA96";#N/A,#N/A,FALSE,"INTRAN96";#N/A,#N/A,FALSE,"NAA9697";#N/A,#N/A,FALSE,"ECWEBB";#N/A,#N/A,FALSE,"MFT96";#N/A,#N/A,FALSE,"CTrecon"}</definedName>
    <definedName name="werewrw" localSheetId="30" hidden="1">{#N/A,#N/A,FALSE,"TMCOMP96";#N/A,#N/A,FALSE,"MAT96";#N/A,#N/A,FALSE,"FANDA96";#N/A,#N/A,FALSE,"INTRAN96";#N/A,#N/A,FALSE,"NAA9697";#N/A,#N/A,FALSE,"ECWEBB";#N/A,#N/A,FALSE,"MFT96";#N/A,#N/A,FALSE,"CTrecon"}</definedName>
    <definedName name="werewrw" localSheetId="31" hidden="1">{#N/A,#N/A,FALSE,"TMCOMP96";#N/A,#N/A,FALSE,"MAT96";#N/A,#N/A,FALSE,"FANDA96";#N/A,#N/A,FALSE,"INTRAN96";#N/A,#N/A,FALSE,"NAA9697";#N/A,#N/A,FALSE,"ECWEBB";#N/A,#N/A,FALSE,"MFT96";#N/A,#N/A,FALSE,"CTrecon"}</definedName>
    <definedName name="werewrw" localSheetId="0"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20" hidden="1">{#N/A,#N/A,FALSE,"TMCOMP96";#N/A,#N/A,FALSE,"MAT96";#N/A,#N/A,FALSE,"FANDA96";#N/A,#N/A,FALSE,"INTRAN96";#N/A,#N/A,FALSE,"NAA9697";#N/A,#N/A,FALSE,"ECWEBB";#N/A,#N/A,FALSE,"MFT96";#N/A,#N/A,FALSE,"CTrecon"}</definedName>
    <definedName name="werw" localSheetId="21" hidden="1">{#N/A,#N/A,FALSE,"TMCOMP96";#N/A,#N/A,FALSE,"MAT96";#N/A,#N/A,FALSE,"FANDA96";#N/A,#N/A,FALSE,"INTRAN96";#N/A,#N/A,FALSE,"NAA9697";#N/A,#N/A,FALSE,"ECWEBB";#N/A,#N/A,FALSE,"MFT96";#N/A,#N/A,FALSE,"CTrecon"}</definedName>
    <definedName name="werw" localSheetId="30" hidden="1">{#N/A,#N/A,FALSE,"TMCOMP96";#N/A,#N/A,FALSE,"MAT96";#N/A,#N/A,FALSE,"FANDA96";#N/A,#N/A,FALSE,"INTRAN96";#N/A,#N/A,FALSE,"NAA9697";#N/A,#N/A,FALSE,"ECWEBB";#N/A,#N/A,FALSE,"MFT96";#N/A,#N/A,FALSE,"CTrecon"}</definedName>
    <definedName name="werw" localSheetId="31" hidden="1">{#N/A,#N/A,FALSE,"TMCOMP96";#N/A,#N/A,FALSE,"MAT96";#N/A,#N/A,FALSE,"FANDA96";#N/A,#N/A,FALSE,"INTRAN96";#N/A,#N/A,FALSE,"NAA9697";#N/A,#N/A,FALSE,"ECWEBB";#N/A,#N/A,FALSE,"MFT96";#N/A,#N/A,FALSE,"CTrecon"}</definedName>
    <definedName name="werw" localSheetId="0"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1._.to._.4._.annexes._.A._.B._.and._.C." localSheetId="15"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20" hidden="1">{#N/A,#N/A,FALSE,"T1 Comparison with last month";#N/A,#N/A,FALSE,"T2 Comparison with Provision";#N/A,#N/A,FALSE,"T3 Comparison with PES";#N/A,#N/A,FALSE,"Table 4 Comparison with DR 1998";#N/A,#N/A,FALSE,"Annex A";#N/A,#N/A,FALSE,"Annex B";#N/A,#N/A,FALSE,"Annex C"}</definedName>
    <definedName name="wrn.1._.to._.4._.annexes._.A._.B._.and._.C." localSheetId="30" hidden="1">{#N/A,#N/A,FALSE,"T1 Comparison with last month";#N/A,#N/A,FALSE,"T2 Comparison with Provision";#N/A,#N/A,FALSE,"T3 Comparison with PES";#N/A,#N/A,FALSE,"Table 4 Comparison with DR 1998";#N/A,#N/A,FALSE,"Annex A";#N/A,#N/A,FALSE,"Annex B";#N/A,#N/A,FALSE,"Annex C"}</definedName>
    <definedName name="wrn.1._.to._.4._.annexes._.A._.B._.and._.C." localSheetId="31"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5"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20" hidden="1">{#N/A,#N/A,FALSE,"T1 Comparison with last month";#N/A,#N/A,FALSE,"T2 Comparison with Provision";#N/A,#N/A,FALSE,"T3 Comparison with PES";#N/A,#N/A,FALSE,"Table 4 Comparison with DR 1997";#N/A,#N/A,FALSE,"Annex A";#N/A,#N/A,FALSE,"Annex C";#N/A,#N/A,FALSE,"ANXF"}</definedName>
    <definedName name="wrn.1._.to._.4._.annexes._.A._.C._.and._.F." localSheetId="30" hidden="1">{#N/A,#N/A,FALSE,"T1 Comparison with last month";#N/A,#N/A,FALSE,"T2 Comparison with Provision";#N/A,#N/A,FALSE,"T3 Comparison with PES";#N/A,#N/A,FALSE,"Table 4 Comparison with DR 1997";#N/A,#N/A,FALSE,"Annex A";#N/A,#N/A,FALSE,"Annex C";#N/A,#N/A,FALSE,"ANXF"}</definedName>
    <definedName name="wrn.1._.to._.4._.annexes._.A._.C._.and._.F." localSheetId="31"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20" hidden="1">{"Debt interest",#N/A,FALSE,"DINT96"}</definedName>
    <definedName name="wrn.Dint96." localSheetId="30" hidden="1">{"Debt interest",#N/A,FALSE,"DINT96"}</definedName>
    <definedName name="wrn.Dint96." localSheetId="31" hidden="1">{"Debt interest",#N/A,FALSE,"DINT96"}</definedName>
    <definedName name="wrn.Dint96." hidden="1">{"Debt interest",#N/A,FALSE,"DINT96"}</definedName>
    <definedName name="wrn.Expenditure._.Report." localSheetId="15"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20" hidden="1">{#N/A,#N/A,FALSE,"June99 (3)BEN";#N/A,#N/A,FALSE,"June99 (3) IOP";#N/A,#N/A,FALSE,"June99 (3) COM";#N/A,#N/A,FALSE,"June 99 (3) SMBEN"}</definedName>
    <definedName name="wrn.Expenditure._.Report." localSheetId="30" hidden="1">{#N/A,#N/A,FALSE,"June99 (3)BEN";#N/A,#N/A,FALSE,"June99 (3) IOP";#N/A,#N/A,FALSE,"June99 (3) COM";#N/A,#N/A,FALSE,"June 99 (3) SMBEN"}</definedName>
    <definedName name="wrn.Expenditure._.Report." localSheetId="31" hidden="1">{#N/A,#N/A,FALSE,"June99 (3)BEN";#N/A,#N/A,FALSE,"June99 (3) IOP";#N/A,#N/A,FALSE,"June99 (3) COM";#N/A,#N/A,FALSE,"June 99 (3) SMBEN"}</definedName>
    <definedName name="wrn.Expenditure._.Report." hidden="1">{#N/A,#N/A,FALSE,"June99 (3)BEN";#N/A,#N/A,FALSE,"June99 (3) IOP";#N/A,#N/A,FALSE,"June99 (3) COM";#N/A,#N/A,FALSE,"June 99 (3) SMBEN"}</definedName>
    <definedName name="wrn.flifted." localSheetId="5" hidden="1">{#N/A,#N/A,FALSE,"Summary";#N/A,#N/A,FALSE,"road";#N/A,#N/A,FALSE,"raillifted";#N/A,#N/A,FALSE,"inlandwaterway";#N/A,#N/A,FALSE,"seagoing";#N/A,#N/A,FALSE,"pipeline"}</definedName>
    <definedName name="wrn.flifted." localSheetId="6" hidden="1">{#N/A,#N/A,FALSE,"Summary";#N/A,#N/A,FALSE,"road";#N/A,#N/A,FALSE,"raillifted";#N/A,#N/A,FALSE,"inlandwaterway";#N/A,#N/A,FALSE,"seagoing";#N/A,#N/A,FALSE,"pipeline"}</definedName>
    <definedName name="wrn.flifted." localSheetId="7" hidden="1">{#N/A,#N/A,FALSE,"Summary";#N/A,#N/A,FALSE,"road";#N/A,#N/A,FALSE,"raillifted";#N/A,#N/A,FALSE,"inlandwaterway";#N/A,#N/A,FALSE,"seagoing";#N/A,#N/A,FALSE,"pipeline"}</definedName>
    <definedName name="wrn.flifted." localSheetId="9" hidden="1">{#N/A,#N/A,FALSE,"Summary";#N/A,#N/A,FALSE,"road";#N/A,#N/A,FALSE,"raillifted";#N/A,#N/A,FALSE,"inlandwaterway";#N/A,#N/A,FALSE,"seagoing";#N/A,#N/A,FALSE,"pipeline"}</definedName>
    <definedName name="wrn.flifted." localSheetId="10" hidden="1">{#N/A,#N/A,FALSE,"Summary";#N/A,#N/A,FALSE,"road";#N/A,#N/A,FALSE,"raillifted";#N/A,#N/A,FALSE,"inlandwaterway";#N/A,#N/A,FALSE,"seagoing";#N/A,#N/A,FALSE,"pipeline"}</definedName>
    <definedName name="wrn.flifted." localSheetId="11" hidden="1">{#N/A,#N/A,FALSE,"Summary";#N/A,#N/A,FALSE,"road";#N/A,#N/A,FALSE,"raillifted";#N/A,#N/A,FALSE,"inlandwaterway";#N/A,#N/A,FALSE,"seagoing";#N/A,#N/A,FALSE,"pipeline"}</definedName>
    <definedName name="wrn.flifted." localSheetId="13" hidden="1">{#N/A,#N/A,FALSE,"Summary";#N/A,#N/A,FALSE,"road";#N/A,#N/A,FALSE,"raillifted";#N/A,#N/A,FALSE,"inlandwaterway";#N/A,#N/A,FALSE,"seagoing";#N/A,#N/A,FALSE,"pipeline"}</definedName>
    <definedName name="wrn.flifted." localSheetId="15" hidden="1">{#N/A,#N/A,FALSE,"Summary";#N/A,#N/A,FALSE,"road";#N/A,#N/A,FALSE,"raillifted";#N/A,#N/A,FALSE,"inlandwaterway";#N/A,#N/A,FALSE,"seagoing";#N/A,#N/A,FALSE,"pipeline"}</definedName>
    <definedName name="wrn.flifted." localSheetId="16" hidden="1">{#N/A,#N/A,FALSE,"Summary";#N/A,#N/A,FALSE,"road";#N/A,#N/A,FALSE,"raillifted";#N/A,#N/A,FALSE,"inlandwaterway";#N/A,#N/A,FALSE,"seagoing";#N/A,#N/A,FALSE,"pipeline"}</definedName>
    <definedName name="wrn.flifted." localSheetId="17" hidden="1">{#N/A,#N/A,FALSE,"Summary";#N/A,#N/A,FALSE,"road";#N/A,#N/A,FALSE,"raillifted";#N/A,#N/A,FALSE,"inlandwaterway";#N/A,#N/A,FALSE,"seagoing";#N/A,#N/A,FALSE,"pipeline"}</definedName>
    <definedName name="wrn.flifted." localSheetId="20" hidden="1">{#N/A,#N/A,FALSE,"Summary";#N/A,#N/A,FALSE,"road";#N/A,#N/A,FALSE,"raillifted";#N/A,#N/A,FALSE,"inlandwaterway";#N/A,#N/A,FALSE,"seagoing";#N/A,#N/A,FALSE,"pipeline"}</definedName>
    <definedName name="wrn.flifted." localSheetId="21" hidden="1">{#N/A,#N/A,FALSE,"Summary";#N/A,#N/A,FALSE,"road";#N/A,#N/A,FALSE,"raillifted";#N/A,#N/A,FALSE,"inlandwaterway";#N/A,#N/A,FALSE,"seagoing";#N/A,#N/A,FALSE,"pipeline"}</definedName>
    <definedName name="wrn.flifted." localSheetId="30" hidden="1">{#N/A,#N/A,FALSE,"Summary";#N/A,#N/A,FALSE,"road";#N/A,#N/A,FALSE,"raillifted";#N/A,#N/A,FALSE,"inlandwaterway";#N/A,#N/A,FALSE,"seagoing";#N/A,#N/A,FALSE,"pipeline"}</definedName>
    <definedName name="wrn.flifted." localSheetId="31" hidden="1">{#N/A,#N/A,FALSE,"Summary";#N/A,#N/A,FALSE,"road";#N/A,#N/A,FALSE,"raillifted";#N/A,#N/A,FALSE,"inlandwaterway";#N/A,#N/A,FALSE,"seagoing";#N/A,#N/A,FALSE,"pipeline"}</definedName>
    <definedName name="wrn.flifted." localSheetId="0" hidden="1">{#N/A,#N/A,FALSE,"Summary";#N/A,#N/A,FALSE,"road";#N/A,#N/A,FALSE,"raillifted";#N/A,#N/A,FALSE,"inlandwaterway";#N/A,#N/A,FALSE,"seagoing";#N/A,#N/A,FALSE,"pipeline"}</definedName>
    <definedName name="wrn.flifted." localSheetId="2" hidden="1">{#N/A,#N/A,FALSE,"Summary";#N/A,#N/A,FALSE,"road";#N/A,#N/A,FALSE,"raillifted";#N/A,#N/A,FALSE,"inlandwaterway";#N/A,#N/A,FALSE,"seagoing";#N/A,#N/A,FALSE,"pipeline"}</definedName>
    <definedName name="wrn.flifted." hidden="1">{#N/A,#N/A,FALSE,"Summary";#N/A,#N/A,FALSE,"road";#N/A,#N/A,FALSE,"raillifted";#N/A,#N/A,FALSE,"inlandwaterway";#N/A,#N/A,FALSE,"seagoing";#N/A,#N/A,FALSE,"pipeline"}</definedName>
    <definedName name="wrn.fmoved." localSheetId="5" hidden="1">{#N/A,#N/A,FALSE,"road";#N/A,#N/A,FALSE,"inlandwaterway";#N/A,#N/A,FALSE,"seagoing";#N/A,#N/A,FALSE,"pipeline"}</definedName>
    <definedName name="wrn.fmoved." localSheetId="6" hidden="1">{#N/A,#N/A,FALSE,"road";#N/A,#N/A,FALSE,"inlandwaterway";#N/A,#N/A,FALSE,"seagoing";#N/A,#N/A,FALSE,"pipeline"}</definedName>
    <definedName name="wrn.fmoved." localSheetId="7" hidden="1">{#N/A,#N/A,FALSE,"road";#N/A,#N/A,FALSE,"inlandwaterway";#N/A,#N/A,FALSE,"seagoing";#N/A,#N/A,FALSE,"pipeline"}</definedName>
    <definedName name="wrn.fmoved." localSheetId="9" hidden="1">{#N/A,#N/A,FALSE,"road";#N/A,#N/A,FALSE,"inlandwaterway";#N/A,#N/A,FALSE,"seagoing";#N/A,#N/A,FALSE,"pipeline"}</definedName>
    <definedName name="wrn.fmoved." localSheetId="10" hidden="1">{#N/A,#N/A,FALSE,"road";#N/A,#N/A,FALSE,"inlandwaterway";#N/A,#N/A,FALSE,"seagoing";#N/A,#N/A,FALSE,"pipeline"}</definedName>
    <definedName name="wrn.fmoved." localSheetId="11" hidden="1">{#N/A,#N/A,FALSE,"road";#N/A,#N/A,FALSE,"inlandwaterway";#N/A,#N/A,FALSE,"seagoing";#N/A,#N/A,FALSE,"pipeline"}</definedName>
    <definedName name="wrn.fmoved." localSheetId="13" hidden="1">{#N/A,#N/A,FALSE,"road";#N/A,#N/A,FALSE,"inlandwaterway";#N/A,#N/A,FALSE,"seagoing";#N/A,#N/A,FALSE,"pipeline"}</definedName>
    <definedName name="wrn.fmoved." localSheetId="15" hidden="1">{#N/A,#N/A,FALSE,"road";#N/A,#N/A,FALSE,"inlandwaterway";#N/A,#N/A,FALSE,"seagoing";#N/A,#N/A,FALSE,"pipeline"}</definedName>
    <definedName name="wrn.fmoved." localSheetId="16" hidden="1">{#N/A,#N/A,FALSE,"road";#N/A,#N/A,FALSE,"inlandwaterway";#N/A,#N/A,FALSE,"seagoing";#N/A,#N/A,FALSE,"pipeline"}</definedName>
    <definedName name="wrn.fmoved." localSheetId="17" hidden="1">{#N/A,#N/A,FALSE,"road";#N/A,#N/A,FALSE,"inlandwaterway";#N/A,#N/A,FALSE,"seagoing";#N/A,#N/A,FALSE,"pipeline"}</definedName>
    <definedName name="wrn.fmoved." localSheetId="20" hidden="1">{#N/A,#N/A,FALSE,"road";#N/A,#N/A,FALSE,"inlandwaterway";#N/A,#N/A,FALSE,"seagoing";#N/A,#N/A,FALSE,"pipeline"}</definedName>
    <definedName name="wrn.fmoved." localSheetId="21" hidden="1">{#N/A,#N/A,FALSE,"road";#N/A,#N/A,FALSE,"inlandwaterway";#N/A,#N/A,FALSE,"seagoing";#N/A,#N/A,FALSE,"pipeline"}</definedName>
    <definedName name="wrn.fmoved." localSheetId="30" hidden="1">{#N/A,#N/A,FALSE,"road";#N/A,#N/A,FALSE,"inlandwaterway";#N/A,#N/A,FALSE,"seagoing";#N/A,#N/A,FALSE,"pipeline"}</definedName>
    <definedName name="wrn.fmoved." localSheetId="31" hidden="1">{#N/A,#N/A,FALSE,"road";#N/A,#N/A,FALSE,"inlandwaterway";#N/A,#N/A,FALSE,"seagoing";#N/A,#N/A,FALSE,"pipeline"}</definedName>
    <definedName name="wrn.fmoved." localSheetId="0" hidden="1">{#N/A,#N/A,FALSE,"road";#N/A,#N/A,FALSE,"inlandwaterway";#N/A,#N/A,FALSE,"seagoing";#N/A,#N/A,FALSE,"pipeline"}</definedName>
    <definedName name="wrn.fmoved." localSheetId="2" hidden="1">{#N/A,#N/A,FALSE,"road";#N/A,#N/A,FALSE,"inlandwaterway";#N/A,#N/A,FALSE,"seagoing";#N/A,#N/A,FALSE,"pipeline"}</definedName>
    <definedName name="wrn.fmoved." hidden="1">{#N/A,#N/A,FALSE,"road";#N/A,#N/A,FALSE,"inlandwaterway";#N/A,#N/A,FALSE,"seagoing";#N/A,#N/A,FALSE,"pipeline"}</definedName>
    <definedName name="wrn.imbe._.tables." localSheetId="15"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0"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31"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5"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0"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31"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MoD._.Summary." localSheetId="5" hidden="1">{"Summary sheet",#N/A,TRUE,"Output pres";"Proforma 1 and 2",#N/A,TRUE,"Ratios";"Proforma 3,4 and 5",#N/A,TRUE,"FS";"Proforma 8,9 and 10",#N/A,TRUE,"Calcs"}</definedName>
    <definedName name="wrn.MoD._.Summary." localSheetId="6" hidden="1">{"Summary sheet",#N/A,TRUE,"Output pres";"Proforma 1 and 2",#N/A,TRUE,"Ratios";"Proforma 3,4 and 5",#N/A,TRUE,"FS";"Proforma 8,9 and 10",#N/A,TRUE,"Calcs"}</definedName>
    <definedName name="wrn.MoD._.Summary." localSheetId="7" hidden="1">{"Summary sheet",#N/A,TRUE,"Output pres";"Proforma 1 and 2",#N/A,TRUE,"Ratios";"Proforma 3,4 and 5",#N/A,TRUE,"FS";"Proforma 8,9 and 10",#N/A,TRUE,"Calcs"}</definedName>
    <definedName name="wrn.MoD._.Summary." localSheetId="9" hidden="1">{"Summary sheet",#N/A,TRUE,"Output pres";"Proforma 1 and 2",#N/A,TRUE,"Ratios";"Proforma 3,4 and 5",#N/A,TRUE,"FS";"Proforma 8,9 and 10",#N/A,TRUE,"Calcs"}</definedName>
    <definedName name="wrn.MoD._.Summary." localSheetId="10" hidden="1">{"Summary sheet",#N/A,TRUE,"Output pres";"Proforma 1 and 2",#N/A,TRUE,"Ratios";"Proforma 3,4 and 5",#N/A,TRUE,"FS";"Proforma 8,9 and 10",#N/A,TRUE,"Calcs"}</definedName>
    <definedName name="wrn.MoD._.Summary." localSheetId="11" hidden="1">{"Summary sheet",#N/A,TRUE,"Output pres";"Proforma 1 and 2",#N/A,TRUE,"Ratios";"Proforma 3,4 and 5",#N/A,TRUE,"FS";"Proforma 8,9 and 10",#N/A,TRUE,"Calcs"}</definedName>
    <definedName name="wrn.MoD._.Summary." localSheetId="13" hidden="1">{"Summary sheet",#N/A,TRUE,"Output pres";"Proforma 1 and 2",#N/A,TRUE,"Ratios";"Proforma 3,4 and 5",#N/A,TRUE,"FS";"Proforma 8,9 and 10",#N/A,TRUE,"Calcs"}</definedName>
    <definedName name="wrn.MoD._.Summary." localSheetId="15" hidden="1">{"Summary sheet",#N/A,TRUE,"Output pres";"Proforma 1 and 2",#N/A,TRUE,"Ratios";"Proforma 3,4 and 5",#N/A,TRUE,"FS";"Proforma 8,9 and 10",#N/A,TRUE,"Calcs"}</definedName>
    <definedName name="wrn.MoD._.Summary." localSheetId="16" hidden="1">{"Summary sheet",#N/A,TRUE,"Output pres";"Proforma 1 and 2",#N/A,TRUE,"Ratios";"Proforma 3,4 and 5",#N/A,TRUE,"FS";"Proforma 8,9 and 10",#N/A,TRUE,"Calcs"}</definedName>
    <definedName name="wrn.MoD._.Summary." localSheetId="17" hidden="1">{"Summary sheet",#N/A,TRUE,"Output pres";"Proforma 1 and 2",#N/A,TRUE,"Ratios";"Proforma 3,4 and 5",#N/A,TRUE,"FS";"Proforma 8,9 and 10",#N/A,TRUE,"Calcs"}</definedName>
    <definedName name="wrn.MoD._.Summary." localSheetId="20" hidden="1">{"Summary sheet",#N/A,TRUE,"Output pres";"Proforma 1 and 2",#N/A,TRUE,"Ratios";"Proforma 3,4 and 5",#N/A,TRUE,"FS";"Proforma 8,9 and 10",#N/A,TRUE,"Calcs"}</definedName>
    <definedName name="wrn.MoD._.Summary." localSheetId="21" hidden="1">{"Summary sheet",#N/A,TRUE,"Output pres";"Proforma 1 and 2",#N/A,TRUE,"Ratios";"Proforma 3,4 and 5",#N/A,TRUE,"FS";"Proforma 8,9 and 10",#N/A,TRUE,"Calcs"}</definedName>
    <definedName name="wrn.MoD._.Summary." localSheetId="30" hidden="1">{"Summary sheet",#N/A,TRUE,"Output pres";"Proforma 1 and 2",#N/A,TRUE,"Ratios";"Proforma 3,4 and 5",#N/A,TRUE,"FS";"Proforma 8,9 and 10",#N/A,TRUE,"Calcs"}</definedName>
    <definedName name="wrn.MoD._.Summary." localSheetId="31" hidden="1">{"Summary sheet",#N/A,TRUE,"Output pres";"Proforma 1 and 2",#N/A,TRUE,"Ratios";"Proforma 3,4 and 5",#N/A,TRUE,"FS";"Proforma 8,9 and 10",#N/A,TRUE,"Calcs"}</definedName>
    <definedName name="wrn.MoD._.Summary." localSheetId="0" hidden="1">{"Summary sheet",#N/A,TRUE,"Output pres";"Proforma 1 and 2",#N/A,TRUE,"Ratios";"Proforma 3,4 and 5",#N/A,TRUE,"FS";"Proforma 8,9 and 10",#N/A,TRUE,"Calcs"}</definedName>
    <definedName name="wrn.MoD._.Summary." localSheetId="2"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20" hidden="1">{"Debt interest",#N/A,FALSE,"DINT 2000"}</definedName>
    <definedName name="wrn.National._.Debt." localSheetId="30" hidden="1">{"Debt interest",#N/A,FALSE,"DINT 2000"}</definedName>
    <definedName name="wrn.National._.Debt." localSheetId="31" hidden="1">{"Debt interest",#N/A,FALSE,"DINT 2000"}</definedName>
    <definedName name="wrn.National._.Debt." hidden="1">{"Debt interest",#N/A,FALSE,"DINT 2000"}</definedName>
    <definedName name="wrn.rail." localSheetId="5" hidden="1">{#N/A,#N/A,FALSE,"inopert";#N/A,#N/A,FALSE,"electrified";#N/A,#N/A,FALSE,"network"}</definedName>
    <definedName name="wrn.rail." localSheetId="6" hidden="1">{#N/A,#N/A,FALSE,"inopert";#N/A,#N/A,FALSE,"electrified";#N/A,#N/A,FALSE,"network"}</definedName>
    <definedName name="wrn.rail." localSheetId="7" hidden="1">{#N/A,#N/A,FALSE,"inopert";#N/A,#N/A,FALSE,"electrified";#N/A,#N/A,FALSE,"network"}</definedName>
    <definedName name="wrn.rail." localSheetId="9" hidden="1">{#N/A,#N/A,FALSE,"inopert";#N/A,#N/A,FALSE,"electrified";#N/A,#N/A,FALSE,"network"}</definedName>
    <definedName name="wrn.rail." localSheetId="10" hidden="1">{#N/A,#N/A,FALSE,"inopert";#N/A,#N/A,FALSE,"electrified";#N/A,#N/A,FALSE,"network"}</definedName>
    <definedName name="wrn.rail." localSheetId="11" hidden="1">{#N/A,#N/A,FALSE,"inopert";#N/A,#N/A,FALSE,"electrified";#N/A,#N/A,FALSE,"network"}</definedName>
    <definedName name="wrn.rail." localSheetId="13" hidden="1">{#N/A,#N/A,FALSE,"inopert";#N/A,#N/A,FALSE,"electrified";#N/A,#N/A,FALSE,"network"}</definedName>
    <definedName name="wrn.rail." localSheetId="15" hidden="1">{#N/A,#N/A,FALSE,"inopert";#N/A,#N/A,FALSE,"electrified";#N/A,#N/A,FALSE,"network"}</definedName>
    <definedName name="wrn.rail." localSheetId="16" hidden="1">{#N/A,#N/A,FALSE,"inopert";#N/A,#N/A,FALSE,"electrified";#N/A,#N/A,FALSE,"network"}</definedName>
    <definedName name="wrn.rail." localSheetId="17" hidden="1">{#N/A,#N/A,FALSE,"inopert";#N/A,#N/A,FALSE,"electrified";#N/A,#N/A,FALSE,"network"}</definedName>
    <definedName name="wrn.rail." localSheetId="20" hidden="1">{#N/A,#N/A,FALSE,"inopert";#N/A,#N/A,FALSE,"electrified";#N/A,#N/A,FALSE,"network"}</definedName>
    <definedName name="wrn.rail." localSheetId="21" hidden="1">{#N/A,#N/A,FALSE,"inopert";#N/A,#N/A,FALSE,"electrified";#N/A,#N/A,FALSE,"network"}</definedName>
    <definedName name="wrn.rail." localSheetId="30" hidden="1">{#N/A,#N/A,FALSE,"inopert";#N/A,#N/A,FALSE,"electrified";#N/A,#N/A,FALSE,"network"}</definedName>
    <definedName name="wrn.rail." localSheetId="31" hidden="1">{#N/A,#N/A,FALSE,"inopert";#N/A,#N/A,FALSE,"electrified";#N/A,#N/A,FALSE,"network"}</definedName>
    <definedName name="wrn.rail." localSheetId="0" hidden="1">{#N/A,#N/A,FALSE,"inopert";#N/A,#N/A,FALSE,"electrified";#N/A,#N/A,FALSE,"network"}</definedName>
    <definedName name="wrn.rail." localSheetId="2" hidden="1">{#N/A,#N/A,FALSE,"inopert";#N/A,#N/A,FALSE,"electrified";#N/A,#N/A,FALSE,"network"}</definedName>
    <definedName name="wrn.rail." hidden="1">{#N/A,#N/A,FALSE,"inopert";#N/A,#N/A,FALSE,"electrified";#N/A,#N/A,FALSE,"network"}</definedName>
    <definedName name="wrn.Summ_Assum_Graphs." localSheetId="5" hidden="1">{#N/A,#N/A,TRUE,"Initial";#N/A,#N/A,TRUE,"Graphs"}</definedName>
    <definedName name="wrn.Summ_Assum_Graphs." localSheetId="6" hidden="1">{#N/A,#N/A,TRUE,"Initial";#N/A,#N/A,TRUE,"Graphs"}</definedName>
    <definedName name="wrn.Summ_Assum_Graphs." localSheetId="7" hidden="1">{#N/A,#N/A,TRUE,"Initial";#N/A,#N/A,TRUE,"Graphs"}</definedName>
    <definedName name="wrn.Summ_Assum_Graphs." localSheetId="9" hidden="1">{#N/A,#N/A,TRUE,"Initial";#N/A,#N/A,TRUE,"Graphs"}</definedName>
    <definedName name="wrn.Summ_Assum_Graphs." localSheetId="10" hidden="1">{#N/A,#N/A,TRUE,"Initial";#N/A,#N/A,TRUE,"Graphs"}</definedName>
    <definedName name="wrn.Summ_Assum_Graphs." localSheetId="11" hidden="1">{#N/A,#N/A,TRUE,"Initial";#N/A,#N/A,TRUE,"Graphs"}</definedName>
    <definedName name="wrn.Summ_Assum_Graphs." localSheetId="13" hidden="1">{#N/A,#N/A,TRUE,"Initial";#N/A,#N/A,TRUE,"Graphs"}</definedName>
    <definedName name="wrn.Summ_Assum_Graphs." localSheetId="15" hidden="1">{#N/A,#N/A,TRUE,"Initial";#N/A,#N/A,TRUE,"Graphs"}</definedName>
    <definedName name="wrn.Summ_Assum_Graphs." localSheetId="16" hidden="1">{#N/A,#N/A,TRUE,"Initial";#N/A,#N/A,TRUE,"Graphs"}</definedName>
    <definedName name="wrn.Summ_Assum_Graphs." localSheetId="17" hidden="1">{#N/A,#N/A,TRUE,"Initial";#N/A,#N/A,TRUE,"Graphs"}</definedName>
    <definedName name="wrn.Summ_Assum_Graphs." localSheetId="20" hidden="1">{#N/A,#N/A,TRUE,"Initial";#N/A,#N/A,TRUE,"Graphs"}</definedName>
    <definedName name="wrn.Summ_Assum_Graphs." localSheetId="21" hidden="1">{#N/A,#N/A,TRUE,"Initial";#N/A,#N/A,TRUE,"Graphs"}</definedName>
    <definedName name="wrn.Summ_Assum_Graphs." localSheetId="30" hidden="1">{#N/A,#N/A,TRUE,"Initial";#N/A,#N/A,TRUE,"Graphs"}</definedName>
    <definedName name="wrn.Summ_Assum_Graphs." localSheetId="31" hidden="1">{#N/A,#N/A,TRUE,"Initial";#N/A,#N/A,TRUE,"Graphs"}</definedName>
    <definedName name="wrn.Summ_Assum_Graphs." localSheetId="0" hidden="1">{#N/A,#N/A,TRUE,"Initial";#N/A,#N/A,TRUE,"Graphs"}</definedName>
    <definedName name="wrn.Summ_Assum_Graphs." localSheetId="2" hidden="1">{#N/A,#N/A,TRUE,"Initial";#N/A,#N/A,TRUE,"Graphs"}</definedName>
    <definedName name="wrn.Summ_Assum_Graphs." hidden="1">{#N/A,#N/A,TRUE,"Initial";#N/A,#N/A,TRUE,"Graphs"}</definedName>
    <definedName name="wrn.table1." localSheetId="5" hidden="1">{#N/A,#N/A,FALSE,"CGBR95C"}</definedName>
    <definedName name="wrn.table1." localSheetId="6" hidden="1">{#N/A,#N/A,FALSE,"CGBR95C"}</definedName>
    <definedName name="wrn.table1." localSheetId="7" hidden="1">{#N/A,#N/A,FALSE,"CGBR95C"}</definedName>
    <definedName name="wrn.table1." localSheetId="9" hidden="1">{#N/A,#N/A,FALSE,"CGBR95C"}</definedName>
    <definedName name="wrn.table1." localSheetId="10" hidden="1">{#N/A,#N/A,FALSE,"CGBR95C"}</definedName>
    <definedName name="wrn.table1." localSheetId="11" hidden="1">{#N/A,#N/A,FALSE,"CGBR95C"}</definedName>
    <definedName name="wrn.table1." localSheetId="13"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20" hidden="1">{#N/A,#N/A,FALSE,"CGBR95C"}</definedName>
    <definedName name="wrn.table1." localSheetId="21" hidden="1">{#N/A,#N/A,FALSE,"CGBR95C"}</definedName>
    <definedName name="wrn.table1." localSheetId="30" hidden="1">{#N/A,#N/A,FALSE,"CGBR95C"}</definedName>
    <definedName name="wrn.table1." localSheetId="31" hidden="1">{#N/A,#N/A,FALSE,"CGBR95C"}</definedName>
    <definedName name="wrn.table1." localSheetId="0" hidden="1">{#N/A,#N/A,FALSE,"CGBR95C"}</definedName>
    <definedName name="wrn.table1." localSheetId="2" hidden="1">{#N/A,#N/A,FALSE,"CGBR95C"}</definedName>
    <definedName name="wrn.table1."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9" hidden="1">{#N/A,#N/A,FALSE,"CGBR95C"}</definedName>
    <definedName name="wrn.table2." localSheetId="10" hidden="1">{#N/A,#N/A,FALSE,"CGBR95C"}</definedName>
    <definedName name="wrn.table2." localSheetId="11" hidden="1">{#N/A,#N/A,FALSE,"CGBR95C"}</definedName>
    <definedName name="wrn.table2." localSheetId="13"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20" hidden="1">{#N/A,#N/A,FALSE,"CGBR95C"}</definedName>
    <definedName name="wrn.table2." localSheetId="21" hidden="1">{#N/A,#N/A,FALSE,"CGBR95C"}</definedName>
    <definedName name="wrn.table2." localSheetId="30" hidden="1">{#N/A,#N/A,FALSE,"CGBR95C"}</definedName>
    <definedName name="wrn.table2." localSheetId="31" hidden="1">{#N/A,#N/A,FALSE,"CGBR95C"}</definedName>
    <definedName name="wrn.table2." localSheetId="0" hidden="1">{#N/A,#N/A,FALSE,"CGBR95C"}</definedName>
    <definedName name="wrn.table2." localSheetId="2" hidden="1">{#N/A,#N/A,FALSE,"CGBR95C"}</definedName>
    <definedName name="wrn.table2."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9" hidden="1">{#N/A,#N/A,FALSE,"CGBR95C"}</definedName>
    <definedName name="wrn.tablea." localSheetId="10" hidden="1">{#N/A,#N/A,FALSE,"CGBR95C"}</definedName>
    <definedName name="wrn.tablea." localSheetId="11" hidden="1">{#N/A,#N/A,FALSE,"CGBR95C"}</definedName>
    <definedName name="wrn.tablea." localSheetId="13"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20" hidden="1">{#N/A,#N/A,FALSE,"CGBR95C"}</definedName>
    <definedName name="wrn.tablea." localSheetId="21" hidden="1">{#N/A,#N/A,FALSE,"CGBR95C"}</definedName>
    <definedName name="wrn.tablea." localSheetId="30" hidden="1">{#N/A,#N/A,FALSE,"CGBR95C"}</definedName>
    <definedName name="wrn.tablea." localSheetId="31" hidden="1">{#N/A,#N/A,FALSE,"CGBR95C"}</definedName>
    <definedName name="wrn.tablea." localSheetId="0" hidden="1">{#N/A,#N/A,FALSE,"CGBR95C"}</definedName>
    <definedName name="wrn.tablea." localSheetId="2" hidden="1">{#N/A,#N/A,FALSE,"CGBR95C"}</definedName>
    <definedName name="wrn.tablea."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9" hidden="1">{#N/A,#N/A,FALSE,"CGBR95C"}</definedName>
    <definedName name="wrn.tableb." localSheetId="10" hidden="1">{#N/A,#N/A,FALSE,"CGBR95C"}</definedName>
    <definedName name="wrn.tableb." localSheetId="11" hidden="1">{#N/A,#N/A,FALSE,"CGBR95C"}</definedName>
    <definedName name="wrn.tableb." localSheetId="13"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20" hidden="1">{#N/A,#N/A,FALSE,"CGBR95C"}</definedName>
    <definedName name="wrn.tableb." localSheetId="21" hidden="1">{#N/A,#N/A,FALSE,"CGBR95C"}</definedName>
    <definedName name="wrn.tableb." localSheetId="30" hidden="1">{#N/A,#N/A,FALSE,"CGBR95C"}</definedName>
    <definedName name="wrn.tableb." localSheetId="31" hidden="1">{#N/A,#N/A,FALSE,"CGBR95C"}</definedName>
    <definedName name="wrn.tableb." localSheetId="0" hidden="1">{#N/A,#N/A,FALSE,"CGBR95C"}</definedName>
    <definedName name="wrn.tableb." localSheetId="2" hidden="1">{#N/A,#N/A,FALSE,"CGBR95C"}</definedName>
    <definedName name="wrn.tableb."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9" hidden="1">{#N/A,#N/A,FALSE,"CGBR95C"}</definedName>
    <definedName name="wrn.tableq." localSheetId="10" hidden="1">{#N/A,#N/A,FALSE,"CGBR95C"}</definedName>
    <definedName name="wrn.tableq." localSheetId="11" hidden="1">{#N/A,#N/A,FALSE,"CGBR95C"}</definedName>
    <definedName name="wrn.tableq." localSheetId="13"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20" hidden="1">{#N/A,#N/A,FALSE,"CGBR95C"}</definedName>
    <definedName name="wrn.tableq." localSheetId="21" hidden="1">{#N/A,#N/A,FALSE,"CGBR95C"}</definedName>
    <definedName name="wrn.tableq." localSheetId="30" hidden="1">{#N/A,#N/A,FALSE,"CGBR95C"}</definedName>
    <definedName name="wrn.tableq." localSheetId="31" hidden="1">{#N/A,#N/A,FALSE,"CGBR95C"}</definedName>
    <definedName name="wrn.tableq." localSheetId="0" hidden="1">{#N/A,#N/A,FALSE,"CGBR95C"}</definedName>
    <definedName name="wrn.tableq." localSheetId="2" hidden="1">{#N/A,#N/A,FALSE,"CGBR95C"}</definedName>
    <definedName name="wrn.tableq." hidden="1">{#N/A,#N/A,FALSE,"CGBR95C"}</definedName>
    <definedName name="wrn.Tables._.1._.to._.4." localSheetId="15"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20" hidden="1">{#N/A,#N/A,FALSE,"T1 Comparison with last month";#N/A,#N/A,FALSE,"T2 Comparison with Provision";#N/A,#N/A,FALSE,"T3 Comparison with PES";#N/A,#N/A,FALSE,"Table 4 Comparison with DR 1998"}</definedName>
    <definedName name="wrn.Tables._.1._.to._.4." localSheetId="30" hidden="1">{#N/A,#N/A,FALSE,"T1 Comparison with last month";#N/A,#N/A,FALSE,"T2 Comparison with Provision";#N/A,#N/A,FALSE,"T3 Comparison with PES";#N/A,#N/A,FALSE,"Table 4 Comparison with DR 1998"}</definedName>
    <definedName name="wrn.Tables._.1._.to._.4." localSheetId="31"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30" hidden="1">{#N/A,#N/A,FALSE,"TMCOMP96";#N/A,#N/A,FALSE,"MAT96";#N/A,#N/A,FALSE,"FANDA96";#N/A,#N/A,FALSE,"INTRAN96";#N/A,#N/A,FALSE,"NAA9697";#N/A,#N/A,FALSE,"ECWEBB";#N/A,#N/A,FALSE,"MFT96";#N/A,#N/A,FALSE,"CTrecon"}</definedName>
    <definedName name="wrn.TMCOMP." localSheetId="31"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WholeModel." localSheetId="5" hidden="1">{#N/A,#N/A,TRUE,"Initial";#N/A,#N/A,TRUE,"CFs_P&amp;L_B&amp;S";#N/A,#N/A,TRUE,"Inv&amp;Fin";#N/A,#N/A,TRUE,"Depreciation";#N/A,#N/A,TRUE,"Energy";#N/A,#N/A,TRUE,"Index";#N/A,#N/A,TRUE,"Graphs";#N/A,#N/A,TRUE,"T_Contest"}</definedName>
    <definedName name="wrn.WholeModel." localSheetId="6" hidden="1">{#N/A,#N/A,TRUE,"Initial";#N/A,#N/A,TRUE,"CFs_P&amp;L_B&amp;S";#N/A,#N/A,TRUE,"Inv&amp;Fin";#N/A,#N/A,TRUE,"Depreciation";#N/A,#N/A,TRUE,"Energy";#N/A,#N/A,TRUE,"Index";#N/A,#N/A,TRUE,"Graphs";#N/A,#N/A,TRUE,"T_Contest"}</definedName>
    <definedName name="wrn.WholeModel." localSheetId="7" hidden="1">{#N/A,#N/A,TRUE,"Initial";#N/A,#N/A,TRUE,"CFs_P&amp;L_B&amp;S";#N/A,#N/A,TRUE,"Inv&amp;Fin";#N/A,#N/A,TRUE,"Depreciation";#N/A,#N/A,TRUE,"Energy";#N/A,#N/A,TRUE,"Index";#N/A,#N/A,TRUE,"Graphs";#N/A,#N/A,TRUE,"T_Contest"}</definedName>
    <definedName name="wrn.WholeModel." localSheetId="9" hidden="1">{#N/A,#N/A,TRUE,"Initial";#N/A,#N/A,TRUE,"CFs_P&amp;L_B&amp;S";#N/A,#N/A,TRUE,"Inv&amp;Fin";#N/A,#N/A,TRUE,"Depreciation";#N/A,#N/A,TRUE,"Energy";#N/A,#N/A,TRUE,"Index";#N/A,#N/A,TRUE,"Graphs";#N/A,#N/A,TRUE,"T_Contest"}</definedName>
    <definedName name="wrn.WholeModel." localSheetId="10" hidden="1">{#N/A,#N/A,TRUE,"Initial";#N/A,#N/A,TRUE,"CFs_P&amp;L_B&amp;S";#N/A,#N/A,TRUE,"Inv&amp;Fin";#N/A,#N/A,TRUE,"Depreciation";#N/A,#N/A,TRUE,"Energy";#N/A,#N/A,TRUE,"Index";#N/A,#N/A,TRUE,"Graphs";#N/A,#N/A,TRUE,"T_Contest"}</definedName>
    <definedName name="wrn.WholeModel." localSheetId="11" hidden="1">{#N/A,#N/A,TRUE,"Initial";#N/A,#N/A,TRUE,"CFs_P&amp;L_B&amp;S";#N/A,#N/A,TRUE,"Inv&amp;Fin";#N/A,#N/A,TRUE,"Depreciation";#N/A,#N/A,TRUE,"Energy";#N/A,#N/A,TRUE,"Index";#N/A,#N/A,TRUE,"Graphs";#N/A,#N/A,TRUE,"T_Contest"}</definedName>
    <definedName name="wrn.WholeModel." localSheetId="13" hidden="1">{#N/A,#N/A,TRUE,"Initial";#N/A,#N/A,TRUE,"CFs_P&amp;L_B&amp;S";#N/A,#N/A,TRUE,"Inv&amp;Fin";#N/A,#N/A,TRUE,"Depreciation";#N/A,#N/A,TRUE,"Energy";#N/A,#N/A,TRUE,"Index";#N/A,#N/A,TRUE,"Graphs";#N/A,#N/A,TRUE,"T_Contest"}</definedName>
    <definedName name="wrn.WholeModel." localSheetId="15" hidden="1">{#N/A,#N/A,TRUE,"Initial";#N/A,#N/A,TRUE,"CFs_P&amp;L_B&amp;S";#N/A,#N/A,TRUE,"Inv&amp;Fin";#N/A,#N/A,TRUE,"Depreciation";#N/A,#N/A,TRUE,"Energy";#N/A,#N/A,TRUE,"Index";#N/A,#N/A,TRUE,"Graphs";#N/A,#N/A,TRUE,"T_Contest"}</definedName>
    <definedName name="wrn.WholeModel." localSheetId="16" hidden="1">{#N/A,#N/A,TRUE,"Initial";#N/A,#N/A,TRUE,"CFs_P&amp;L_B&amp;S";#N/A,#N/A,TRUE,"Inv&amp;Fin";#N/A,#N/A,TRUE,"Depreciation";#N/A,#N/A,TRUE,"Energy";#N/A,#N/A,TRUE,"Index";#N/A,#N/A,TRUE,"Graphs";#N/A,#N/A,TRUE,"T_Contest"}</definedName>
    <definedName name="wrn.WholeModel." localSheetId="17" hidden="1">{#N/A,#N/A,TRUE,"Initial";#N/A,#N/A,TRUE,"CFs_P&amp;L_B&amp;S";#N/A,#N/A,TRUE,"Inv&amp;Fin";#N/A,#N/A,TRUE,"Depreciation";#N/A,#N/A,TRUE,"Energy";#N/A,#N/A,TRUE,"Index";#N/A,#N/A,TRUE,"Graphs";#N/A,#N/A,TRUE,"T_Contest"}</definedName>
    <definedName name="wrn.WholeModel." localSheetId="20" hidden="1">{#N/A,#N/A,TRUE,"Initial";#N/A,#N/A,TRUE,"CFs_P&amp;L_B&amp;S";#N/A,#N/A,TRUE,"Inv&amp;Fin";#N/A,#N/A,TRUE,"Depreciation";#N/A,#N/A,TRUE,"Energy";#N/A,#N/A,TRUE,"Index";#N/A,#N/A,TRUE,"Graphs";#N/A,#N/A,TRUE,"T_Contest"}</definedName>
    <definedName name="wrn.WholeModel." localSheetId="21" hidden="1">{#N/A,#N/A,TRUE,"Initial";#N/A,#N/A,TRUE,"CFs_P&amp;L_B&amp;S";#N/A,#N/A,TRUE,"Inv&amp;Fin";#N/A,#N/A,TRUE,"Depreciation";#N/A,#N/A,TRUE,"Energy";#N/A,#N/A,TRUE,"Index";#N/A,#N/A,TRUE,"Graphs";#N/A,#N/A,TRUE,"T_Contest"}</definedName>
    <definedName name="wrn.WholeModel." localSheetId="30" hidden="1">{#N/A,#N/A,TRUE,"Initial";#N/A,#N/A,TRUE,"CFs_P&amp;L_B&amp;S";#N/A,#N/A,TRUE,"Inv&amp;Fin";#N/A,#N/A,TRUE,"Depreciation";#N/A,#N/A,TRUE,"Energy";#N/A,#N/A,TRUE,"Index";#N/A,#N/A,TRUE,"Graphs";#N/A,#N/A,TRUE,"T_Contest"}</definedName>
    <definedName name="wrn.WholeModel." localSheetId="31" hidden="1">{#N/A,#N/A,TRUE,"Initial";#N/A,#N/A,TRUE,"CFs_P&amp;L_B&amp;S";#N/A,#N/A,TRUE,"Inv&amp;Fin";#N/A,#N/A,TRUE,"Depreciation";#N/A,#N/A,TRUE,"Energy";#N/A,#N/A,TRUE,"Index";#N/A,#N/A,TRUE,"Graphs";#N/A,#N/A,TRUE,"T_Contest"}</definedName>
    <definedName name="wrn.WholeModel." localSheetId="0" hidden="1">{#N/A,#N/A,TRUE,"Initial";#N/A,#N/A,TRUE,"CFs_P&amp;L_B&amp;S";#N/A,#N/A,TRUE,"Inv&amp;Fin";#N/A,#N/A,TRUE,"Depreciation";#N/A,#N/A,TRUE,"Energy";#N/A,#N/A,TRUE,"Index";#N/A,#N/A,TRUE,"Graphs";#N/A,#N/A,TRUE,"T_Contest"}</definedName>
    <definedName name="wrn.WholeModel." localSheetId="2"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w" hidden="1">0</definedName>
    <definedName name="www" localSheetId="5" hidden="1">#REF!</definedName>
    <definedName name="www" localSheetId="9" hidden="1">#REF!</definedName>
    <definedName name="www" localSheetId="11" hidden="1">#REF!</definedName>
    <definedName name="www" localSheetId="15" hidden="1">'[10]FC Page 1'!#REF!</definedName>
    <definedName name="www" localSheetId="16" hidden="1">'[10]FC Page 1'!#REF!</definedName>
    <definedName name="www" localSheetId="17" hidden="1">'[10]FC Page 1'!#REF!</definedName>
    <definedName name="www" localSheetId="20" hidden="1">'[10]FC Page 1'!#REF!</definedName>
    <definedName name="www" localSheetId="21" hidden="1">#REF!</definedName>
    <definedName name="www" localSheetId="0" hidden="1">'[10]FC Page 1'!#REF!</definedName>
    <definedName name="www" localSheetId="2" hidden="1">#REF!</definedName>
    <definedName name="www" hidden="1">'[10]FC Page 1'!#REF!</definedName>
    <definedName name="xx" localSheetId="5" hidden="1">#REF!</definedName>
    <definedName name="xx" localSheetId="9" hidden="1">#REF!</definedName>
    <definedName name="xx" localSheetId="11" hidden="1">#REF!</definedName>
    <definedName name="xx" localSheetId="21" hidden="1">#REF!</definedName>
    <definedName name="xx" localSheetId="0" hidden="1">[22]Data!#REF!</definedName>
    <definedName name="xx" localSheetId="2" hidden="1">#REF!</definedName>
    <definedName name="xx" hidden="1">[22]Data!#REF!</definedName>
    <definedName name="YwvNCFwYyaBxUJzOAGss" localSheetId="5" hidden="1">#REF!</definedName>
    <definedName name="YwvNCFwYyaBxUJzOAGss" localSheetId="9" hidden="1">#REF!</definedName>
    <definedName name="YwvNCFwYyaBxUJzOAGss" localSheetId="11" hidden="1">#REF!</definedName>
    <definedName name="YwvNCFwYyaBxUJzOAGss" localSheetId="15" hidden="1">'[17]Fuel Split'!$E$20:$E$23</definedName>
    <definedName name="YwvNCFwYyaBxUJzOAGss" localSheetId="16" hidden="1">'[17]Fuel Split'!$E$20:$E$23</definedName>
    <definedName name="YwvNCFwYyaBxUJzOAGss" localSheetId="17" hidden="1">'[17]Fuel Split'!$E$20:$E$23</definedName>
    <definedName name="YwvNCFwYyaBxUJzOAGss" localSheetId="20" hidden="1">'[17]Fuel Split'!$E$20:$E$23</definedName>
    <definedName name="YwvNCFwYyaBxUJzOAGss" localSheetId="21" hidden="1">#REF!</definedName>
    <definedName name="YwvNCFwYyaBxUJzOAGss" localSheetId="0" hidden="1">'[18]Fuel Split'!$E$20:$E$23</definedName>
    <definedName name="YwvNCFwYyaBxUJzOAGss" localSheetId="2" hidden="1">#REF!</definedName>
    <definedName name="YwvNCFwYyaBxUJzOAGss" hidden="1">'[19]Fuel Split'!$E$20:$E$23</definedName>
    <definedName name="z_MWh2Therm" localSheetId="5" hidden="1">#REF!</definedName>
    <definedName name="z_MWh2Therm" localSheetId="9" hidden="1">#REF!</definedName>
    <definedName name="z_MWh2Therm" localSheetId="11" hidden="1">#REF!</definedName>
    <definedName name="z_MWh2Therm" localSheetId="15" hidden="1">[17]Emissions!$H$198</definedName>
    <definedName name="z_MWh2Therm" localSheetId="16" hidden="1">[17]Emissions!$H$198</definedName>
    <definedName name="z_MWh2Therm" localSheetId="17" hidden="1">[17]Emissions!$H$198</definedName>
    <definedName name="z_MWh2Therm" localSheetId="20" hidden="1">[17]Emissions!$H$198</definedName>
    <definedName name="z_MWh2Therm" localSheetId="21" hidden="1">#REF!</definedName>
    <definedName name="z_MWh2Therm" localSheetId="0" hidden="1">[18]Emissions!$H$198</definedName>
    <definedName name="z_MWh2Therm" localSheetId="2" hidden="1">#REF!</definedName>
    <definedName name="z_MWh2Therm" hidden="1">[19]Emissions!$H$198</definedName>
    <definedName name="ZyXVuateiLivoJFEYQLY" localSheetId="5" hidden="1">#REF!</definedName>
    <definedName name="ZyXVuateiLivoJFEYQLY" localSheetId="9" hidden="1">#REF!</definedName>
    <definedName name="ZyXVuateiLivoJFEYQLY" localSheetId="11" hidden="1">#REF!</definedName>
    <definedName name="ZyXVuateiLivoJFEYQLY" localSheetId="15" hidden="1">'[35]Banking letter analysis'!#REF!</definedName>
    <definedName name="ZyXVuateiLivoJFEYQLY" localSheetId="16" hidden="1">'[35]Banking letter analysis'!#REF!</definedName>
    <definedName name="ZyXVuateiLivoJFEYQLY" localSheetId="17" hidden="1">'[35]Banking letter analysis'!#REF!</definedName>
    <definedName name="ZyXVuateiLivoJFEYQLY" localSheetId="20" hidden="1">'[35]Banking letter analysis'!#REF!</definedName>
    <definedName name="ZyXVuateiLivoJFEYQLY" localSheetId="21" hidden="1">#REF!</definedName>
    <definedName name="ZyXVuateiLivoJFEYQLY" localSheetId="30" hidden="1">'[35]Banking letter analysis'!#REF!</definedName>
    <definedName name="ZyXVuateiLivoJFEYQLY" localSheetId="31" hidden="1">'[35]Banking letter analysis'!#REF!</definedName>
    <definedName name="ZyXVuateiLivoJFEYQLY" localSheetId="0" hidden="1">'[36]Banking letter analysis'!#REF!</definedName>
    <definedName name="ZyXVuateiLivoJFEYQLY" localSheetId="2" hidden="1">#REF!</definedName>
    <definedName name="ZyXVuateiLivoJFEYQLY" hidden="1">'[35]Banking letter analysis'!#REF!</definedName>
    <definedName name="zz" localSheetId="5" hidden="1">#REF!</definedName>
    <definedName name="zz" localSheetId="9" hidden="1">#REF!</definedName>
    <definedName name="zz" localSheetId="11" hidden="1">#REF!</definedName>
    <definedName name="zz" localSheetId="21" hidden="1">#REF!</definedName>
    <definedName name="zz" localSheetId="30" hidden="1">[22]Data!#REF!</definedName>
    <definedName name="zz" localSheetId="31" hidden="1">[22]Data!#REF!</definedName>
    <definedName name="zz" localSheetId="0" hidden="1">[22]Data!#REF!</definedName>
    <definedName name="zz" localSheetId="2" hidden="1">#REF!</definedName>
    <definedName name="zz" hidden="1">[22]Data!#REF!</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35" l="1"/>
  <c r="K12" i="235"/>
  <c r="J13" i="235"/>
  <c r="K13" i="235"/>
  <c r="J14" i="235"/>
  <c r="K14" i="235"/>
  <c r="J15" i="235"/>
  <c r="K15" i="235"/>
  <c r="J16" i="235"/>
  <c r="K16" i="235"/>
  <c r="J17" i="235"/>
  <c r="K17" i="235"/>
  <c r="K11" i="235"/>
  <c r="J11" i="235"/>
  <c r="C12" i="190"/>
  <c r="C13" i="190"/>
  <c r="C14" i="190"/>
  <c r="C15" i="190"/>
  <c r="C16" i="190"/>
  <c r="C17" i="190"/>
  <c r="C18" i="190"/>
  <c r="C19" i="190"/>
  <c r="C20" i="190"/>
  <c r="C21" i="190"/>
  <c r="C22" i="190"/>
  <c r="C23" i="190"/>
  <c r="C24" i="190"/>
  <c r="C25" i="190"/>
  <c r="C26" i="190"/>
  <c r="C27" i="190"/>
  <c r="C28" i="190"/>
  <c r="C29" i="190"/>
  <c r="C30" i="190"/>
  <c r="C31" i="190"/>
  <c r="C32" i="190"/>
  <c r="C33" i="190"/>
  <c r="C34" i="190"/>
  <c r="C35" i="190"/>
  <c r="C36" i="190"/>
  <c r="C37" i="190"/>
  <c r="C38" i="190"/>
  <c r="C39" i="190"/>
  <c r="C40" i="190"/>
  <c r="C41" i="190"/>
  <c r="C42" i="190"/>
  <c r="C43" i="190"/>
  <c r="C44" i="190"/>
  <c r="C45" i="190"/>
  <c r="C46" i="190"/>
</calcChain>
</file>

<file path=xl/sharedStrings.xml><?xml version="1.0" encoding="utf-8"?>
<sst xmlns="http://schemas.openxmlformats.org/spreadsheetml/2006/main" count="1152" uniqueCount="405">
  <si>
    <t>2024 UK Progress Report - Charts and data</t>
  </si>
  <si>
    <t xml:space="preserve">Notes: </t>
  </si>
  <si>
    <t>This document contains the data behind all the CCC charts in the 2024 UK Progress Report.</t>
  </si>
  <si>
    <t xml:space="preserve">Clicking on the "Contents" text in  in each of the tabs returns the user to this page. </t>
  </si>
  <si>
    <t>Name</t>
  </si>
  <si>
    <t>Link to worksheet</t>
  </si>
  <si>
    <t xml:space="preserve">Contents </t>
  </si>
  <si>
    <t>Executive summary -&gt;</t>
  </si>
  <si>
    <t>ES1</t>
  </si>
  <si>
    <t>ES2</t>
  </si>
  <si>
    <t>Chapter 1 -&gt;</t>
  </si>
  <si>
    <t>1.1</t>
  </si>
  <si>
    <t>1.2</t>
  </si>
  <si>
    <t>1.3</t>
  </si>
  <si>
    <t>1.4</t>
  </si>
  <si>
    <t>1.5</t>
  </si>
  <si>
    <t>1.6</t>
  </si>
  <si>
    <t>1.7</t>
  </si>
  <si>
    <t>1.8</t>
  </si>
  <si>
    <t>1.9</t>
  </si>
  <si>
    <t>Chapter 2 -&gt;</t>
  </si>
  <si>
    <t>2.1</t>
  </si>
  <si>
    <t>2.2</t>
  </si>
  <si>
    <t>2.3</t>
  </si>
  <si>
    <t>2.4</t>
  </si>
  <si>
    <t>2.5</t>
  </si>
  <si>
    <t>2.6</t>
  </si>
  <si>
    <t>2.7</t>
  </si>
  <si>
    <t>2.8</t>
  </si>
  <si>
    <t>Chapter 3 -&gt;</t>
  </si>
  <si>
    <t>3.1</t>
  </si>
  <si>
    <t>3.2</t>
  </si>
  <si>
    <t>B3.1</t>
  </si>
  <si>
    <t>B3.2</t>
  </si>
  <si>
    <t>B3.3</t>
  </si>
  <si>
    <t>3.3</t>
  </si>
  <si>
    <t>Chapter 4 -&gt;</t>
  </si>
  <si>
    <t>4.1</t>
  </si>
  <si>
    <t>4.2</t>
  </si>
  <si>
    <t>4.3</t>
  </si>
  <si>
    <t>4.4</t>
  </si>
  <si>
    <t>Contents</t>
  </si>
  <si>
    <r>
      <t xml:space="preserve">Figure 1 </t>
    </r>
    <r>
      <rPr>
        <sz val="14"/>
        <rFont val="Century Gothic"/>
        <family val="2"/>
        <scheme val="minor"/>
      </rPr>
      <t xml:space="preserve">Pace of emissions reduction 2015-2022, 
2022-2023, and required 2023-2030 (excluding 
international aviation and shipping)  </t>
    </r>
  </si>
  <si>
    <t>Source: DESNZ (2024) Provisional UK greenhouse gas emissions national statistics 2023; DESNZ (2024) Final UK greenhouse gas emissions national statistics: 1990 to 2022; DESNZ (2023) Carbon Budget Delivery Plan; CCC analysis.
Notes: The orange bars show the annual pace of emissions reductions that will be required starting from the published provisional 2023 emissions data to meet the 2030 NDC.</t>
  </si>
  <si>
    <t>Years</t>
  </si>
  <si>
    <t>Annual emissions change (excluding IAS)</t>
  </si>
  <si>
    <t>Total emissions</t>
  </si>
  <si>
    <t>2015-2022</t>
  </si>
  <si>
    <t>2022-2023</t>
  </si>
  <si>
    <t>2023-2030 (required)</t>
  </si>
  <si>
    <t>Total emissions excluding electricity supply</t>
  </si>
  <si>
    <r>
      <t xml:space="preserve">Figure 2 </t>
    </r>
    <r>
      <rPr>
        <sz val="14"/>
        <rFont val="Century Gothic"/>
        <family val="2"/>
        <scheme val="minor"/>
      </rPr>
      <t xml:space="preserve">Assessment of policies and plans  </t>
    </r>
  </si>
  <si>
    <t>Source: DESNZ (2023) Carbon Budget Delivery Plan; DESNZ (2023) Energy and emissions projections: 2021 to 2040; BEIS (2021) Net Zero Strategy; CCC (2020) The Sixth Carbon Budget; CCC analysis.
Notes: (1) This assessment uses Government plans listed in Annex B, Tables 5 &amp; 6 of the Carbon Budget Delivery Plan (CBDP). See Annex 1 for the assessment criteria. (2) The baseline is an adjustment to the Government’s CBDP baseline, with the impact of some policies removed so that they can be assessed. Refer to our 2023 UK Progress Report for additional notes on our methodology. (3) We have adjusted the Government’s published CBDP pathway and baseline for land use to account for methodological changes between the 1990-2019 and 1990-2020 inventories. (4) For comparability, the CBDP’s emissions pathway for international aviation and shipping (IAS) has been added to the target values for CB4, CB5 and the NDC. (5) The CBDP projections include only the quantified plans. Unquantified plans may lead to further emissions reductions.</t>
  </si>
  <si>
    <t>CB4 average 
(2023-2027)</t>
  </si>
  <si>
    <t>CB5 average 
(2028-2032)</t>
  </si>
  <si>
    <t>CB6 average  
(2033-2037)</t>
  </si>
  <si>
    <t>Baseline</t>
  </si>
  <si>
    <t>Credible plans</t>
  </si>
  <si>
    <t>Some risks</t>
  </si>
  <si>
    <t>Significant risks</t>
  </si>
  <si>
    <t>Insufficient plans</t>
  </si>
  <si>
    <t>Unquantified plans</t>
  </si>
  <si>
    <t>Government pathway</t>
  </si>
  <si>
    <t>CBDP IAS (Carbon Budget averages)</t>
  </si>
  <si>
    <t>Raw NDC</t>
  </si>
  <si>
    <t>NDC (+CBDP IAS)</t>
  </si>
  <si>
    <t>Raw Carbon Budgets(CB6 already includes IAS)</t>
  </si>
  <si>
    <t>Carbon Budgets (including CBDP IAS)</t>
  </si>
  <si>
    <t>For plotting purposes:</t>
  </si>
  <si>
    <t>Target set after Net Zero</t>
  </si>
  <si>
    <t>Target set before Net Zero</t>
  </si>
  <si>
    <t>Residual emissions for plot</t>
  </si>
  <si>
    <r>
      <t xml:space="preserve">Figure 1.1 </t>
    </r>
    <r>
      <rPr>
        <sz val="14"/>
        <rFont val="Century Gothic"/>
        <family val="2"/>
        <scheme val="minor"/>
      </rPr>
      <t>UK historical emissions, the Government’s 
pathway and the UK’s targets</t>
    </r>
  </si>
  <si>
    <t>Source: DESNZ (2024) Provisional UK greenhouse gas emissions national statistics 2023; DESNZ (2024) Final UK greenhouse gas emissions national statistics: 1990 to 2022; DESNZ (2023) Carbon Budget Delivery Plan; BEIS (2021) Net Zero Strategy; CCC (2020) The Sixth Carbon Budget.
Notes: (1) Emissions from international aviation and shipping (IAS) are included in historical emissions and the Carbon Budget Delivery Plan (CBDP) pathway and added to the NDC to allow for a direct comparison. (2) The CBDP projections include only the quantified plans. Unquantified plans may lead to further emissions reductions. (3) The annual pathway is an indication of emissions reduction. The UK does not have annual targets but the five-year carbon budgets and 2030 NDC must be achieved. (4) We have adjusted the Government’s published CBDP pathway for land use to account for methodological changes between the 1990-2019 and 1990-2020 inventories.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</si>
  <si>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</si>
  <si>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</si>
  <si>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</si>
  <si>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</si>
  <si>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</si>
  <si>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</si>
  <si>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</si>
  <si>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</si>
  <si>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</si>
  <si>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</si>
  <si>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</si>
  <si>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</si>
  <si>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</si>
  <si>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</si>
  <si>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</si>
  <si>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</si>
  <si>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</si>
  <si>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</si>
  <si>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</si>
  <si>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</si>
  <si>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</si>
  <si>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</si>
  <si>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</si>
  <si>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</si>
  <si>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</si>
  <si>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</si>
  <si>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</si>
  <si>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</si>
  <si>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</si>
  <si>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</si>
  <si>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</si>
  <si>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</si>
  <si>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</si>
  <si>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</si>
  <si>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</si>
  <si>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</si>
  <si>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</si>
  <si>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</si>
  <si>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</si>
  <si>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</si>
  <si>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</si>
  <si>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</si>
  <si>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</si>
  <si>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</si>
  <si>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</si>
  <si>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</si>
  <si>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</si>
  <si>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</si>
  <si>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</si>
  <si>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</si>
  <si>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</si>
  <si>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</si>
  <si>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</si>
  <si>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</si>
  <si>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</si>
  <si>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</si>
  <si>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</si>
  <si>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</si>
  <si>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</si>
  <si>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</si>
  <si>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</si>
  <si>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Historical emissions</t>
  </si>
  <si>
    <t>Carbon budgets</t>
  </si>
  <si>
    <t>Int. aviation and shipping</t>
  </si>
  <si>
    <t>Historical CB averages</t>
  </si>
  <si>
    <t>CBDP CB averages</t>
  </si>
  <si>
    <t>CBDP indicative pathway</t>
  </si>
  <si>
    <t>Net Zero</t>
  </si>
  <si>
    <r>
      <t xml:space="preserve">Figure 1.2 </t>
    </r>
    <r>
      <rPr>
        <sz val="14"/>
        <rFont val="Century Gothic"/>
        <family val="2"/>
        <scheme val="minor"/>
      </rPr>
      <t>Change in UK emissions for key sectors 
(2021 to 2022 and 2022 to 2023)</t>
    </r>
  </si>
  <si>
    <t>Source: DESNZ (2024) Provisional UK greenhouse gas emissions national statistics 2023; DESNZ (2024) Final UK greenhouse gas emissions national statistics: 1990 to 2022; CCC analysis.
Notes: Buildings emissions are shown in both actual emissions (solid bars) and temperature-adjusted terms (hollow bars). Provisional 2023 estimates are not made for non-CO2 greenhouse gases, so the changes in 2023 emissions for the agriculture and land use sectors are not shown. A percentage change is not provided for 2022 land use emissions as this sector contains both sources and sinks.</t>
  </si>
  <si>
    <t>Labels</t>
  </si>
  <si>
    <t>2021–2022</t>
  </si>
  <si>
    <t>% 2021–2022</t>
  </si>
  <si>
    <t>2022–2023</t>
  </si>
  <si>
    <t>% 2022–2023</t>
  </si>
  <si>
    <t>Electricity supply</t>
  </si>
  <si>
    <t>Industry</t>
  </si>
  <si>
    <t>Res buildings</t>
  </si>
  <si>
    <t>Res buildings 
(temp adjusted)</t>
  </si>
  <si>
    <t>Surface transport</t>
  </si>
  <si>
    <t>Non-res buildings</t>
  </si>
  <si>
    <t>Non-res buildings 
(temp adjusted)</t>
  </si>
  <si>
    <t>Fuel supply</t>
  </si>
  <si>
    <t>Aviation</t>
  </si>
  <si>
    <t>Agriculture</t>
  </si>
  <si>
    <t>Land use</t>
  </si>
  <si>
    <r>
      <t xml:space="preserve">Figure 1.3 </t>
    </r>
    <r>
      <rPr>
        <sz val="14"/>
        <rFont val="Century Gothic"/>
        <family val="2"/>
        <scheme val="minor"/>
      </rPr>
      <t xml:space="preserve">UK emissions by sector since 1990  </t>
    </r>
  </si>
  <si>
    <t>Source: DESNZ (2024) Provisional UK greenhouse gas emissions national statistics 2023; DESNZ (2024) Final UK greenhouse gas emissions national statistics: 1990 to 2022.
Notes: Buildings emissions are shown in both actual emissions (solid line) and temperature-adjusted terms (dashed line). The land use sector is a combination of positive sources of emissions and negative sinks of emissions. Agriculture, waste, F-gas and land use emissions go to 2022 only because the provisional 2023 estimates are not made for non-CO2 greenhouse gases.</t>
  </si>
  <si>
    <t>F-gases</t>
  </si>
  <si>
    <t>Shipping</t>
  </si>
  <si>
    <t>Waste</t>
  </si>
  <si>
    <t>Buildings</t>
  </si>
  <si>
    <r>
      <rPr>
        <sz val="14"/>
        <color rgb="FF7142FF"/>
        <rFont val="Century Gothic"/>
        <family val="2"/>
        <scheme val="minor"/>
      </rPr>
      <t xml:space="preserve">Figure 1.4 </t>
    </r>
    <r>
      <rPr>
        <sz val="14"/>
        <color rgb="FF000000"/>
        <rFont val="Century Gothic"/>
        <family val="2"/>
        <scheme val="minor"/>
      </rPr>
      <t>UK historical emissions compared to the Government’s 
pathway by sector</t>
    </r>
  </si>
  <si>
    <t>Source: DESNZ (2024) Provisional UK greenhouse gas emissions national statistics 2023; DESNZ (2024) Final UK greenhouse gas emissions national statistics: 1990 to 2022; DESNZ (2023) Carbon Budget Delivery Plan; CCC analysis.
Notes: (1) The Carbon Budget Delivery Plan (CBDP) projections include only the quantified plans. Unquantified plans may lead to further emissions reductions. (2) Sectoral emissions pathways are indicative only, they are not viewed by the CCC as sectoral targets. (3) We have adjusted the Government’s CBDP pathway and baseline for land use to account for methodological changes between the 1990-2019 and 1990-2020 inventories. (4) Agriculture, waste, F-gas and land use emissions go to 2022 only because the provisional 2023 estimates are not made for non-CO2 greenhouse gases.</t>
  </si>
  <si>
    <t>Time series</t>
  </si>
  <si>
    <t>Sector</t>
  </si>
  <si>
    <t>Historical</t>
  </si>
  <si>
    <t>Government CBDP Carbon Budget average</t>
  </si>
  <si>
    <t>Engineered removals</t>
  </si>
  <si>
    <r>
      <t xml:space="preserve">Figure 1.5 </t>
    </r>
    <r>
      <rPr>
        <sz val="14"/>
        <rFont val="Century Gothic"/>
        <family val="2"/>
        <scheme val="minor"/>
      </rPr>
      <t xml:space="preserve">Pace of emissions reduction 2015-2022, 
2022-2023, and required 2023-2030 (excluding 
international aviation and shipping)  </t>
    </r>
  </si>
  <si>
    <r>
      <t xml:space="preserve">Figure 1.6 </t>
    </r>
    <r>
      <rPr>
        <sz val="14"/>
        <rFont val="Century Gothic"/>
        <family val="2"/>
        <scheme val="minor"/>
      </rPr>
      <t>Pace of methane emissions reduction 
2015-2022 and CCC pathway 2022-2030</t>
    </r>
  </si>
  <si>
    <t>Source: DESNZ (2024) Provisional UK greenhouse gas emissions national statistics 2023; DESNZ (2024) Final UK greenhouse gas emissions national statistics: 1990 to 2022; CCC (2020) Sixth Carbon Budget; CCC analysis.
Notes: The orange bars show the annual pace of emissions reductions that will be required starting from the published 2022 emissions data to deliver a reduction in line with the Global Methane Pledge.</t>
  </si>
  <si>
    <t>change in emissions per year 2030 CCC pathway - historical 2022</t>
  </si>
  <si>
    <t>change in emissions per year historic 2022  - 2015 historic</t>
  </si>
  <si>
    <t xml:space="preserve">Total </t>
  </si>
  <si>
    <r>
      <t xml:space="preserve">Figure 1.7 </t>
    </r>
    <r>
      <rPr>
        <sz val="14"/>
        <rFont val="Century Gothic"/>
        <family val="2"/>
        <scheme val="minor"/>
      </rPr>
      <t xml:space="preserve">Change in UK emissions per year for key 
sectors from 2015 to 2022, 2022 to 2023, and 2023 to 
2030  </t>
    </r>
  </si>
  <si>
    <t>Source: DESNZ (2024) Provisional UK greenhouse gas emissions national statistics 2023; DESNZ (2024) Final UK greenhouse gas emissions national statistics: 1990 to 2022; DESNZ (2023) Carbon Budget Delivery Plan.
Notes: (1) *Provisional 2023 estimates are not made for non-CO2 greenhouse gases, so the changes in 2023 agriculture, land use, waste and F-gases emissions are not shown. (2) The orange bars show the annual pace of emissions reductions that will be required starting from the published provisional 2023 emissions data to reduce emissions to the level assumed in the Government’s Carbon Budget Delivery Plan (CBDP) in 2030 in each sector. (3) The CBDP projections include only the quantified plans. Unquantified plans may lead to further emissions reductions. (4) Sectoral emissions pathways are indicative only, they are not viewed by the CCC as sectoral targets. (5) We have adjusted the Government’s published CBDP pathway for land use to account for methodological changes between the 1990-2019 and 1990-2020 inventories. (6) The changes from 2015 to 2022 for waste and land use are too small to be visible.</t>
  </si>
  <si>
    <t>Emissions reductions 2022-2023</t>
  </si>
  <si>
    <t>Emissions reductions required 2023-2030</t>
  </si>
  <si>
    <t>Emissions reductions 2015-2022</t>
  </si>
  <si>
    <t>Buildings (temp-adj)</t>
  </si>
  <si>
    <t>F-gases*</t>
  </si>
  <si>
    <t>Agriculture*</t>
  </si>
  <si>
    <t>Waste*</t>
  </si>
  <si>
    <t>Land use*</t>
  </si>
  <si>
    <r>
      <t xml:space="preserve">Figure 1.8 </t>
    </r>
    <r>
      <rPr>
        <sz val="14"/>
        <rFont val="Century Gothic"/>
        <family val="2"/>
        <scheme val="minor"/>
      </rPr>
      <t xml:space="preserve">Emissions reductions in Scotland, Wales, and Northern Ireland compared to UK </t>
    </r>
  </si>
  <si>
    <t>Source: DESNZ (2024) Provisional UK greenhouse gas emissions national statistics 2023; NAEI (2024) Greenhouse Gas Inventories for England, Scotland, Wales and Northern Ireland: 1990:2022.</t>
  </si>
  <si>
    <t>Scotland</t>
  </si>
  <si>
    <t>Wales</t>
  </si>
  <si>
    <t>Northern Ireland</t>
  </si>
  <si>
    <t>UK</t>
  </si>
  <si>
    <r>
      <t xml:space="preserve">Figure 1.9 </t>
    </r>
    <r>
      <rPr>
        <sz val="14"/>
        <rFont val="Century Gothic"/>
        <family val="2"/>
        <scheme val="minor"/>
      </rPr>
      <t>UK territorial and consumption emissions</t>
    </r>
  </si>
  <si>
    <t xml:space="preserve">Source: Source: Defra (2024) Carbon footprint for the UK and England to 2021, Defra (2022) Carbon footprint for the UK and England to 2019, DESNZ (2024) Final UK greenhouse gas emissions national statistics: 1990 to 2022.
Notes: The territorial emissions line includes the UK’s share of international aviation and shipping. The consumption emissions line is the sum of these and the UK’s gross imported emissions (red line), minus emissions from the production of exports. The UK’s consumption emissions estimates do not include emissions from land use change. </t>
  </si>
  <si>
    <t>Territorial emissions</t>
  </si>
  <si>
    <t>Consumption emissions (2022 release)</t>
  </si>
  <si>
    <t>Consumption emissions (2024 release)</t>
  </si>
  <si>
    <t>Imported emissions (2024 release)</t>
  </si>
  <si>
    <r>
      <t xml:space="preserve">Figure 2.1 </t>
    </r>
    <r>
      <rPr>
        <sz val="14"/>
        <rFont val="Century Gothic"/>
        <family val="2"/>
        <scheme val="minor"/>
      </rPr>
      <t>Sectoral emissions reductions from 2008 to 
2022</t>
    </r>
  </si>
  <si>
    <t>Source: DESNZ (2024) Final UK greenhouse gas emissions national statistics: 1990 to 2022; CCC analysis.
Notes: The percentage reduction is not shown for land use as that sector includes both sources and sinks of emissions. The fuel supply sector is included in industry in this chart as that is how it was defined in our 2oo8 advice on the first three carbon budgets. Likewise, domestic transport includes surface transport, domestic aviation, and domestic shipping. International aviation and shipping emissions are not in scope for the first five carbon budgets. *The domestic transport reduction uses 2019 data rather than 2022 for the aviation and shipping sectors, to exclude the impact of the COVID-19 pandemic on these emissions. 2022 emissions are used for surface transport.</t>
  </si>
  <si>
    <t>Emissions change (MtCO2e)</t>
  </si>
  <si>
    <t>Emissions change (%)</t>
  </si>
  <si>
    <t>Domestic transport*</t>
  </si>
  <si>
    <t>Source: CCC (2022) CCC Mitigation Monitoring Framework; DESNZ (2024) Final UK greenhouse gas emissions national statistics: 1990 to 2022; DESNZ (2023) Energy Trends: UK electricity; CCC analysis.
Notes: This chart tracks progress up to 2022 against the indicators underpinning our 2008 budget advice, with positive percentages indicating overachievement and negative percentages underachievement. These were based on the changes projected to be needed to meet the Third Carbon Budget, which was set in line with the goal of reducing emissions by 80% by 2050, rather than Net Zero. The chart shows in-year values at the end of the Third Carbon Budget period (i.e. 2022), except: (1) new car CO2 emissions which is for 2020; and (2) low-carbon heat which is for 2020. Our trajectories for residential building cavity wall and loft insulation installations both ended in 2015, as we projected that all homes suitable for these measures would have these installed by then.</t>
  </si>
  <si>
    <t>Transport</t>
  </si>
  <si>
    <t>Landfill methane emissions</t>
  </si>
  <si>
    <t>Afforestation</t>
  </si>
  <si>
    <t>Low-carbon heat (note 2)</t>
  </si>
  <si>
    <t>Car distance driven</t>
  </si>
  <si>
    <t>Electric car registrations</t>
  </si>
  <si>
    <r>
      <t>New car CO</t>
    </r>
    <r>
      <rPr>
        <vertAlign val="subscript"/>
        <sz val="11"/>
        <color rgb="FF000000"/>
        <rFont val="Century Gothic"/>
        <family val="2"/>
        <scheme val="minor"/>
      </rPr>
      <t>2</t>
    </r>
    <r>
      <rPr>
        <sz val="11"/>
        <color rgb="FF000000"/>
        <rFont val="Century Gothic"/>
        <family val="2"/>
        <scheme val="minor"/>
      </rPr>
      <t xml:space="preserve"> emissions (note 1)</t>
    </r>
  </si>
  <si>
    <t>Grid emissions intensity</t>
  </si>
  <si>
    <r>
      <t xml:space="preserve">Figure 2.3 </t>
    </r>
    <r>
      <rPr>
        <sz val="14"/>
        <rFont val="Century Gothic"/>
        <family val="2"/>
        <scheme val="minor"/>
      </rPr>
      <t xml:space="preserve">Assumed and actual GDP   </t>
    </r>
  </si>
  <si>
    <t>Source: Office for National Statistics (2023) Gross domestic product; CCC analysis.</t>
  </si>
  <si>
    <t>Assumption</t>
  </si>
  <si>
    <t>Actual</t>
  </si>
  <si>
    <r>
      <t xml:space="preserve">Figure 2.4 </t>
    </r>
    <r>
      <rPr>
        <sz val="14"/>
        <rFont val="Century Gothic"/>
        <family val="2"/>
        <scheme val="minor"/>
      </rPr>
      <t>Assumed and actual offshore wind and EV 
battery pack costs</t>
    </r>
  </si>
  <si>
    <t>Source: CCC (2019) Net Zero – The UK’s contribution to stopping global warming; Department of Trade &amp; Industry (2007) Impact of banding the Renewables Obligation – Costs of electricity production; DECC (2013) Record investments of £40 billion in renewable electricity to bring green jobs and growth to the UK; DESNZ and BEIS (2015) Contracts for Difference (CFD) Allocation Round One Outcome; DESNZ and BEIS (2017) Contracts for Difference (CFD) Second Allocation Round Results; DESNZ and BEIS (2019) Contracts for Difference (CfD) Allocation Round 3: results; DESNZ and BEIS (2022) Contracts for Difference (CfD): Allocation Round 4; DESNZ (2023) Contracts for Difference (CfD) Allocation Round 5: results; CCC (2008) Building a low-carbon economy – the UK’s contribution to tackling climate change; CCC (2009) Meeting Carbon Budgets – the need for a step change; BloombergNEF (2023) Lithium-Ion Battery Pack Prices Hit Record Low of $139/kWh;  CCC analysis.
Notes: our offshore wind cost assumption range was for 2020 only. The ‘actual’ line for offshore wind in 2017 and 2018 is an average between the two contracts applying for those years, weighted by the capacities deployed by each contract in each year.</t>
  </si>
  <si>
    <t>Offshore wind cost (£/MWh, £2022)</t>
  </si>
  <si>
    <t>Assumption range (lower bound)</t>
  </si>
  <si>
    <t>Assumption range</t>
  </si>
  <si>
    <t>Contracts signed in 2014</t>
  </si>
  <si>
    <t>Contracts signed in 2015</t>
  </si>
  <si>
    <t>Contracts signed in 2017</t>
  </si>
  <si>
    <t>Contracts signed in 2019</t>
  </si>
  <si>
    <t>Contracts signed in 2022</t>
  </si>
  <si>
    <t>CB3 period</t>
  </si>
  <si>
    <t>EV battery pack cost ($/kWh, $2022)</t>
  </si>
  <si>
    <t>CCC estimate (2011)</t>
  </si>
  <si>
    <r>
      <t xml:space="preserve">Figure 2.5 </t>
    </r>
    <r>
      <rPr>
        <sz val="14"/>
        <rFont val="Century Gothic"/>
        <family val="2"/>
        <scheme val="minor"/>
      </rPr>
      <t>Assumed and actual crude oil and gas prices</t>
    </r>
  </si>
  <si>
    <t>Crude oil price ($/bbl, $2,022)</t>
  </si>
  <si>
    <t>Gas price (p/therm, £2,022)</t>
  </si>
  <si>
    <r>
      <t xml:space="preserve">Figure 2.6 </t>
    </r>
    <r>
      <rPr>
        <sz val="14"/>
        <rFont val="Century Gothic"/>
        <family val="2"/>
        <scheme val="minor"/>
      </rPr>
      <t xml:space="preserve">Assumed and actual coal prices    </t>
    </r>
  </si>
  <si>
    <t>Source: CCC analysis; DESNZ (2023) Green Book supplementary guidance: valuation of energy use and greenhouse gas emissions for appraisal; Office for National Statistics (2008) National Population Projections; Office for National Statistics (2022) United Kingdom population mid-year estimate.</t>
  </si>
  <si>
    <r>
      <t xml:space="preserve">Figure 2.7 </t>
    </r>
    <r>
      <rPr>
        <sz val="14"/>
        <rFont val="Century Gothic"/>
        <family val="2"/>
        <scheme val="minor"/>
      </rPr>
      <t>Comparison of required emissions reductions 
for the Fourth to Sixth Carbon Budgets to those for the 
First to Third Carbon Budgets</t>
    </r>
  </si>
  <si>
    <t>Source: DESNZ (2024) Final UK greenhouse gas emissions national statistics: 1990 to 2022; DESNZ (2023) Carbon Budget Delivery Plan; CCC analysis.
Notes: This chart shows a proportional comparison of the sectoral composition of the emissions reductions achieved during the first three carbon budgets with the proportional sectoral composition of the required emissions reductions from the CBDP during the period covering the Fourth to the Sixth Carbon Budgets. The buildings emissions have been adjusted to account for changes in temperature. International aviation and shipping are not included. Domestic aviation and shipping reductions are calculated to/from 2023 rather than 2022 because aviation was still substantially affected by the pandemic in 2022. Buildings emissions reductions are calculated from 2008 rather than 2007 because the temperature-adjusted emissions only go back as far as 2008.</t>
  </si>
  <si>
    <t>Abatement by sector</t>
  </si>
  <si>
    <t>Emissions reductions during CB1-3</t>
  </si>
  <si>
    <t>Emissions reductions required during CB4-6</t>
  </si>
  <si>
    <t>Electricity and fuel supply</t>
  </si>
  <si>
    <t>Waste and F-gases</t>
  </si>
  <si>
    <t>Agriculture and land use</t>
  </si>
  <si>
    <r>
      <rPr>
        <sz val="14"/>
        <color rgb="FF7142FF"/>
        <rFont val="Century Gothic"/>
        <family val="2"/>
        <scheme val="minor"/>
      </rPr>
      <t xml:space="preserve">Figure 3.1 </t>
    </r>
    <r>
      <rPr>
        <sz val="14"/>
        <color theme="1"/>
        <rFont val="Century Gothic"/>
        <family val="2"/>
        <scheme val="minor"/>
      </rPr>
      <t xml:space="preserve"> Indicators of demand for high-carbon activities</t>
    </r>
  </si>
  <si>
    <t>Source: Refer to the Monitoring Framework, available on our website, for full documentation on the CCC’s indicators, including historical data sources and data gaps. 
Notes: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Government ambition is an umbrella term encompassing stated targets, projections, and modelling assumptions – and does not necessarily represent a formal commitment from the Government. Historical data in chart (e) include Government funded programs only; the lack of data for owner-occupied homes is a priority data gap listed in our Monitoring Framework.</t>
  </si>
  <si>
    <t>ID</t>
  </si>
  <si>
    <t>Indicator name</t>
  </si>
  <si>
    <t>Time Series</t>
  </si>
  <si>
    <t>Unit</t>
  </si>
  <si>
    <t>AL25</t>
  </si>
  <si>
    <t>Agriculture &amp; land use</t>
  </si>
  <si>
    <t>AL25: Number of livestock (cattle and sheep)</t>
  </si>
  <si>
    <t>million</t>
  </si>
  <si>
    <t>CCC milestone</t>
  </si>
  <si>
    <t>AV14</t>
  </si>
  <si>
    <t>AV14: Terminal passengers</t>
  </si>
  <si>
    <t>Gov milestone (central)</t>
  </si>
  <si>
    <t>BD138</t>
  </si>
  <si>
    <t>BD138: Final energy demand in residential buildings</t>
  </si>
  <si>
    <t>TWh</t>
  </si>
  <si>
    <t>BD139</t>
  </si>
  <si>
    <t>BD139: Final energy demand in non-residential buildings</t>
  </si>
  <si>
    <t>BD313</t>
  </si>
  <si>
    <t>BD313: Households receiving energy efficiency measures</t>
  </si>
  <si>
    <t>IN9</t>
  </si>
  <si>
    <t>IN9: Energy consumption per unit of GVA in industry</t>
  </si>
  <si>
    <t>TWh/GVA</t>
  </si>
  <si>
    <t>ST61</t>
  </si>
  <si>
    <t>ST61: Km travelled by cars</t>
  </si>
  <si>
    <t>Billion vehicle-km</t>
  </si>
  <si>
    <t>Gov milestone (lower)</t>
  </si>
  <si>
    <t>Gov milestone (upper)</t>
  </si>
  <si>
    <t>ST62</t>
  </si>
  <si>
    <t>ST62: Km travelled by vans</t>
  </si>
  <si>
    <r>
      <rPr>
        <sz val="14"/>
        <color rgb="FF7142FF"/>
        <rFont val="Century Gothic"/>
        <family val="2"/>
        <scheme val="minor"/>
      </rPr>
      <t xml:space="preserve">Figure 3.2 </t>
    </r>
    <r>
      <rPr>
        <sz val="14"/>
        <color theme="1"/>
        <rFont val="Century Gothic"/>
        <family val="2"/>
        <scheme val="minor"/>
      </rPr>
      <t xml:space="preserve"> Indicators of uptake of low-carbon technologies and 
nature-based solutions</t>
    </r>
  </si>
  <si>
    <t>Source: Refer to the Monitoring Framework, available on our website, for full documentation on the CCC’s indicators, including historical data sources and data gaps. 
Notes: *For renewable energy generation, the pipeline represents the capacity of future projects which have signed Contracts for Difference. There is risk of delivery falling short of these pipeline numbers. (1)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Government ambition is an umbrella term encompassing stated targets, projections, and modelling assumptions – and does not necessarily represent a formal commitment from the Government. (2) Dashed lines indicate the linear rate of change that would be required to meet the target, whereas solid lines show modelled pathways. (3) The Government ambition lines in charts (a) and (b) show the minimum requirements in the ZEV mandate – the CBDP assumes uptake exceeds these minimum levels. (4) Since last year’s UK Progress Report, we have changed our data source for heat pump installations in chart (d) to: Heat Pump Association, Statistics – Heat Pumps. (5) This solar historical data in chart (h) does not include all commercial-scale rooftop solar, so may be an underestimate. We will continue to monitor this in future progress reports.</t>
  </si>
  <si>
    <t>AL13</t>
  </si>
  <si>
    <t>AL13: Peatland restored</t>
  </si>
  <si>
    <t>kha/year</t>
  </si>
  <si>
    <t>AL14</t>
  </si>
  <si>
    <t>AL14: New woodland creation</t>
  </si>
  <si>
    <t>k ha</t>
  </si>
  <si>
    <t>AV3</t>
  </si>
  <si>
    <t>AV3: Sustainable Aviation Fuel share</t>
  </si>
  <si>
    <t>% of total fuel</t>
  </si>
  <si>
    <t>BD502</t>
  </si>
  <si>
    <t>BD502: Heat pump installations (residential)</t>
  </si>
  <si>
    <t>#</t>
  </si>
  <si>
    <t>ES1: Offshore wind - operational capacity</t>
  </si>
  <si>
    <t>GW</t>
  </si>
  <si>
    <t>Pipeline</t>
  </si>
  <si>
    <t>ES2: Onshore wind - operational capacity</t>
  </si>
  <si>
    <t>ES3</t>
  </si>
  <si>
    <t>ES3: Solar - operational capacity</t>
  </si>
  <si>
    <t>ES10</t>
  </si>
  <si>
    <t>ES10: Unabated gas share of generation</t>
  </si>
  <si>
    <t>%</t>
  </si>
  <si>
    <t>CCC milestone (lower)</t>
  </si>
  <si>
    <t>CCC milestone (upper)</t>
  </si>
  <si>
    <t>IN4</t>
  </si>
  <si>
    <t>IN4: Electricity used in industry</t>
  </si>
  <si>
    <t>% of total energy use</t>
  </si>
  <si>
    <t>ST4</t>
  </si>
  <si>
    <t>ST4: Battery electric vehicles - % of new car sales</t>
  </si>
  <si>
    <t>ST6</t>
  </si>
  <si>
    <t>ST6: Battery electric vehicles - % of new van sales</t>
  </si>
  <si>
    <t>ST34</t>
  </si>
  <si>
    <t>ST34: Number of public chargepoints</t>
  </si>
  <si>
    <t>Thousands</t>
  </si>
  <si>
    <t>Source: UK &amp; EU Data: IEA (2023) Global EV Outlook 2023.
Notes: Plug-in Hybrid Electric Vehicles (PHEV) are not included in this analysis.</t>
  </si>
  <si>
    <t>Netherlands</t>
  </si>
  <si>
    <t>France</t>
  </si>
  <si>
    <t>Germany</t>
  </si>
  <si>
    <t>Ireland</t>
  </si>
  <si>
    <t>Source:  Nesta analysis of the 2021EurObsev’ER Heat pumps barometer data.
Notes: considering all heat pump technologies.</t>
  </si>
  <si>
    <t>Source: UK data: Department for Energy Security and Net Zero (2024) Energy Trends. EU data: Eurostat via Ember.
Notes: renewables are defined as technology including onshore and offshore wind, solar power, hydroelectricity and other technologies including geothermal, tidal and wave generation. In line with previous CCC assumptions, bioenergy is not considered as a renewable resource.</t>
  </si>
  <si>
    <t>Source: Refer to the Monitoring Framework, available on our website, for full documentation on the CCC’s indicators, including historical data sources and data gaps. 
Notes: An indicator is on track if it is going in the right direction at an appropriate rate. This is determined by comparing the historical data to Government ambition or the CCC’s recommended path, and considering the wider contextual factors that may have a temporary impact (e.g., recovery from COVID-19). Government ambition is an umbrella term encompassing stated targets, projections, and modelling assumptions – and does not necessarily represent a formal commitment from the Government. For graph (h),  the response options provided to survey participants changed from 2020 to 2021, so data before and after this change may not be directly comparable. While the excluded answer options are almost the same, having additional answer options that count as part of the ‘knowledge’ category could skew the results.</t>
  </si>
  <si>
    <t>BD508</t>
  </si>
  <si>
    <t>BD508: Average cost of heat pump installation (total)</t>
  </si>
  <si>
    <t>€ (real 2023)</t>
  </si>
  <si>
    <t>BD801</t>
  </si>
  <si>
    <t>BD801: Number of trained heat pump installers</t>
  </si>
  <si>
    <t>ES27</t>
  </si>
  <si>
    <t>ES27: Offshore wind - cost</t>
  </si>
  <si>
    <t>£/MWh (real 2023)</t>
  </si>
  <si>
    <t>ES28</t>
  </si>
  <si>
    <t>ES28: Solar - cost</t>
  </si>
  <si>
    <t>PE2</t>
  </si>
  <si>
    <t>Cross-cutting indicators</t>
  </si>
  <si>
    <t>PE2: Knowledge about Net Zero</t>
  </si>
  <si>
    <t>% aware</t>
  </si>
  <si>
    <t>ST58</t>
  </si>
  <si>
    <t>ST58: Battery cell prices</t>
  </si>
  <si>
    <t>$/kWh (real 2023)</t>
  </si>
  <si>
    <t>WS12</t>
  </si>
  <si>
    <t>WS12: Green jobs</t>
  </si>
  <si>
    <t>Number</t>
  </si>
  <si>
    <r>
      <t xml:space="preserve">Figure 4.1 </t>
    </r>
    <r>
      <rPr>
        <sz val="14"/>
        <rFont val="Century Gothic"/>
        <family val="2"/>
        <scheme val="minor"/>
      </rPr>
      <t>Progress on last year’s priority 
recommendations to the UK Government</t>
    </r>
  </si>
  <si>
    <t>Source: CCC analysis.
Notes: See the supplementary material for our assessment of each individual recommendation.</t>
  </si>
  <si>
    <t>Good progress</t>
  </si>
  <si>
    <t>Moderate progress</t>
  </si>
  <si>
    <t>Some but insufficient progress</t>
  </si>
  <si>
    <t>No progress</t>
  </si>
  <si>
    <t xml:space="preserve">Too early to tell </t>
  </si>
  <si>
    <t>HMT</t>
  </si>
  <si>
    <t>DBT</t>
  </si>
  <si>
    <t>DLUHC</t>
  </si>
  <si>
    <t>DfT</t>
  </si>
  <si>
    <t>Defra</t>
  </si>
  <si>
    <t>DESNZ</t>
  </si>
  <si>
    <t>Wales rec scores</t>
  </si>
  <si>
    <t>Not scored</t>
  </si>
  <si>
    <t>New recommendation</t>
  </si>
  <si>
    <t>Blank</t>
  </si>
  <si>
    <t>F-Gas</t>
  </si>
  <si>
    <t>International</t>
  </si>
  <si>
    <t>Cross-cutting</t>
  </si>
  <si>
    <t>All</t>
  </si>
  <si>
    <t>UK rec stats</t>
  </si>
  <si>
    <t>Number of recs by department</t>
  </si>
  <si>
    <t>2023 UK Mitigation Progress Report</t>
  </si>
  <si>
    <t>TRUE</t>
  </si>
  <si>
    <t>Priority</t>
  </si>
  <si>
    <t>(All)</t>
  </si>
  <si>
    <t>Row Labels</t>
  </si>
  <si>
    <t>Count of ID</t>
  </si>
  <si>
    <t>N. Ireland</t>
  </si>
  <si>
    <t>CO &amp; Number 10</t>
  </si>
  <si>
    <t>DHSC</t>
  </si>
  <si>
    <t>ONS</t>
  </si>
  <si>
    <t>FCDO</t>
  </si>
  <si>
    <t>MoD</t>
  </si>
  <si>
    <t>DfE</t>
  </si>
  <si>
    <t>Ofwat</t>
  </si>
  <si>
    <t>MoJ</t>
  </si>
  <si>
    <t>Home Office</t>
  </si>
  <si>
    <t>DWP</t>
  </si>
  <si>
    <t>NSTA</t>
  </si>
  <si>
    <t>FSO</t>
  </si>
  <si>
    <t>Grand Total</t>
  </si>
  <si>
    <t>added to QA log</t>
  </si>
  <si>
    <t>Number of recs carried forward</t>
  </si>
  <si>
    <t>QA</t>
  </si>
  <si>
    <t>R2022…</t>
  </si>
  <si>
    <t>R2023…</t>
  </si>
  <si>
    <t xml:space="preserve">sentence in annex intro will say that over half of the recs from 2022 were carried forward </t>
  </si>
  <si>
    <t>Number of priority recs by department</t>
  </si>
  <si>
    <r>
      <t xml:space="preserve">Figure 4.2 </t>
    </r>
    <r>
      <rPr>
        <sz val="14"/>
        <rFont val="Century Gothic"/>
        <family val="2"/>
        <scheme val="minor"/>
      </rPr>
      <t>Progress on last year’s priority 
recommendations to the devolved administrations</t>
    </r>
  </si>
  <si>
    <t>Source: CCC analysis.
Notes: See the supplementary material for our assessment of each individual recommendation. For the Scottish Government, this scoring reflects our assessment of progress in our recent annual Scotland Progress Report, which was published in March 2024. Further details of our assessment can be found in that report.</t>
  </si>
  <si>
    <t>Dep</t>
  </si>
  <si>
    <r>
      <t xml:space="preserve">Figure 4.3 </t>
    </r>
    <r>
      <rPr>
        <sz val="14"/>
        <rFont val="Century Gothic"/>
        <family val="2"/>
        <scheme val="minor"/>
      </rPr>
      <t xml:space="preserve">Assessment of policies and plans  </t>
    </r>
  </si>
  <si>
    <t>CBDP pathway</t>
  </si>
  <si>
    <t>Raw targets (CB6 already includes IAS)</t>
  </si>
  <si>
    <t>Carbon budgets (including CBDP IAS)</t>
  </si>
  <si>
    <r>
      <t xml:space="preserve">Figure 4.4 </t>
    </r>
    <r>
      <rPr>
        <sz val="14"/>
        <rFont val="Century Gothic"/>
        <family val="2"/>
        <scheme val="minor"/>
      </rPr>
      <t xml:space="preserve">Changes in our assessments of policies and 
plans for the 2030 NDC by sector between our 2023 
Progress Report and this assessment </t>
    </r>
  </si>
  <si>
    <t>Source: CCC analysis.
Notes: This chart only shows sectors in which our assessment of policies and plans for the 2030 NDC has changed between our 2023 and 2024 UK Progress Reports.</t>
  </si>
  <si>
    <t>Engineered
removals</t>
  </si>
  <si>
    <t>Extra red for plot</t>
  </si>
  <si>
    <r>
      <t xml:space="preserve">Figure 2.2 </t>
    </r>
    <r>
      <rPr>
        <sz val="14"/>
        <rFont val="Century Gothic"/>
        <family val="2"/>
        <scheme val="minor"/>
      </rPr>
      <t>Assessment of key indicators required to 
meet the Third Carbon  Budget against projected 
trajectories from the CCC’s Third Carbon Budget advice</t>
    </r>
  </si>
  <si>
    <r>
      <t xml:space="preserve">Figure 3.3 </t>
    </r>
    <r>
      <rPr>
        <sz val="14"/>
        <rFont val="Century Gothic"/>
        <family val="2"/>
        <scheme val="minor"/>
      </rPr>
      <t>Annual share of new vehicles sales that are battery-electric vehicles</t>
    </r>
  </si>
  <si>
    <r>
      <t xml:space="preserve">Figure 3.4 </t>
    </r>
    <r>
      <rPr>
        <sz val="14"/>
        <rFont val="Century Gothic"/>
        <family val="2"/>
        <scheme val="minor"/>
      </rPr>
      <t>Annual heat pump installations per 
household</t>
    </r>
  </si>
  <si>
    <r>
      <t xml:space="preserve">Figure 3.5 </t>
    </r>
    <r>
      <rPr>
        <sz val="14"/>
        <rFont val="Century Gothic"/>
        <family val="2"/>
        <scheme val="minor"/>
      </rPr>
      <t xml:space="preserve">Annual share of electricity generated from renewable sources    </t>
    </r>
  </si>
  <si>
    <r>
      <rPr>
        <sz val="14"/>
        <color rgb="FF7142FF"/>
        <rFont val="Century Gothic"/>
        <family val="2"/>
        <scheme val="minor"/>
      </rPr>
      <t xml:space="preserve">Figure 3.6 </t>
    </r>
    <r>
      <rPr>
        <sz val="14"/>
        <color theme="1"/>
        <rFont val="Century Gothic"/>
        <family val="2"/>
        <scheme val="minor"/>
      </rPr>
      <t xml:space="preserve"> Indicators of key enablers of the transition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</si>
</sst>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0"/>
    <numFmt numFmtId="166" formatCode="0.0%"/>
    <numFmt numFmtId="167" formatCode="0.000000"/>
    <numFmt numFmtId="168" formatCode="0.0000"/>
    <numFmt numFmtId="169" formatCode="_-* #,##0_-;\-* #,##0_-;_-* &quot;-&quot;??_-;_-@_-"/>
    <numFmt numFmtId="170" formatCode="\+0.0%;\-0.0%"/>
    <numFmt numFmtId="171" formatCode="[$$-C09]#,##0.0"/>
  </numFmts>
  <fonts count="56">
    <font>
      <sz val="11"/>
      <color theme="1"/>
      <name val="Century Gothic"/>
      <family val="2"/>
      <scheme val="minor"/>
    </font>
    <font>
      <sz val="9"/>
      <color theme="1"/>
      <name val="Century Gothic"/>
      <family val="2"/>
      <scheme val="minor"/>
    </font>
    <font>
      <sz val="7"/>
      <color rgb="FF7142FF"/>
      <name val="Century Gothic"/>
      <family val="2"/>
      <scheme val="minor"/>
    </font>
    <font>
      <sz val="14"/>
      <color theme="1"/>
      <name val="Century Gothic"/>
      <family val="2"/>
      <scheme val="minor"/>
    </font>
    <font>
      <sz val="14"/>
      <color rgb="FF7142FF"/>
      <name val="Century Gothic"/>
      <family val="2"/>
      <scheme val="minor"/>
    </font>
    <font>
      <b/>
      <sz val="11"/>
      <color theme="1"/>
      <name val="Century Gothic"/>
      <family val="2"/>
      <scheme val="minor"/>
    </font>
    <font>
      <sz val="11"/>
      <color theme="1"/>
      <name val="Century Gothic"/>
      <family val="2"/>
      <scheme val="minor"/>
    </font>
    <font>
      <sz val="14"/>
      <name val="Century Gothic"/>
      <family val="2"/>
      <scheme val="minor"/>
    </font>
    <font>
      <sz val="12"/>
      <color theme="1"/>
      <name val="Arial"/>
      <family val="2"/>
    </font>
    <font>
      <sz val="10"/>
      <name val="Arial"/>
      <family val="2"/>
    </font>
    <font>
      <b/>
      <sz val="9"/>
      <color theme="1"/>
      <name val="Century Gothic"/>
      <family val="2"/>
      <scheme val="minor"/>
    </font>
    <font>
      <sz val="10"/>
      <color rgb="FF000000"/>
      <name val="Arial"/>
      <family val="2"/>
    </font>
    <font>
      <sz val="11"/>
      <color rgb="FF000000"/>
      <name val="Calibri"/>
      <family val="2"/>
    </font>
    <font>
      <u/>
      <sz val="11"/>
      <color theme="10"/>
      <name val="Century Gothic"/>
      <family val="2"/>
      <scheme val="minor"/>
    </font>
    <font>
      <sz val="11"/>
      <color theme="2"/>
      <name val="Century Gothic"/>
      <family val="2"/>
      <scheme val="minor"/>
    </font>
    <font>
      <sz val="11"/>
      <name val="Century Gothic"/>
      <family val="2"/>
      <scheme val="minor"/>
    </font>
    <font>
      <sz val="11"/>
      <color rgb="FF000000"/>
      <name val="Century Gothic"/>
      <family val="2"/>
      <scheme val="minor"/>
    </font>
    <font>
      <sz val="10"/>
      <name val="Arial"/>
      <family val="2"/>
    </font>
    <font>
      <sz val="11"/>
      <color rgb="FF000000"/>
      <name val="Century Gothic"/>
      <family val="2"/>
    </font>
    <font>
      <sz val="10"/>
      <color theme="1"/>
      <name val="Arial"/>
      <family val="2"/>
    </font>
    <font>
      <sz val="11"/>
      <color theme="1"/>
      <name val="Century Gothic"/>
      <family val="2"/>
    </font>
    <font>
      <sz val="10"/>
      <color theme="1"/>
      <name val="Century Gothic"/>
      <family val="2"/>
      <scheme val="minor"/>
    </font>
    <font>
      <sz val="12"/>
      <name val="Century Gothic"/>
      <family val="2"/>
      <scheme val="minor"/>
    </font>
    <font>
      <u/>
      <sz val="10"/>
      <color theme="10"/>
      <name val="Arial"/>
      <family val="2"/>
    </font>
    <font>
      <sz val="10"/>
      <color theme="1"/>
      <name val="Arial Regular"/>
      <family val="2"/>
    </font>
    <font>
      <u/>
      <sz val="10"/>
      <color theme="10"/>
      <name val="Arial Regular"/>
      <family val="2"/>
    </font>
    <font>
      <sz val="8"/>
      <color theme="1"/>
      <name val="Century Gothic"/>
      <family val="2"/>
      <scheme val="minor"/>
    </font>
    <font>
      <sz val="12"/>
      <color theme="1"/>
      <name val="Century Gothic"/>
      <family val="2"/>
      <scheme val="minor"/>
    </font>
    <font>
      <b/>
      <sz val="22"/>
      <name val="Century Gothic"/>
      <family val="2"/>
      <scheme val="minor"/>
    </font>
    <font>
      <b/>
      <sz val="12"/>
      <color theme="1"/>
      <name val="Century Gothic"/>
      <family val="2"/>
      <scheme val="minor"/>
    </font>
    <font>
      <sz val="11"/>
      <color theme="1"/>
      <name val="Century Gothic"/>
      <family val="2"/>
      <scheme val="minor"/>
    </font>
    <font>
      <sz val="10"/>
      <color rgb="FF000000"/>
      <name val="Times New Roman"/>
      <family val="1"/>
    </font>
    <font>
      <sz val="12"/>
      <color rgb="FF000000"/>
      <name val="Arial"/>
      <family val="2"/>
    </font>
    <font>
      <sz val="10"/>
      <color indexed="8"/>
      <name val="Arial"/>
      <family val="2"/>
    </font>
    <font>
      <sz val="11"/>
      <color indexed="8"/>
      <name val="Calibri"/>
      <family val="2"/>
    </font>
    <font>
      <sz val="8"/>
      <color indexed="12"/>
      <name val="Arial"/>
      <family val="2"/>
    </font>
    <font>
      <b/>
      <sz val="12"/>
      <color rgb="FF7142FF"/>
      <name val="Century Gothic"/>
      <family val="2"/>
      <scheme val="minor"/>
    </font>
    <font>
      <sz val="12"/>
      <color rgb="FF7142FF"/>
      <name val="Century Gothic"/>
      <family val="2"/>
      <scheme val="minor"/>
    </font>
    <font>
      <i/>
      <sz val="12"/>
      <color theme="1"/>
      <name val="Century Gothic"/>
      <family val="2"/>
      <scheme val="minor"/>
    </font>
    <font>
      <u/>
      <sz val="12"/>
      <color rgb="FF7142FF"/>
      <name val="Century Gothic"/>
      <family val="2"/>
      <scheme val="minor"/>
    </font>
    <font>
      <u/>
      <sz val="12"/>
      <color theme="10"/>
      <name val="Century Gothic"/>
      <family val="2"/>
      <scheme val="minor"/>
    </font>
    <font>
      <sz val="12"/>
      <color theme="10"/>
      <name val="Century Gothic"/>
      <family val="2"/>
      <scheme val="minor"/>
    </font>
    <font>
      <b/>
      <u/>
      <sz val="12"/>
      <color theme="10"/>
      <name val="Century Gothic"/>
      <family val="2"/>
      <scheme val="minor"/>
    </font>
    <font>
      <b/>
      <sz val="11"/>
      <color rgb="FF000000"/>
      <name val="Century Gothic"/>
      <family val="2"/>
    </font>
    <font>
      <vertAlign val="subscript"/>
      <sz val="11"/>
      <color rgb="FF000000"/>
      <name val="Century Gothic"/>
      <family val="2"/>
      <scheme val="minor"/>
    </font>
    <font>
      <sz val="12"/>
      <name val="Arial"/>
      <family val="2"/>
    </font>
    <font>
      <sz val="10"/>
      <color theme="2"/>
      <name val="Arial"/>
      <family val="2"/>
    </font>
    <font>
      <b/>
      <sz val="11"/>
      <color theme="2"/>
      <name val="Century Gothic"/>
      <family val="2"/>
      <scheme val="minor"/>
    </font>
    <font>
      <sz val="11"/>
      <color theme="2" tint="0.59999389629810485"/>
      <name val="Century Gothic"/>
      <family val="2"/>
      <scheme val="minor"/>
    </font>
    <font>
      <sz val="11"/>
      <color theme="2" tint="0.59999389629810485"/>
      <name val="Century Gothic"/>
      <family val="2"/>
    </font>
    <font>
      <b/>
      <sz val="11"/>
      <color theme="4"/>
      <name val="Century Gothic"/>
      <family val="2"/>
      <scheme val="minor"/>
    </font>
    <font>
      <b/>
      <sz val="12"/>
      <color theme="4"/>
      <name val="Century Gothic"/>
      <family val="2"/>
      <scheme val="minor"/>
    </font>
    <font>
      <sz val="14"/>
      <color rgb="FF000000"/>
      <name val="Century Gothic"/>
      <family val="2"/>
      <scheme val="minor"/>
    </font>
    <font>
      <b/>
      <sz val="14"/>
      <color rgb="FF280049"/>
      <name val="Century Gothic"/>
      <family val="2"/>
    </font>
    <font>
      <b/>
      <sz val="14"/>
      <color rgb="FF000000"/>
      <name val="Century Gothic"/>
      <family val="2"/>
    </font>
    <font>
      <b/>
      <sz val="14"/>
      <color theme="9"/>
      <name val="Century Gothic"/>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indexed="10"/>
        <bgColor indexed="64"/>
      </patternFill>
    </fill>
    <fill>
      <patternFill patternType="solid">
        <fgColor indexed="45"/>
        <bgColor indexed="64"/>
      </patternFill>
    </fill>
    <fill>
      <patternFill patternType="solid">
        <fgColor rgb="FFE4DFEC"/>
        <bgColor indexed="64"/>
      </patternFill>
    </fill>
    <fill>
      <patternFill patternType="solid">
        <fgColor rgb="FFCCECFF"/>
        <bgColor indexed="64"/>
      </patternFill>
    </fill>
  </fills>
  <borders count="13">
    <border>
      <left/>
      <right/>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3"/>
      </left>
      <right style="thin">
        <color indexed="63"/>
      </right>
      <top style="thin">
        <color indexed="63"/>
      </top>
      <bottom style="thin">
        <color indexed="63"/>
      </bottom>
      <diagonal/>
    </border>
  </borders>
  <cellStyleXfs count="60">
    <xf numFmtId="0" fontId="0" fillId="0" borderId="0"/>
    <xf numFmtId="9" fontId="6" fillId="0" borderId="0" applyFont="0" applyFill="0" applyBorder="0" applyAlignment="0" applyProtection="0"/>
    <xf numFmtId="0" fontId="8" fillId="0" borderId="0"/>
    <xf numFmtId="0" fontId="6" fillId="0" borderId="0"/>
    <xf numFmtId="0" fontId="9" fillId="0" borderId="0"/>
    <xf numFmtId="0" fontId="8" fillId="0" borderId="0"/>
    <xf numFmtId="43" fontId="6" fillId="0" borderId="0" applyFont="0" applyFill="0" applyBorder="0" applyAlignment="0" applyProtection="0"/>
    <xf numFmtId="0" fontId="9" fillId="0" borderId="0"/>
    <xf numFmtId="0" fontId="9" fillId="0" borderId="0"/>
    <xf numFmtId="9" fontId="12" fillId="0" borderId="0" applyFont="0" applyFill="0" applyBorder="0" applyAlignment="0" applyProtection="0"/>
    <xf numFmtId="0" fontId="11" fillId="0" borderId="0"/>
    <xf numFmtId="0" fontId="8" fillId="3" borderId="0" applyNumberFormat="0" applyBorder="0" applyAlignment="0" applyProtection="0"/>
    <xf numFmtId="0" fontId="11" fillId="0" borderId="0" applyNumberFormat="0" applyBorder="0" applyProtection="0"/>
    <xf numFmtId="0" fontId="13" fillId="0" borderId="0" applyNumberFormat="0" applyFill="0" applyBorder="0" applyAlignment="0" applyProtection="0"/>
    <xf numFmtId="0" fontId="17" fillId="0" borderId="0"/>
    <xf numFmtId="0" fontId="9" fillId="0" borderId="0"/>
    <xf numFmtId="0" fontId="23" fillId="0" borderId="0" applyNumberFormat="0" applyFill="0" applyBorder="0" applyAlignment="0" applyProtection="0"/>
    <xf numFmtId="0" fontId="9" fillId="0" borderId="0"/>
    <xf numFmtId="9" fontId="9" fillId="0" borderId="0" applyFont="0" applyFill="0" applyBorder="0" applyAlignment="0" applyProtection="0"/>
    <xf numFmtId="0" fontId="24" fillId="0" borderId="0"/>
    <xf numFmtId="0" fontId="25" fillId="0" borderId="0" applyNumberForma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12" fillId="0" borderId="0"/>
    <xf numFmtId="0" fontId="27" fillId="0" borderId="0">
      <alignment vertical="center" wrapText="1"/>
    </xf>
    <xf numFmtId="0" fontId="28" fillId="0" borderId="0" applyNumberFormat="0" applyFill="0" applyProtection="0">
      <alignment vertical="center"/>
    </xf>
    <xf numFmtId="0" fontId="30" fillId="0" borderId="0"/>
    <xf numFmtId="0" fontId="31" fillId="0" borderId="0"/>
    <xf numFmtId="0" fontId="11" fillId="0" borderId="0"/>
    <xf numFmtId="43" fontId="9" fillId="0" borderId="0" applyFont="0" applyFill="0" applyBorder="0" applyAlignment="0" applyProtection="0"/>
    <xf numFmtId="9" fontId="11" fillId="0" borderId="0" applyFont="0" applyFill="0" applyBorder="0" applyAlignment="0" applyProtection="0"/>
    <xf numFmtId="0" fontId="32" fillId="0" borderId="0"/>
    <xf numFmtId="0" fontId="9" fillId="0" borderId="0"/>
    <xf numFmtId="9" fontId="9" fillId="0" borderId="0" applyFont="0" applyFill="0" applyBorder="0" applyAlignment="0" applyProtection="0"/>
    <xf numFmtId="4" fontId="33" fillId="4" borderId="12" applyNumberFormat="0" applyProtection="0">
      <alignment horizontal="right" vertical="center"/>
    </xf>
    <xf numFmtId="4" fontId="33" fillId="5" borderId="12" applyNumberFormat="0" applyProtection="0">
      <alignment horizontal="right" vertical="center"/>
    </xf>
    <xf numFmtId="0" fontId="9" fillId="0" borderId="0"/>
    <xf numFmtId="0" fontId="9" fillId="0" borderId="0"/>
    <xf numFmtId="0" fontId="26" fillId="0" borderId="0"/>
    <xf numFmtId="0" fontId="34" fillId="0" borderId="0"/>
    <xf numFmtId="43" fontId="6" fillId="0" borderId="0" applyFont="0" applyFill="0" applyBorder="0" applyAlignment="0" applyProtection="0"/>
    <xf numFmtId="9" fontId="35" fillId="0" borderId="0">
      <alignment horizontal="right"/>
    </xf>
    <xf numFmtId="0" fontId="23" fillId="0" borderId="0" applyNumberFormat="0" applyFill="0" applyBorder="0" applyAlignment="0" applyProtection="0">
      <alignment vertical="top"/>
      <protection locked="0"/>
    </xf>
    <xf numFmtId="9" fontId="8" fillId="0" borderId="0" applyFont="0" applyFill="0" applyBorder="0" applyAlignment="0" applyProtection="0"/>
    <xf numFmtId="0" fontId="6" fillId="0" borderId="0"/>
    <xf numFmtId="0" fontId="23"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0" fontId="6" fillId="0" borderId="0"/>
    <xf numFmtId="0" fontId="23" fillId="0" borderId="0" applyNumberFormat="0" applyFill="0" applyBorder="0" applyAlignment="0" applyProtection="0"/>
    <xf numFmtId="0" fontId="9" fillId="0" borderId="0"/>
    <xf numFmtId="164" fontId="6" fillId="6" borderId="0"/>
    <xf numFmtId="164" fontId="6" fillId="7" borderId="0"/>
    <xf numFmtId="43" fontId="33" fillId="0" borderId="0" applyFont="0" applyFill="0" applyBorder="0" applyAlignment="0" applyProtection="0"/>
    <xf numFmtId="0" fontId="45" fillId="0" borderId="0"/>
    <xf numFmtId="0" fontId="11" fillId="0" borderId="0"/>
    <xf numFmtId="0" fontId="6" fillId="0" borderId="0"/>
    <xf numFmtId="0" fontId="9" fillId="0" borderId="0"/>
    <xf numFmtId="171" fontId="19" fillId="0" borderId="0"/>
    <xf numFmtId="0" fontId="9" fillId="0" borderId="0"/>
  </cellStyleXfs>
  <cellXfs count="121">
    <xf numFmtId="0" fontId="0" fillId="0" borderId="0" xfId="0"/>
    <xf numFmtId="0" fontId="1" fillId="0" borderId="0" xfId="0" applyFont="1"/>
    <xf numFmtId="0" fontId="3" fillId="0" borderId="1" xfId="0" applyFont="1" applyBorder="1" applyAlignment="1">
      <alignment horizontal="left" vertical="center" wrapText="1" indent="1"/>
    </xf>
    <xf numFmtId="0" fontId="3" fillId="2" borderId="2" xfId="0" applyFont="1" applyFill="1" applyBorder="1" applyAlignment="1">
      <alignment horizontal="left" vertical="center" wrapText="1" indent="1"/>
    </xf>
    <xf numFmtId="0" fontId="1" fillId="0" borderId="2" xfId="0" applyFont="1" applyBorder="1" applyAlignment="1">
      <alignment horizontal="center"/>
    </xf>
    <xf numFmtId="0" fontId="2" fillId="0" borderId="3" xfId="0" applyFont="1" applyBorder="1" applyAlignment="1">
      <alignment horizontal="left" vertical="center" wrapText="1" indent="1"/>
    </xf>
    <xf numFmtId="0" fontId="3" fillId="0" borderId="2" xfId="0" applyFont="1" applyBorder="1" applyAlignment="1">
      <alignment horizontal="left" vertical="center" wrapText="1" indent="1"/>
    </xf>
    <xf numFmtId="0" fontId="5" fillId="0" borderId="0" xfId="0" applyFont="1"/>
    <xf numFmtId="0" fontId="10" fillId="0" borderId="0" xfId="0" applyFont="1"/>
    <xf numFmtId="0" fontId="6" fillId="0" borderId="0" xfId="0" applyFont="1"/>
    <xf numFmtId="0" fontId="14" fillId="0" borderId="0" xfId="0" applyFont="1"/>
    <xf numFmtId="1" fontId="0" fillId="0" borderId="0" xfId="0" applyNumberFormat="1"/>
    <xf numFmtId="164" fontId="0" fillId="0" borderId="0" xfId="0" applyNumberFormat="1"/>
    <xf numFmtId="0" fontId="5" fillId="0" borderId="0" xfId="0" applyFont="1" applyAlignment="1">
      <alignment wrapText="1"/>
    </xf>
    <xf numFmtId="9" fontId="0" fillId="0" borderId="0" xfId="1" applyFont="1"/>
    <xf numFmtId="2" fontId="0" fillId="0" borderId="0" xfId="0" applyNumberFormat="1"/>
    <xf numFmtId="0" fontId="0" fillId="0" borderId="0" xfId="0" applyAlignment="1">
      <alignment wrapText="1"/>
    </xf>
    <xf numFmtId="1" fontId="18" fillId="0" borderId="0" xfId="0" applyNumberFormat="1" applyFont="1"/>
    <xf numFmtId="0" fontId="18" fillId="0" borderId="0" xfId="0" applyFont="1"/>
    <xf numFmtId="166" fontId="0" fillId="0" borderId="0" xfId="1" applyNumberFormat="1" applyFont="1"/>
    <xf numFmtId="165" fontId="0" fillId="0" borderId="0" xfId="0" applyNumberFormat="1"/>
    <xf numFmtId="0" fontId="21" fillId="0" borderId="0" xfId="0" applyFont="1"/>
    <xf numFmtId="9" fontId="6" fillId="0" borderId="0" xfId="1" applyFont="1"/>
    <xf numFmtId="166" fontId="6" fillId="0" borderId="0" xfId="1" applyNumberFormat="1" applyFont="1"/>
    <xf numFmtId="0" fontId="20" fillId="0" borderId="0" xfId="0" applyFont="1"/>
    <xf numFmtId="0" fontId="5" fillId="0" borderId="0" xfId="0" applyFont="1" applyAlignment="1">
      <alignment horizontal="center"/>
    </xf>
    <xf numFmtId="0" fontId="6" fillId="2" borderId="0" xfId="5" applyFont="1" applyFill="1"/>
    <xf numFmtId="0" fontId="27" fillId="2" borderId="0" xfId="5" applyFont="1" applyFill="1"/>
    <xf numFmtId="0" fontId="37" fillId="2" borderId="0" xfId="5" applyFont="1" applyFill="1"/>
    <xf numFmtId="0" fontId="29" fillId="2" borderId="0" xfId="5" applyFont="1" applyFill="1" applyAlignment="1">
      <alignment horizontal="right"/>
    </xf>
    <xf numFmtId="0" fontId="36" fillId="2" borderId="0" xfId="5" applyFont="1" applyFill="1" applyAlignment="1">
      <alignment horizontal="left"/>
    </xf>
    <xf numFmtId="49" fontId="27" fillId="2" borderId="0" xfId="5" applyNumberFormat="1" applyFont="1" applyFill="1" applyAlignment="1">
      <alignment horizontal="right"/>
    </xf>
    <xf numFmtId="0" fontId="29" fillId="0" borderId="0" xfId="5" applyFont="1"/>
    <xf numFmtId="0" fontId="38" fillId="2" borderId="0" xfId="5" applyFont="1" applyFill="1"/>
    <xf numFmtId="0" fontId="27" fillId="2" borderId="0" xfId="5" applyFont="1" applyFill="1" applyAlignment="1">
      <alignment horizontal="right"/>
    </xf>
    <xf numFmtId="0" fontId="39" fillId="2" borderId="0" xfId="45" applyFont="1" applyFill="1" applyAlignment="1" applyProtection="1"/>
    <xf numFmtId="0" fontId="21" fillId="2" borderId="0" xfId="5" applyFont="1" applyFill="1"/>
    <xf numFmtId="0" fontId="36" fillId="2" borderId="0" xfId="5" applyFont="1" applyFill="1"/>
    <xf numFmtId="0" fontId="22" fillId="2" borderId="0" xfId="5" applyFont="1" applyFill="1"/>
    <xf numFmtId="2" fontId="21" fillId="2" borderId="0" xfId="5" applyNumberFormat="1" applyFont="1" applyFill="1"/>
    <xf numFmtId="0" fontId="41" fillId="0" borderId="0" xfId="13" applyFont="1"/>
    <xf numFmtId="0" fontId="40" fillId="2" borderId="0" xfId="13" applyFont="1" applyFill="1" applyAlignment="1" applyProtection="1"/>
    <xf numFmtId="0" fontId="42" fillId="0" borderId="0" xfId="13" applyFont="1"/>
    <xf numFmtId="0" fontId="27" fillId="2" borderId="0" xfId="5" applyFont="1" applyFill="1" applyAlignment="1">
      <alignment vertical="top"/>
    </xf>
    <xf numFmtId="1" fontId="6" fillId="0" borderId="0" xfId="46" applyNumberFormat="1"/>
    <xf numFmtId="0" fontId="6" fillId="0" borderId="0" xfId="46"/>
    <xf numFmtId="2" fontId="6" fillId="0" borderId="0" xfId="46" applyNumberFormat="1"/>
    <xf numFmtId="9" fontId="6" fillId="0" borderId="0" xfId="46" applyNumberFormat="1"/>
    <xf numFmtId="0" fontId="5" fillId="0" borderId="0" xfId="46" applyFont="1"/>
    <xf numFmtId="9" fontId="6" fillId="0" borderId="0" xfId="47" applyFont="1"/>
    <xf numFmtId="9" fontId="6" fillId="0" borderId="0" xfId="47" applyFont="1" applyBorder="1"/>
    <xf numFmtId="167" fontId="6" fillId="0" borderId="0" xfId="46" applyNumberFormat="1"/>
    <xf numFmtId="0" fontId="5" fillId="0" borderId="0" xfId="46" applyFont="1" applyAlignment="1">
      <alignment wrapText="1"/>
    </xf>
    <xf numFmtId="0" fontId="6" fillId="0" borderId="0" xfId="46" applyAlignment="1">
      <alignment wrapText="1"/>
    </xf>
    <xf numFmtId="170" fontId="6" fillId="0" borderId="0" xfId="1" applyNumberFormat="1" applyFont="1"/>
    <xf numFmtId="168" fontId="6" fillId="0" borderId="0" xfId="46" applyNumberFormat="1"/>
    <xf numFmtId="10" fontId="0" fillId="0" borderId="0" xfId="1" applyNumberFormat="1" applyFont="1"/>
    <xf numFmtId="0" fontId="6" fillId="0" borderId="0" xfId="48"/>
    <xf numFmtId="0" fontId="5" fillId="0" borderId="0" xfId="48" applyFont="1"/>
    <xf numFmtId="0" fontId="43" fillId="0" borderId="0" xfId="0" applyFont="1"/>
    <xf numFmtId="2" fontId="6" fillId="0" borderId="0" xfId="48" applyNumberFormat="1"/>
    <xf numFmtId="164" fontId="6" fillId="0" borderId="0" xfId="48" applyNumberFormat="1"/>
    <xf numFmtId="0" fontId="5" fillId="0" borderId="0" xfId="48" applyFont="1" applyAlignment="1">
      <alignment wrapText="1"/>
    </xf>
    <xf numFmtId="0" fontId="6" fillId="0" borderId="0" xfId="48" applyAlignment="1">
      <alignment wrapText="1"/>
    </xf>
    <xf numFmtId="168" fontId="6" fillId="0" borderId="0" xfId="48" applyNumberFormat="1"/>
    <xf numFmtId="2" fontId="5" fillId="0" borderId="0" xfId="48" applyNumberFormat="1" applyFont="1" applyAlignment="1">
      <alignment wrapText="1"/>
    </xf>
    <xf numFmtId="11" fontId="6" fillId="0" borderId="0" xfId="48" applyNumberFormat="1"/>
    <xf numFmtId="0" fontId="6" fillId="0" borderId="0" xfId="44"/>
    <xf numFmtId="0" fontId="5" fillId="0" borderId="0" xfId="44" applyFont="1"/>
    <xf numFmtId="9" fontId="6" fillId="0" borderId="0" xfId="1" applyFont="1" applyAlignment="1"/>
    <xf numFmtId="0" fontId="16" fillId="0" borderId="0" xfId="44" applyFont="1"/>
    <xf numFmtId="169" fontId="0" fillId="0" borderId="0" xfId="0" applyNumberFormat="1"/>
    <xf numFmtId="10" fontId="20" fillId="0" borderId="0" xfId="0" applyNumberFormat="1" applyFont="1"/>
    <xf numFmtId="10" fontId="18" fillId="0" borderId="0" xfId="0" applyNumberFormat="1" applyFont="1"/>
    <xf numFmtId="0" fontId="15" fillId="0" borderId="0" xfId="0" applyFont="1"/>
    <xf numFmtId="1" fontId="46" fillId="0" borderId="0" xfId="0" applyNumberFormat="1" applyFont="1"/>
    <xf numFmtId="1" fontId="19" fillId="0" borderId="0" xfId="0" applyNumberFormat="1" applyFont="1"/>
    <xf numFmtId="0" fontId="47" fillId="0" borderId="0" xfId="0" applyFont="1"/>
    <xf numFmtId="9" fontId="14" fillId="0" borderId="0" xfId="1" applyFont="1"/>
    <xf numFmtId="9" fontId="18" fillId="0" borderId="0" xfId="1" applyFont="1"/>
    <xf numFmtId="0" fontId="13" fillId="0" borderId="0" xfId="13"/>
    <xf numFmtId="1" fontId="20" fillId="0" borderId="0" xfId="0" applyNumberFormat="1" applyFont="1"/>
    <xf numFmtId="1" fontId="16" fillId="0" borderId="0" xfId="0" applyNumberFormat="1" applyFont="1"/>
    <xf numFmtId="0" fontId="48" fillId="0" borderId="0" xfId="0" applyFont="1"/>
    <xf numFmtId="1" fontId="48" fillId="0" borderId="0" xfId="0" applyNumberFormat="1" applyFont="1"/>
    <xf numFmtId="1" fontId="49" fillId="0" borderId="0" xfId="0" applyNumberFormat="1" applyFont="1"/>
    <xf numFmtId="0" fontId="13" fillId="2" borderId="0" xfId="13" applyNumberFormat="1" applyFill="1"/>
    <xf numFmtId="0" fontId="36" fillId="2" borderId="0" xfId="5" applyFont="1" applyFill="1" applyAlignment="1">
      <alignment vertical="center"/>
    </xf>
    <xf numFmtId="0" fontId="13" fillId="2" borderId="0" xfId="13" applyNumberFormat="1" applyFill="1" applyAlignment="1">
      <alignment vertical="top"/>
    </xf>
    <xf numFmtId="0" fontId="50" fillId="0" borderId="0" xfId="0" applyFont="1"/>
    <xf numFmtId="0" fontId="51" fillId="2" borderId="0" xfId="5" applyFont="1" applyFill="1" applyAlignment="1">
      <alignment vertical="center"/>
    </xf>
    <xf numFmtId="170" fontId="6" fillId="0" borderId="0" xfId="1" applyNumberFormat="1" applyFont="1" applyFill="1"/>
    <xf numFmtId="164" fontId="6" fillId="0" borderId="0" xfId="46" applyNumberFormat="1"/>
    <xf numFmtId="166" fontId="6" fillId="0" borderId="0" xfId="1" applyNumberFormat="1" applyFont="1" applyFill="1"/>
    <xf numFmtId="9" fontId="0" fillId="0" borderId="0" xfId="1" applyFont="1" applyFill="1"/>
    <xf numFmtId="9" fontId="6" fillId="0" borderId="0" xfId="1" applyFont="1" applyFill="1"/>
    <xf numFmtId="9" fontId="6" fillId="0" borderId="0" xfId="1" applyFont="1" applyFill="1" applyAlignment="1"/>
    <xf numFmtId="0" fontId="53" fillId="0" borderId="0" xfId="0" applyFont="1" applyAlignment="1">
      <alignment vertical="center"/>
    </xf>
    <xf numFmtId="0" fontId="54" fillId="0" borderId="0" xfId="0" applyFont="1" applyAlignment="1">
      <alignment vertical="center"/>
    </xf>
    <xf numFmtId="9" fontId="0" fillId="0" borderId="0" xfId="0" applyNumberFormat="1"/>
    <xf numFmtId="0" fontId="55" fillId="0" borderId="0" xfId="0" applyFont="1"/>
    <xf numFmtId="2" fontId="16" fillId="0" borderId="0" xfId="0" applyNumberFormat="1" applyFont="1"/>
    <xf numFmtId="2" fontId="48" fillId="0" borderId="0" xfId="0" applyNumberFormat="1" applyFont="1"/>
    <xf numFmtId="0" fontId="27" fillId="2" borderId="0" xfId="5" applyFont="1" applyFill="1" applyAlignment="1">
      <alignment horizontal="center" vertical="center" wrapText="1"/>
    </xf>
    <xf numFmtId="0" fontId="4"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1" fillId="0" borderId="4" xfId="0" applyFont="1" applyBorder="1"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11"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5" fillId="0" borderId="0" xfId="0" applyFont="1" applyAlignment="1">
      <alignment horizontal="center" wrapText="1"/>
    </xf>
  </cellXfs>
  <cellStyles count="60">
    <cellStyle name="-" xfId="41" xr:uid="{55187376-EA02-4B48-AD82-998F1AC72560}"/>
    <cellStyle name="20% - Accent1 2" xfId="11" xr:uid="{C553C894-A56F-4C4E-9327-8D0716754BB2}"/>
    <cellStyle name="Calc 1" xfId="51" xr:uid="{AE39E4CC-B606-44A4-AEF0-184CDCCE558F}"/>
    <cellStyle name="Calc 2" xfId="52" xr:uid="{49C8B283-3A0B-4E3F-9716-B03F8E4E4D06}"/>
    <cellStyle name="Comma 11" xfId="29" xr:uid="{30EE889F-C1D2-4F0F-8A2F-6F67E42FE7C5}"/>
    <cellStyle name="Comma 2" xfId="6" xr:uid="{E96326E8-9629-4026-A2AC-35D9989A66F6}"/>
    <cellStyle name="Comma 3" xfId="21" xr:uid="{03D15E49-03C3-40A2-8655-DADF0A252E33}"/>
    <cellStyle name="Comma 4" xfId="40" xr:uid="{6F98192C-49E2-4154-9F01-B20D1D336CAF}"/>
    <cellStyle name="Comma 7" xfId="53" xr:uid="{F6799076-FE35-48D6-BBF9-F896A5DDE26F}"/>
    <cellStyle name="Heading 1 2" xfId="25" xr:uid="{168C612E-3D86-42BD-A2B9-1CE0EC52BBE2}"/>
    <cellStyle name="Hyperlink" xfId="13" builtinId="8"/>
    <cellStyle name="Hyperlink 2" xfId="16" xr:uid="{4428873B-99D6-4D07-A120-29151A867546}"/>
    <cellStyle name="Hyperlink 2 2" xfId="45" xr:uid="{D9150F87-6D22-4289-8D58-FA730792CC00}"/>
    <cellStyle name="Hyperlink 3" xfId="20" xr:uid="{279EED9F-EBF5-4D2F-BAB7-C4DDEB3EECF9}"/>
    <cellStyle name="Hyperlink 4" xfId="42" xr:uid="{A601A2DB-6781-4D21-B61B-037E7458C1D9}"/>
    <cellStyle name="Hyperlink 4 2" xfId="49" xr:uid="{29802A4B-9F28-4EB2-A629-C572F31A8F7B}"/>
    <cellStyle name="Normal" xfId="0" builtinId="0"/>
    <cellStyle name="Normal 10" xfId="26" xr:uid="{DDD79616-B637-4E2D-BCC6-0DEDCA5A0D6F}"/>
    <cellStyle name="Normal 10 2" xfId="31" xr:uid="{E9CA18F3-9334-4247-808A-E8F3B2A88FBD}"/>
    <cellStyle name="Normal 10 3 2 3" xfId="32" xr:uid="{79BF82D4-9AB4-4A14-A68E-DCD114101842}"/>
    <cellStyle name="Normal 11 7" xfId="12" xr:uid="{84CB049A-6BF2-4C60-BF20-29FC5661F4BE}"/>
    <cellStyle name="Normal 13 2" xfId="58" xr:uid="{BA0B3FBE-4F33-44B8-B7FE-2F6F10B279F6}"/>
    <cellStyle name="Normal 13 6" xfId="57" xr:uid="{D15879B8-355F-474F-88B1-CFFAF7A2E241}"/>
    <cellStyle name="Normal 14" xfId="4" xr:uid="{FA28F933-17E4-4FB2-B521-0F52F6BD7AD6}"/>
    <cellStyle name="Normal 2" xfId="2" xr:uid="{B07D57F3-18AA-4442-B561-667BB3C5BAB3}"/>
    <cellStyle name="Normal 2 2" xfId="17" xr:uid="{1AE5BFBE-926C-42BD-93A5-C1398E59B12A}"/>
    <cellStyle name="Normal 2 2 2" xfId="39" xr:uid="{2AFCFEAD-0FC3-4E76-B343-8BECFAB1E35F}"/>
    <cellStyle name="Normal 2 2 3" xfId="5" xr:uid="{B71426CE-9E91-4DBD-B9EB-6CA792403C84}"/>
    <cellStyle name="Normal 2 2 3 2" xfId="50" xr:uid="{CE2A0993-9E14-41CE-B48E-30CC7C4A041C}"/>
    <cellStyle name="Normal 2 3" xfId="55" xr:uid="{E2D9AAA4-0790-45FE-9D1D-A52AE404279A}"/>
    <cellStyle name="Normal 3" xfId="3" xr:uid="{24D16992-D0BC-4629-B7E1-8A9A1C0D7C14}"/>
    <cellStyle name="Normal 3 2 3 2" xfId="59" xr:uid="{8D9E34AD-5C65-4C37-B3F4-8032AE3F6AF7}"/>
    <cellStyle name="Normal 4" xfId="10" xr:uid="{E1EC7E14-95CF-476A-A92E-FDFAA3658216}"/>
    <cellStyle name="Normal 4 3" xfId="24" xr:uid="{9DD514C1-291F-40A2-A105-6DEACC8BB771}"/>
    <cellStyle name="Normal 5" xfId="14" xr:uid="{241914F5-553F-4DE4-9F41-7071C5CE44C0}"/>
    <cellStyle name="Normal 5 2" xfId="15" xr:uid="{B0A78BF0-AD88-4921-A862-97616E73CE70}"/>
    <cellStyle name="Normal 5 2 2" xfId="44" xr:uid="{025F544C-D7F2-4EA8-9338-886C68F0F95E}"/>
    <cellStyle name="Normal 54 2" xfId="37" xr:uid="{D333586B-E9AF-4231-B9D7-3DB862B05E1C}"/>
    <cellStyle name="Normal 54 3" xfId="36" xr:uid="{D59B0F41-FD7B-4032-9D4B-7EAC19FC39FE}"/>
    <cellStyle name="Normal 57" xfId="38" xr:uid="{CAB670BA-7FF9-4502-AE71-531DB3E35540}"/>
    <cellStyle name="Normal 6" xfId="8" xr:uid="{806AF052-3329-480C-AA7E-4572A1EDDC0B}"/>
    <cellStyle name="Normal 6 10" xfId="48" xr:uid="{013E40F0-4AAA-47DE-8FAF-7DB466E1163C}"/>
    <cellStyle name="Normal 6 2" xfId="46" xr:uid="{82A40CAE-3B8F-41CE-B697-460856657F73}"/>
    <cellStyle name="Normal 7" xfId="7" xr:uid="{04DE48D1-6439-4506-9A96-BB8523D72604}"/>
    <cellStyle name="Normal 7 2" xfId="56" xr:uid="{292C1251-CD1F-4A5A-8356-647F1F41AC19}"/>
    <cellStyle name="Normal 8" xfId="19" xr:uid="{B74BFFB0-876C-45CB-8872-602ED54A6B6B}"/>
    <cellStyle name="Normal 8 2" xfId="27" xr:uid="{5ECC303E-FA58-4EAF-A5A6-15271D6A7507}"/>
    <cellStyle name="Normal 8 3" xfId="54" xr:uid="{A6672B9D-629F-4E1D-97D8-AE3E033663F4}"/>
    <cellStyle name="Normal 9" xfId="23" xr:uid="{A87A4A59-52D0-4DC9-B9C6-65DBEED5A63D}"/>
    <cellStyle name="Normal 9 2" xfId="28" xr:uid="{4F2FED6F-B97A-42F3-9623-1FD792DAF1E8}"/>
    <cellStyle name="Percent" xfId="1" builtinId="5"/>
    <cellStyle name="Percent 2" xfId="18" xr:uid="{A79AA1AD-C62B-410D-BBC6-8A01FDACC489}"/>
    <cellStyle name="Percent 2 2" xfId="33" xr:uid="{58611E6C-692E-4E6F-B897-24C01ABE6AAC}"/>
    <cellStyle name="Percent 2 2 2" xfId="30" xr:uid="{22C35F56-BBC8-4587-8F7B-60000C4ED3AE}"/>
    <cellStyle name="Percent 2 3" xfId="43" xr:uid="{D7B84F00-91CF-4E3A-BDEF-19DE68B8372A}"/>
    <cellStyle name="Percent 3" xfId="22" xr:uid="{28FEF17F-5CCA-4847-905F-C30A1EFE9523}"/>
    <cellStyle name="Percent 4" xfId="9" xr:uid="{1176CAE4-D0FE-40D6-A95B-E7C9B8405090}"/>
    <cellStyle name="Percent 6" xfId="47" xr:uid="{CB6A383D-798A-42A0-8F2F-94451731113B}"/>
    <cellStyle name="SAPBEXexcBad7" xfId="35" xr:uid="{6920FFD2-F266-4041-B158-0E353E652354}"/>
    <cellStyle name="SAPBEXexcBad9" xfId="34" xr:uid="{61C4FEF2-18A9-4622-A803-DC72DEA1F0C6}"/>
  </cellStyles>
  <dxfs count="0"/>
  <tableStyles count="0" defaultTableStyle="TableStyleMedium2" defaultPivotStyle="PivotStyleLight16"/>
  <colors>
    <mruColors>
      <color rgb="FFFFFF4B"/>
      <color rgb="FFEBEBEB"/>
      <color rgb="FFFFAC00"/>
      <color rgb="FFFF5C00"/>
      <color rgb="FFAEC5EB"/>
      <color rgb="FF714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externalLink" Target="externalLinks/externalLink34.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openxmlformats.org/officeDocument/2006/relationships/externalLink" Target="externalLinks/externalLink32.xml"/><Relationship Id="rId74" Type="http://schemas.openxmlformats.org/officeDocument/2006/relationships/calcChain" Target="calcChain.xml"/><Relationship Id="rId79" Type="http://schemas.openxmlformats.org/officeDocument/2006/relationships/customXml" Target="../customXml/item5.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externalLink" Target="externalLinks/externalLink35.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17.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externalLink" Target="externalLinks/externalLink33.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externalLink" Target="externalLinks/externalLink36.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73" Type="http://schemas.openxmlformats.org/officeDocument/2006/relationships/sharedStrings" Target="sharedStrings.xml"/><Relationship Id="rId78"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84733620727962"/>
          <c:y val="2.0694527709240549E-2"/>
          <c:w val="0.81443446242349626"/>
          <c:h val="0.52551743440156884"/>
        </c:manualLayout>
      </c:layout>
      <c:barChart>
        <c:barDir val="col"/>
        <c:grouping val="clustered"/>
        <c:varyColors val="0"/>
        <c:ser>
          <c:idx val="0"/>
          <c:order val="0"/>
          <c:tx>
            <c:strRef>
              <c:f>'ES1'!$H$10</c:f>
              <c:strCache>
                <c:ptCount val="1"/>
                <c:pt idx="0">
                  <c:v>Annual emissions change (excluding IAS)</c:v>
                </c:pt>
              </c:strCache>
            </c:strRef>
          </c:tx>
          <c:spPr>
            <a:solidFill>
              <a:srgbClr val="8C57CC"/>
            </a:solidFill>
          </c:spPr>
          <c:invertIfNegative val="0"/>
          <c:dPt>
            <c:idx val="1"/>
            <c:invertIfNegative val="0"/>
            <c:bubble3D val="0"/>
            <c:spPr>
              <a:solidFill>
                <a:srgbClr val="CA7880"/>
              </a:solidFill>
            </c:spPr>
            <c:extLst>
              <c:ext xmlns:c16="http://schemas.microsoft.com/office/drawing/2014/chart" uri="{C3380CC4-5D6E-409C-BE32-E72D297353CC}">
                <c16:uniqueId val="{00000001-61DA-4481-A0E5-EEB50493717F}"/>
              </c:ext>
            </c:extLst>
          </c:dPt>
          <c:dPt>
            <c:idx val="2"/>
            <c:invertIfNegative val="0"/>
            <c:bubble3D val="0"/>
            <c:spPr>
              <a:solidFill>
                <a:srgbClr val="FFAC00"/>
              </a:solidFill>
            </c:spPr>
            <c:extLst>
              <c:ext xmlns:c16="http://schemas.microsoft.com/office/drawing/2014/chart" uri="{C3380CC4-5D6E-409C-BE32-E72D297353CC}">
                <c16:uniqueId val="{00000003-61DA-4481-A0E5-EEB50493717F}"/>
              </c:ext>
            </c:extLst>
          </c:dPt>
          <c:dPt>
            <c:idx val="4"/>
            <c:invertIfNegative val="0"/>
            <c:bubble3D val="0"/>
            <c:spPr>
              <a:solidFill>
                <a:srgbClr val="CA7880"/>
              </a:solidFill>
            </c:spPr>
            <c:extLst>
              <c:ext xmlns:c16="http://schemas.microsoft.com/office/drawing/2014/chart" uri="{C3380CC4-5D6E-409C-BE32-E72D297353CC}">
                <c16:uniqueId val="{00000005-61DA-4481-A0E5-EEB50493717F}"/>
              </c:ext>
            </c:extLst>
          </c:dPt>
          <c:dPt>
            <c:idx val="5"/>
            <c:invertIfNegative val="0"/>
            <c:bubble3D val="0"/>
            <c:spPr>
              <a:solidFill>
                <a:srgbClr val="FFAC00"/>
              </a:solidFill>
            </c:spPr>
            <c:extLst>
              <c:ext xmlns:c16="http://schemas.microsoft.com/office/drawing/2014/chart" uri="{C3380CC4-5D6E-409C-BE32-E72D297353CC}">
                <c16:uniqueId val="{00000007-61DA-4481-A0E5-EEB50493717F}"/>
              </c:ext>
            </c:extLst>
          </c:dPt>
          <c:dLbls>
            <c:delete val="1"/>
          </c:dLbls>
          <c:cat>
            <c:multiLvlStrRef>
              <c:f>'ES1'!$F$11:$G$16</c:f>
              <c:multiLvlStrCache>
                <c:ptCount val="6"/>
                <c:lvl>
                  <c:pt idx="0">
                    <c:v>2015-2022</c:v>
                  </c:pt>
                  <c:pt idx="1">
                    <c:v>2022-2023</c:v>
                  </c:pt>
                  <c:pt idx="2">
                    <c:v>2023-2030 (required)</c:v>
                  </c:pt>
                  <c:pt idx="3">
                    <c:v>2015-2022</c:v>
                  </c:pt>
                  <c:pt idx="4">
                    <c:v>2022-2023</c:v>
                  </c:pt>
                  <c:pt idx="5">
                    <c:v>2023-2030 (required)</c:v>
                  </c:pt>
                </c:lvl>
                <c:lvl>
                  <c:pt idx="0">
                    <c:v>Total emissions</c:v>
                  </c:pt>
                  <c:pt idx="3">
                    <c:v>Total emissions excluding electricity supply</c:v>
                  </c:pt>
                </c:lvl>
              </c:multiLvlStrCache>
            </c:multiLvlStrRef>
          </c:cat>
          <c:val>
            <c:numRef>
              <c:f>'ES1'!$H$11:$H$16</c:f>
              <c:numCache>
                <c:formatCode>0.0</c:formatCode>
                <c:ptCount val="6"/>
                <c:pt idx="0">
                  <c:v>-13.801584734437752</c:v>
                </c:pt>
                <c:pt idx="1">
                  <c:v>-22.329199422571094</c:v>
                </c:pt>
                <c:pt idx="2">
                  <c:v>-18.829821618654016</c:v>
                </c:pt>
                <c:pt idx="3">
                  <c:v>-6.3173863733046902</c:v>
                </c:pt>
                <c:pt idx="4">
                  <c:v>-11.55545282022598</c:v>
                </c:pt>
                <c:pt idx="5">
                  <c:v>-14.283368382783831</c:v>
                </c:pt>
              </c:numCache>
            </c:numRef>
          </c:val>
          <c:extLst>
            <c:ext xmlns:c16="http://schemas.microsoft.com/office/drawing/2014/chart" uri="{C3380CC4-5D6E-409C-BE32-E72D297353CC}">
              <c16:uniqueId val="{00000008-61DA-4481-A0E5-EEB50493717F}"/>
            </c:ext>
          </c:extLst>
        </c:ser>
        <c:dLbls>
          <c:dLblPos val="outEnd"/>
          <c:showLegendKey val="0"/>
          <c:showVal val="1"/>
          <c:showCatName val="0"/>
          <c:showSerName val="0"/>
          <c:showPercent val="0"/>
          <c:showBubbleSize val="0"/>
        </c:dLbls>
        <c:gapWidth val="150"/>
        <c:axId val="186837024"/>
        <c:axId val="84680368"/>
      </c:barChart>
      <c:catAx>
        <c:axId val="186837024"/>
        <c:scaling>
          <c:orientation val="minMax"/>
        </c:scaling>
        <c:delete val="0"/>
        <c:axPos val="b"/>
        <c:numFmt formatCode="@" sourceLinked="0"/>
        <c:majorTickMark val="out"/>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scaling>
        <c:delete val="0"/>
        <c:axPos val="l"/>
        <c:majorGridlines>
          <c:spPr>
            <a:ln w="3175">
              <a:solidFill>
                <a:srgbClr val="999999">
                  <a:lumMod val="20000"/>
                  <a:lumOff val="80000"/>
                </a:srgbClr>
              </a:solidFill>
              <a:miter lim="800000"/>
            </a:ln>
          </c:spPr>
        </c:majorGridlines>
        <c:title>
          <c:tx>
            <c:rich>
              <a:bodyPr rot="-5400000" vert="horz"/>
              <a:lstStyle/>
              <a:p>
                <a:pPr>
                  <a:defRPr/>
                </a:pPr>
                <a:r>
                  <a:rPr lang="en-GB"/>
                  <a:t>Average annual change in emissions (MtCO</a:t>
                </a:r>
                <a:r>
                  <a:rPr lang="en-GB" baseline="-25000"/>
                  <a:t>2</a:t>
                </a:r>
                <a:r>
                  <a:rPr lang="en-GB"/>
                  <a:t>e) </a:t>
                </a:r>
              </a:p>
            </c:rich>
          </c:tx>
          <c:layout>
            <c:manualLayout>
              <c:xMode val="edge"/>
              <c:yMode val="edge"/>
              <c:x val="1.8008490266432167E-3"/>
              <c:y val="1.6620193763429617E-2"/>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2043010753"/>
          <c:y val="5.3588611111111101E-2"/>
          <c:w val="0.82050853761008968"/>
          <c:h val="0.65146638888888886"/>
        </c:manualLayout>
      </c:layout>
      <c:lineChart>
        <c:grouping val="standard"/>
        <c:varyColors val="0"/>
        <c:ser>
          <c:idx val="3"/>
          <c:order val="0"/>
          <c:tx>
            <c:strRef>
              <c:f>'1.8'!$F$12</c:f>
              <c:strCache>
                <c:ptCount val="1"/>
                <c:pt idx="0">
                  <c:v>Scotland</c:v>
                </c:pt>
              </c:strCache>
            </c:strRef>
          </c:tx>
          <c:spPr>
            <a:ln>
              <a:solidFill>
                <a:srgbClr val="7142FF"/>
              </a:solidFill>
            </a:ln>
          </c:spPr>
          <c:marker>
            <c:symbol val="none"/>
          </c:marker>
          <c:cat>
            <c:numRef>
              <c:f>'1.8'!$G$11:$AM$11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'1.8'!$G$12:$AM$12</c:f>
              <c:numCache>
                <c:formatCode>General</c:formatCode>
                <c:ptCount val="33"/>
                <c:pt idx="0" formatCode="0%">
                  <c:v>1</c:v>
                </c:pt>
                <c:pt idx="5" formatCode="0%">
                  <c:v>0.99</c:v>
                </c:pt>
                <c:pt idx="8" formatCode="0%">
                  <c:v>0.99</c:v>
                </c:pt>
                <c:pt idx="9" formatCode="0%">
                  <c:v>0.95</c:v>
                </c:pt>
                <c:pt idx="10" formatCode="0.00">
                  <c:v>0.97470085639515514</c:v>
                </c:pt>
                <c:pt idx="11" formatCode="0.00">
                  <c:v>0.95941219347252449</c:v>
                </c:pt>
                <c:pt idx="12" formatCode="0.00">
                  <c:v>0.91082971805525414</c:v>
                </c:pt>
                <c:pt idx="13" formatCode="0.00">
                  <c:v>0.9107836502309743</c:v>
                </c:pt>
                <c:pt idx="14" formatCode="0.00">
                  <c:v>0.87795126891161146</c:v>
                </c:pt>
                <c:pt idx="15" formatCode="0.00">
                  <c:v>0.86022396702253101</c:v>
                </c:pt>
                <c:pt idx="16" formatCode="0.00">
                  <c:v>0.88640152219422264</c:v>
                </c:pt>
                <c:pt idx="17" formatCode="0.00">
                  <c:v>0.83550027620612288</c:v>
                </c:pt>
                <c:pt idx="18" formatCode="0.00">
                  <c:v>0.80718743393033388</c:v>
                </c:pt>
                <c:pt idx="19" formatCode="0.00">
                  <c:v>0.75223766760276889</c:v>
                </c:pt>
                <c:pt idx="20" formatCode="0.00">
                  <c:v>0.78756356325778543</c:v>
                </c:pt>
                <c:pt idx="21" formatCode="0.00">
                  <c:v>0.70074293975364998</c:v>
                </c:pt>
                <c:pt idx="22" formatCode="0.00">
                  <c:v>0.70465787397808344</c:v>
                </c:pt>
                <c:pt idx="23" formatCode="0.00">
                  <c:v>0.68028125564275066</c:v>
                </c:pt>
                <c:pt idx="24" formatCode="0.00">
                  <c:v>0.6343643542746682</c:v>
                </c:pt>
                <c:pt idx="25" formatCode="0.00">
                  <c:v>0.6290768586237826</c:v>
                </c:pt>
                <c:pt idx="26" formatCode="0.00">
                  <c:v>0.56625049134958283</c:v>
                </c:pt>
                <c:pt idx="27" formatCode="0.00">
                  <c:v>0.55704571394372926</c:v>
                </c:pt>
                <c:pt idx="28" formatCode="0.00">
                  <c:v>0.57164342391598133</c:v>
                </c:pt>
                <c:pt idx="29" formatCode="0.00">
                  <c:v>0.56308157051325469</c:v>
                </c:pt>
                <c:pt idx="30" formatCode="0.00">
                  <c:v>0.49295031566368813</c:v>
                </c:pt>
                <c:pt idx="31" formatCode="0.00">
                  <c:v>0.49924583741827533</c:v>
                </c:pt>
                <c:pt idx="32" formatCode="0.00">
                  <c:v>0.49889096463213428</c:v>
                </c:pt>
              </c:numCache>
            </c:numRef>
          </c:val>
          <c:smooth val="0"/>
          <c:extLst>
            <c:ext xmlns:c16="http://schemas.microsoft.com/office/drawing/2014/chart" uri="{C3380CC4-5D6E-409C-BE32-E72D297353CC}">
              <c16:uniqueId val="{00000000-E227-4F29-830B-0E9796B186E1}"/>
            </c:ext>
          </c:extLst>
        </c:ser>
        <c:ser>
          <c:idx val="1"/>
          <c:order val="1"/>
          <c:tx>
            <c:strRef>
              <c:f>'1.8'!$F$13</c:f>
              <c:strCache>
                <c:ptCount val="1"/>
                <c:pt idx="0">
                  <c:v>Wales</c:v>
                </c:pt>
              </c:strCache>
            </c:strRef>
          </c:tx>
          <c:spPr>
            <a:ln>
              <a:solidFill>
                <a:srgbClr val="FF2000"/>
              </a:solidFill>
            </a:ln>
          </c:spPr>
          <c:marker>
            <c:symbol val="none"/>
          </c:marker>
          <c:cat>
            <c:numRef>
              <c:f>'1.8'!$G$11:$AM$11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'1.8'!$G$13:$AM$13</c:f>
              <c:numCache>
                <c:formatCode>General</c:formatCode>
                <c:ptCount val="33"/>
                <c:pt idx="0" formatCode="0%">
                  <c:v>1</c:v>
                </c:pt>
                <c:pt idx="5" formatCode="0%">
                  <c:v>0.94</c:v>
                </c:pt>
                <c:pt idx="8" formatCode="0%">
                  <c:v>0.97</c:v>
                </c:pt>
                <c:pt idx="9" formatCode="0%">
                  <c:v>0.99</c:v>
                </c:pt>
                <c:pt idx="10" formatCode="0.00">
                  <c:v>1.0015040399752841</c:v>
                </c:pt>
                <c:pt idx="11" formatCode="0.00">
                  <c:v>0.95098004655276602</c:v>
                </c:pt>
                <c:pt idx="12" formatCode="0.00">
                  <c:v>0.83847384846006801</c:v>
                </c:pt>
                <c:pt idx="13" formatCode="0.00">
                  <c:v>0.87210102123807598</c:v>
                </c:pt>
                <c:pt idx="14" formatCode="0.00">
                  <c:v>0.93419664198944918</c:v>
                </c:pt>
                <c:pt idx="15" formatCode="0.00">
                  <c:v>0.90387393480244005</c:v>
                </c:pt>
                <c:pt idx="16" formatCode="0.00">
                  <c:v>0.92191291022346034</c:v>
                </c:pt>
                <c:pt idx="17" formatCode="0.00">
                  <c:v>0.87012077124894505</c:v>
                </c:pt>
                <c:pt idx="18" formatCode="0.00">
                  <c:v>0.89483987135436516</c:v>
                </c:pt>
                <c:pt idx="19" formatCode="0.00">
                  <c:v>0.77789872460011988</c:v>
                </c:pt>
                <c:pt idx="20" formatCode="0.00">
                  <c:v>0.8333483824770237</c:v>
                </c:pt>
                <c:pt idx="21" formatCode="0.00">
                  <c:v>0.78272661820104494</c:v>
                </c:pt>
                <c:pt idx="22" formatCode="0.00">
                  <c:v>0.8147347132857593</c:v>
                </c:pt>
                <c:pt idx="23" formatCode="0.00">
                  <c:v>0.90264182414110927</c:v>
                </c:pt>
                <c:pt idx="24" formatCode="0.00">
                  <c:v>0.82408641182301345</c:v>
                </c:pt>
                <c:pt idx="25" formatCode="0.00">
                  <c:v>0.82190588325047265</c:v>
                </c:pt>
                <c:pt idx="26" formatCode="0.00">
                  <c:v>0.8577784817837204</c:v>
                </c:pt>
                <c:pt idx="27" formatCode="0.00">
                  <c:v>0.74538578783764087</c:v>
                </c:pt>
                <c:pt idx="28" formatCode="0.00">
                  <c:v>0.68470523673439831</c:v>
                </c:pt>
                <c:pt idx="29" formatCode="0.00">
                  <c:v>0.68158807409012412</c:v>
                </c:pt>
                <c:pt idx="30" formatCode="0.00">
                  <c:v>0.59546915209469131</c:v>
                </c:pt>
                <c:pt idx="31" formatCode="0.00">
                  <c:v>0.63658953644746163</c:v>
                </c:pt>
                <c:pt idx="32" formatCode="0.00">
                  <c:v>0.6362431603903882</c:v>
                </c:pt>
              </c:numCache>
            </c:numRef>
          </c:val>
          <c:smooth val="0"/>
          <c:extLst>
            <c:ext xmlns:c16="http://schemas.microsoft.com/office/drawing/2014/chart" uri="{C3380CC4-5D6E-409C-BE32-E72D297353CC}">
              <c16:uniqueId val="{00000001-E227-4F29-830B-0E9796B186E1}"/>
            </c:ext>
          </c:extLst>
        </c:ser>
        <c:ser>
          <c:idx val="9"/>
          <c:order val="2"/>
          <c:tx>
            <c:strRef>
              <c:f>'1.8'!$F$14</c:f>
              <c:strCache>
                <c:ptCount val="1"/>
                <c:pt idx="0">
                  <c:v>Northern Ireland</c:v>
                </c:pt>
              </c:strCache>
            </c:strRef>
          </c:tx>
          <c:spPr>
            <a:ln>
              <a:solidFill>
                <a:srgbClr val="A1D800"/>
              </a:solidFill>
            </a:ln>
          </c:spPr>
          <c:marker>
            <c:symbol val="none"/>
          </c:marker>
          <c:cat>
            <c:numRef>
              <c:f>'1.8'!$G$11:$AM$11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'1.8'!$G$14:$AM$14</c:f>
              <c:numCache>
                <c:formatCode>General</c:formatCode>
                <c:ptCount val="33"/>
                <c:pt idx="0" formatCode="0%">
                  <c:v>1</c:v>
                </c:pt>
                <c:pt idx="5" formatCode="0%">
                  <c:v>1</c:v>
                </c:pt>
                <c:pt idx="8" formatCode="0%">
                  <c:v>0.96</c:v>
                </c:pt>
                <c:pt idx="9" formatCode="0%">
                  <c:v>0.97</c:v>
                </c:pt>
                <c:pt idx="10" formatCode="0.00">
                  <c:v>0.95681713219900011</c:v>
                </c:pt>
                <c:pt idx="11" formatCode="0.00">
                  <c:v>0.97133718628278998</c:v>
                </c:pt>
                <c:pt idx="12" formatCode="0.00">
                  <c:v>0.88350241666676688</c:v>
                </c:pt>
                <c:pt idx="13" formatCode="0.00">
                  <c:v>0.89320413309188895</c:v>
                </c:pt>
                <c:pt idx="14" formatCode="0.00">
                  <c:v>0.89041322092292585</c:v>
                </c:pt>
                <c:pt idx="15" formatCode="0.00">
                  <c:v>0.93524667690656071</c:v>
                </c:pt>
                <c:pt idx="16" formatCode="0.00">
                  <c:v>0.94215627433759397</c:v>
                </c:pt>
                <c:pt idx="17" formatCode="0.00">
                  <c:v>0.90076513087698917</c:v>
                </c:pt>
                <c:pt idx="18" formatCode="0.00">
                  <c:v>0.88819506789570901</c:v>
                </c:pt>
                <c:pt idx="19" formatCode="0.00">
                  <c:v>0.82514990971166968</c:v>
                </c:pt>
                <c:pt idx="20" formatCode="0.00">
                  <c:v>0.84563625657757191</c:v>
                </c:pt>
                <c:pt idx="21" formatCode="0.00">
                  <c:v>0.80279797224223615</c:v>
                </c:pt>
                <c:pt idx="22" formatCode="0.00">
                  <c:v>0.80930527267026964</c:v>
                </c:pt>
                <c:pt idx="23" formatCode="0.00">
                  <c:v>0.81158038529230669</c:v>
                </c:pt>
                <c:pt idx="24" formatCode="0.00">
                  <c:v>0.79217495453765641</c:v>
                </c:pt>
                <c:pt idx="25" formatCode="0.00">
                  <c:v>0.81147573640787762</c:v>
                </c:pt>
                <c:pt idx="26" formatCode="0.00">
                  <c:v>0.81495952699087704</c:v>
                </c:pt>
                <c:pt idx="27" formatCode="0.00">
                  <c:v>0.7914188579635516</c:v>
                </c:pt>
                <c:pt idx="28" formatCode="0.00">
                  <c:v>0.77956024299299198</c:v>
                </c:pt>
                <c:pt idx="29" formatCode="0.00">
                  <c:v>0.76581496398550475</c:v>
                </c:pt>
                <c:pt idx="30" formatCode="0.00">
                  <c:v>0.73130093098713733</c:v>
                </c:pt>
                <c:pt idx="31" formatCode="0.00">
                  <c:v>0.76137932616440041</c:v>
                </c:pt>
                <c:pt idx="32" formatCode="0.00">
                  <c:v>0.74089851136562934</c:v>
                </c:pt>
              </c:numCache>
            </c:numRef>
          </c:val>
          <c:smooth val="0"/>
          <c:extLst>
            <c:ext xmlns:c16="http://schemas.microsoft.com/office/drawing/2014/chart" uri="{C3380CC4-5D6E-409C-BE32-E72D297353CC}">
              <c16:uniqueId val="{00000002-E227-4F29-830B-0E9796B186E1}"/>
            </c:ext>
          </c:extLst>
        </c:ser>
        <c:ser>
          <c:idx val="0"/>
          <c:order val="3"/>
          <c:tx>
            <c:strRef>
              <c:f>'1.8'!$F$15</c:f>
              <c:strCache>
                <c:ptCount val="1"/>
                <c:pt idx="0">
                  <c:v>UK</c:v>
                </c:pt>
              </c:strCache>
            </c:strRef>
          </c:tx>
          <c:spPr>
            <a:ln>
              <a:solidFill>
                <a:sysClr val="windowText" lastClr="000000"/>
              </a:solidFill>
              <a:prstDash val="dash"/>
            </a:ln>
          </c:spPr>
          <c:marker>
            <c:symbol val="none"/>
          </c:marker>
          <c:cat>
            <c:numRef>
              <c:f>'1.8'!$G$11:$AM$11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'1.8'!$G$15:$AM$15</c:f>
              <c:numCache>
                <c:formatCode>0%</c:formatCode>
                <c:ptCount val="33"/>
                <c:pt idx="0">
                  <c:v>1</c:v>
                </c:pt>
                <c:pt idx="1">
                  <c:v>1.01</c:v>
                </c:pt>
                <c:pt idx="2">
                  <c:v>0.98</c:v>
                </c:pt>
                <c:pt idx="3">
                  <c:v>0.96</c:v>
                </c:pt>
                <c:pt idx="4">
                  <c:v>0.95</c:v>
                </c:pt>
                <c:pt idx="5">
                  <c:v>0.94</c:v>
                </c:pt>
                <c:pt idx="6">
                  <c:v>0.97</c:v>
                </c:pt>
                <c:pt idx="7">
                  <c:v>0.94</c:v>
                </c:pt>
                <c:pt idx="8">
                  <c:v>0.94</c:v>
                </c:pt>
                <c:pt idx="9">
                  <c:v>0.91</c:v>
                </c:pt>
                <c:pt idx="10" formatCode="0.00">
                  <c:v>0.90779234358730887</c:v>
                </c:pt>
                <c:pt idx="11" formatCode="0.00">
                  <c:v>0.91095920082345538</c:v>
                </c:pt>
                <c:pt idx="12" formatCode="0.00">
                  <c:v>0.88280714320899922</c:v>
                </c:pt>
                <c:pt idx="13" formatCode="0.00">
                  <c:v>0.88953697447401781</c:v>
                </c:pt>
                <c:pt idx="14" formatCode="0.00">
                  <c:v>0.88897979311449371</c:v>
                </c:pt>
                <c:pt idx="15" formatCode="0.00">
                  <c:v>0.88146231926694507</c:v>
                </c:pt>
                <c:pt idx="16" formatCode="0.00">
                  <c:v>0.87367050483327313</c:v>
                </c:pt>
                <c:pt idx="17" formatCode="0.00">
                  <c:v>0.85794157048496644</c:v>
                </c:pt>
                <c:pt idx="18" formatCode="0.00">
                  <c:v>0.83531113011141078</c:v>
                </c:pt>
                <c:pt idx="19" formatCode="0.00">
                  <c:v>0.76465014767566486</c:v>
                </c:pt>
                <c:pt idx="20" formatCode="0.00">
                  <c:v>0.77790709462168628</c:v>
                </c:pt>
                <c:pt idx="21" formatCode="0.00">
                  <c:v>0.7258900508600723</c:v>
                </c:pt>
                <c:pt idx="22" formatCode="0.00">
                  <c:v>0.74249640137751294</c:v>
                </c:pt>
                <c:pt idx="23" formatCode="0.00">
                  <c:v>0.7253327495926658</c:v>
                </c:pt>
                <c:pt idx="24" formatCode="0.00">
                  <c:v>0.6766065130093013</c:v>
                </c:pt>
                <c:pt idx="25" formatCode="0.00">
                  <c:v>0.65521033091579628</c:v>
                </c:pt>
                <c:pt idx="26" formatCode="0.00">
                  <c:v>0.62351415322143999</c:v>
                </c:pt>
                <c:pt idx="27" formatCode="0.00">
                  <c:v>0.61199272695060469</c:v>
                </c:pt>
                <c:pt idx="28" formatCode="0.00">
                  <c:v>0.60434894964578567</c:v>
                </c:pt>
                <c:pt idx="29" formatCode="0.00">
                  <c:v>0.58664458945701392</c:v>
                </c:pt>
                <c:pt idx="30" formatCode="0.00">
                  <c:v>0.50667548506189863</c:v>
                </c:pt>
                <c:pt idx="31" formatCode="0.00">
                  <c:v>0.52623413306420186</c:v>
                </c:pt>
                <c:pt idx="32" formatCode="0.00">
                  <c:v>0.52581113079458874</c:v>
                </c:pt>
              </c:numCache>
            </c:numRef>
          </c:val>
          <c:smooth val="0"/>
          <c:extLst>
            <c:ext xmlns:c16="http://schemas.microsoft.com/office/drawing/2014/chart" uri="{C3380CC4-5D6E-409C-BE32-E72D297353CC}">
              <c16:uniqueId val="{00000003-E227-4F29-830B-0E9796B186E1}"/>
            </c:ext>
          </c:extLst>
        </c:ser>
        <c:dLbls>
          <c:showLegendKey val="0"/>
          <c:showVal val="0"/>
          <c:showCatName val="0"/>
          <c:showSerName val="0"/>
          <c:showPercent val="0"/>
          <c:showBubbleSize val="0"/>
        </c:dLbls>
        <c:smooth val="0"/>
        <c:axId val="187028560"/>
        <c:axId val="187028168"/>
        <c:extLst/>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txPr>
          <a:bodyPr rot="-5400000" vert="horz"/>
          <a:lstStyle/>
          <a:p>
            <a:pPr>
              <a:defRPr/>
            </a:pPr>
            <a:endParaRPr lang="en-US"/>
          </a:p>
        </c:txPr>
        <c:crossAx val="187028168"/>
        <c:crossesAt val="0"/>
        <c:auto val="1"/>
        <c:lblAlgn val="ctr"/>
        <c:lblOffset val="100"/>
        <c:tickLblSkip val="1"/>
        <c:noMultiLvlLbl val="1"/>
      </c:catAx>
      <c:valAx>
        <c:axId val="187028168"/>
        <c:scaling>
          <c:orientation val="minMax"/>
        </c:scaling>
        <c:delete val="0"/>
        <c:axPos val="l"/>
        <c:majorGridlines>
          <c:spPr>
            <a:ln w="3175">
              <a:solidFill>
                <a:schemeClr val="bg2"/>
              </a:solidFill>
              <a:miter lim="800000"/>
            </a:ln>
          </c:spPr>
        </c:majorGridlines>
        <c:title>
          <c:tx>
            <c:rich>
              <a:bodyPr/>
              <a:lstStyle/>
              <a:p>
                <a:pPr>
                  <a:defRPr/>
                </a:pPr>
                <a:r>
                  <a:rPr lang="en-GB"/>
                  <a:t> Emissions as % of 1990 (MtCO</a:t>
                </a:r>
                <a:r>
                  <a:rPr lang="en-GB" baseline="-25000"/>
                  <a:t>2</a:t>
                </a:r>
                <a:r>
                  <a:rPr lang="en-GB"/>
                  <a:t>e)</a:t>
                </a:r>
              </a:p>
            </c:rich>
          </c:tx>
          <c:layout>
            <c:manualLayout>
              <c:xMode val="edge"/>
              <c:yMode val="edge"/>
              <c:x val="2.402377144880783E-3"/>
              <c:y val="0.14686721528789487"/>
            </c:manualLayout>
          </c:layout>
          <c:overlay val="0"/>
        </c:title>
        <c:numFmt formatCode="0%" sourceLinked="0"/>
        <c:majorTickMark val="out"/>
        <c:minorTickMark val="none"/>
        <c:tickLblPos val="nextTo"/>
        <c:spPr>
          <a:ln>
            <a:noFill/>
          </a:ln>
        </c:spPr>
        <c:crossAx val="187028560"/>
        <c:crosses val="autoZero"/>
        <c:crossBetween val="between"/>
      </c:valAx>
    </c:plotArea>
    <c:legend>
      <c:legendPos val="b"/>
      <c:layout>
        <c:manualLayout>
          <c:xMode val="edge"/>
          <c:yMode val="edge"/>
          <c:x val="0.14075555409130341"/>
          <c:y val="0.87317388888888892"/>
          <c:w val="0.85924444590869653"/>
          <c:h val="5.8605833333333336E-2"/>
        </c:manualLayout>
      </c:layout>
      <c:overlay val="0"/>
    </c:legend>
    <c:plotVisOnly val="1"/>
    <c:dispBlanksAs val="span"/>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12598566308243"/>
          <c:y val="3.832222222222223E-2"/>
          <c:w val="0.77420325262715151"/>
          <c:h val="0.61082901234567899"/>
        </c:manualLayout>
      </c:layout>
      <c:lineChart>
        <c:grouping val="standard"/>
        <c:varyColors val="0"/>
        <c:ser>
          <c:idx val="2"/>
          <c:order val="0"/>
          <c:tx>
            <c:strRef>
              <c:f>'1.9'!$F$14</c:f>
              <c:strCache>
                <c:ptCount val="1"/>
                <c:pt idx="0">
                  <c:v>Territorial emissions</c:v>
                </c:pt>
              </c:strCache>
            </c:strRef>
          </c:tx>
          <c:spPr>
            <a:ln>
              <a:solidFill>
                <a:sysClr val="windowText" lastClr="000000"/>
              </a:solidFill>
            </a:ln>
          </c:spPr>
          <c:marker>
            <c:symbol val="none"/>
          </c:marker>
          <c:cat>
            <c:numRef>
              <c:f>'1.9'!$G$13:$AN$13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'1.9'!$G$14:$AN$14</c:f>
              <c:numCache>
                <c:formatCode>General</c:formatCode>
                <c:ptCount val="34"/>
                <c:pt idx="0">
                  <c:v>836.0672300752376</c:v>
                </c:pt>
                <c:pt idx="1">
                  <c:v>843.93756132676504</c:v>
                </c:pt>
                <c:pt idx="2">
                  <c:v>824.59540778004805</c:v>
                </c:pt>
                <c:pt idx="3">
                  <c:v>805.99972020003031</c:v>
                </c:pt>
                <c:pt idx="4">
                  <c:v>793.66157825080961</c:v>
                </c:pt>
                <c:pt idx="5">
                  <c:v>789.18284164406464</c:v>
                </c:pt>
                <c:pt idx="6">
                  <c:v>810.49943297575805</c:v>
                </c:pt>
                <c:pt idx="7">
                  <c:v>787.9655473514099</c:v>
                </c:pt>
                <c:pt idx="8">
                  <c:v>788.44120402947419</c:v>
                </c:pt>
                <c:pt idx="9">
                  <c:v>759.35074849323075</c:v>
                </c:pt>
                <c:pt idx="10">
                  <c:v>761.26564162310967</c:v>
                </c:pt>
                <c:pt idx="11">
                  <c:v>763.92133664282869</c:v>
                </c:pt>
                <c:pt idx="12">
                  <c:v>740.31330078058465</c:v>
                </c:pt>
                <c:pt idx="13">
                  <c:v>745.95687042750899</c:v>
                </c:pt>
                <c:pt idx="14">
                  <c:v>745.48962367426759</c:v>
                </c:pt>
                <c:pt idx="15">
                  <c:v>739.18554478181477</c:v>
                </c:pt>
                <c:pt idx="16">
                  <c:v>732.65140659904762</c:v>
                </c:pt>
                <c:pt idx="17">
                  <c:v>719.46127850059463</c:v>
                </c:pt>
                <c:pt idx="18">
                  <c:v>700.4836160066485</c:v>
                </c:pt>
                <c:pt idx="19">
                  <c:v>641.22801805888514</c:v>
                </c:pt>
                <c:pt idx="20">
                  <c:v>652.34516207768786</c:v>
                </c:pt>
                <c:pt idx="21">
                  <c:v>608.72418589932465</c:v>
                </c:pt>
                <c:pt idx="22">
                  <c:v>622.6501064812511</c:v>
                </c:pt>
                <c:pt idx="23">
                  <c:v>608.25683859252422</c:v>
                </c:pt>
                <c:pt idx="24">
                  <c:v>567.39550062404987</c:v>
                </c:pt>
                <c:pt idx="25">
                  <c:v>549.45287486304028</c:v>
                </c:pt>
                <c:pt idx="26">
                  <c:v>522.87277510790989</c:v>
                </c:pt>
                <c:pt idx="27">
                  <c:v>513.21102148722935</c:v>
                </c:pt>
                <c:pt idx="28">
                  <c:v>506.80102577016629</c:v>
                </c:pt>
                <c:pt idx="29">
                  <c:v>491.954325185127</c:v>
                </c:pt>
                <c:pt idx="30">
                  <c:v>424.89302862604461</c:v>
                </c:pt>
                <c:pt idx="31">
                  <c:v>441.29471655162905</c:v>
                </c:pt>
                <c:pt idx="32">
                  <c:v>440.93999105029621</c:v>
                </c:pt>
                <c:pt idx="33">
                  <c:v>423.32965202329069</c:v>
                </c:pt>
              </c:numCache>
            </c:numRef>
          </c:val>
          <c:smooth val="0"/>
          <c:extLst>
            <c:ext xmlns:c16="http://schemas.microsoft.com/office/drawing/2014/chart" uri="{C3380CC4-5D6E-409C-BE32-E72D297353CC}">
              <c16:uniqueId val="{00000000-99C6-425E-AE7B-BB6C52D78618}"/>
            </c:ext>
          </c:extLst>
        </c:ser>
        <c:ser>
          <c:idx val="1"/>
          <c:order val="1"/>
          <c:tx>
            <c:strRef>
              <c:f>'1.9'!$F$16</c:f>
              <c:strCache>
                <c:ptCount val="1"/>
                <c:pt idx="0">
                  <c:v>Consumption emissions (2024 release)</c:v>
                </c:pt>
              </c:strCache>
            </c:strRef>
          </c:tx>
          <c:spPr>
            <a:ln>
              <a:solidFill>
                <a:srgbClr val="CA7880"/>
              </a:solidFill>
            </a:ln>
          </c:spPr>
          <c:marker>
            <c:symbol val="none"/>
          </c:marker>
          <c:cat>
            <c:numRef>
              <c:f>'1.9'!$G$13:$AN$13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'1.9'!$G$16:$AN$16</c:f>
              <c:numCache>
                <c:formatCode>General</c:formatCode>
                <c:ptCount val="34"/>
                <c:pt idx="0">
                  <c:v>921.96836069073322</c:v>
                </c:pt>
                <c:pt idx="1">
                  <c:v>934.07284593103805</c:v>
                </c:pt>
                <c:pt idx="2">
                  <c:v>890.37244647595151</c:v>
                </c:pt>
                <c:pt idx="3">
                  <c:v>864.48704565610569</c:v>
                </c:pt>
                <c:pt idx="4">
                  <c:v>851.27340919172582</c:v>
                </c:pt>
                <c:pt idx="5">
                  <c:v>813.11898997077446</c:v>
                </c:pt>
                <c:pt idx="6">
                  <c:v>828.10903224018841</c:v>
                </c:pt>
                <c:pt idx="7">
                  <c:v>837.28369435876596</c:v>
                </c:pt>
                <c:pt idx="8">
                  <c:v>885.16947933958193</c:v>
                </c:pt>
                <c:pt idx="9">
                  <c:v>870.33697521669478</c:v>
                </c:pt>
                <c:pt idx="10">
                  <c:v>866.30936652788671</c:v>
                </c:pt>
                <c:pt idx="11">
                  <c:v>856.08560956083875</c:v>
                </c:pt>
                <c:pt idx="12">
                  <c:v>898.72456491518699</c:v>
                </c:pt>
                <c:pt idx="13">
                  <c:v>896.70927186200765</c:v>
                </c:pt>
                <c:pt idx="14">
                  <c:v>957.17564745810739</c:v>
                </c:pt>
                <c:pt idx="15">
                  <c:v>946.55634821940771</c:v>
                </c:pt>
                <c:pt idx="16">
                  <c:v>949.00870439441849</c:v>
                </c:pt>
                <c:pt idx="17">
                  <c:v>963.06117206299677</c:v>
                </c:pt>
                <c:pt idx="18">
                  <c:v>894.76640770774691</c:v>
                </c:pt>
                <c:pt idx="19">
                  <c:v>800.89640753347817</c:v>
                </c:pt>
                <c:pt idx="20">
                  <c:v>803.71207966348436</c:v>
                </c:pt>
                <c:pt idx="21">
                  <c:v>777.65202139007977</c:v>
                </c:pt>
                <c:pt idx="22">
                  <c:v>811.34227151825314</c:v>
                </c:pt>
                <c:pt idx="23">
                  <c:v>800.86256138015744</c:v>
                </c:pt>
                <c:pt idx="24">
                  <c:v>784.15927900438533</c:v>
                </c:pt>
                <c:pt idx="25">
                  <c:v>776.70831640450945</c:v>
                </c:pt>
                <c:pt idx="26">
                  <c:v>698.26059172614669</c:v>
                </c:pt>
                <c:pt idx="27">
                  <c:v>673.40681844868448</c:v>
                </c:pt>
                <c:pt idx="28">
                  <c:v>699.14493481021123</c:v>
                </c:pt>
                <c:pt idx="29">
                  <c:v>684.76019427734718</c:v>
                </c:pt>
                <c:pt idx="30">
                  <c:v>612.50750587420612</c:v>
                </c:pt>
                <c:pt idx="31">
                  <c:v>704.54902042121842</c:v>
                </c:pt>
              </c:numCache>
            </c:numRef>
          </c:val>
          <c:smooth val="0"/>
          <c:extLst>
            <c:ext xmlns:c16="http://schemas.microsoft.com/office/drawing/2014/chart" uri="{C3380CC4-5D6E-409C-BE32-E72D297353CC}">
              <c16:uniqueId val="{00000001-99C6-425E-AE7B-BB6C52D78618}"/>
            </c:ext>
          </c:extLst>
        </c:ser>
        <c:ser>
          <c:idx val="0"/>
          <c:order val="2"/>
          <c:tx>
            <c:strRef>
              <c:f>'1.9'!$F$15</c:f>
              <c:strCache>
                <c:ptCount val="1"/>
                <c:pt idx="0">
                  <c:v>Consumption emissions (2022 release)</c:v>
                </c:pt>
              </c:strCache>
            </c:strRef>
          </c:tx>
          <c:spPr>
            <a:ln>
              <a:solidFill>
                <a:srgbClr val="CA7880"/>
              </a:solidFill>
              <a:prstDash val="dash"/>
            </a:ln>
          </c:spPr>
          <c:marker>
            <c:symbol val="none"/>
          </c:marker>
          <c:cat>
            <c:numRef>
              <c:f>'1.9'!$G$13:$AN$13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'1.9'!$G$15:$AN$15</c:f>
              <c:numCache>
                <c:formatCode>General</c:formatCode>
                <c:ptCount val="34"/>
                <c:pt idx="6">
                  <c:v>896</c:v>
                </c:pt>
                <c:pt idx="7">
                  <c:v>1007</c:v>
                </c:pt>
                <c:pt idx="8">
                  <c:v>1049</c:v>
                </c:pt>
                <c:pt idx="9">
                  <c:v>1036</c:v>
                </c:pt>
                <c:pt idx="10">
                  <c:v>1038</c:v>
                </c:pt>
                <c:pt idx="11">
                  <c:v>1061</c:v>
                </c:pt>
                <c:pt idx="12">
                  <c:v>1065</c:v>
                </c:pt>
                <c:pt idx="13">
                  <c:v>1062</c:v>
                </c:pt>
                <c:pt idx="14">
                  <c:v>1110</c:v>
                </c:pt>
                <c:pt idx="15">
                  <c:v>1108</c:v>
                </c:pt>
                <c:pt idx="16">
                  <c:v>1103</c:v>
                </c:pt>
                <c:pt idx="17">
                  <c:v>1100</c:v>
                </c:pt>
                <c:pt idx="18">
                  <c:v>1015</c:v>
                </c:pt>
                <c:pt idx="19">
                  <c:v>910</c:v>
                </c:pt>
                <c:pt idx="20">
                  <c:v>920</c:v>
                </c:pt>
                <c:pt idx="21">
                  <c:v>891</c:v>
                </c:pt>
                <c:pt idx="22">
                  <c:v>917</c:v>
                </c:pt>
                <c:pt idx="23">
                  <c:v>908</c:v>
                </c:pt>
                <c:pt idx="24">
                  <c:v>894</c:v>
                </c:pt>
                <c:pt idx="25">
                  <c:v>886</c:v>
                </c:pt>
                <c:pt idx="26">
                  <c:v>804</c:v>
                </c:pt>
                <c:pt idx="27">
                  <c:v>768</c:v>
                </c:pt>
                <c:pt idx="28">
                  <c:v>787</c:v>
                </c:pt>
                <c:pt idx="29">
                  <c:v>774</c:v>
                </c:pt>
              </c:numCache>
            </c:numRef>
          </c:val>
          <c:smooth val="0"/>
          <c:extLst>
            <c:ext xmlns:c16="http://schemas.microsoft.com/office/drawing/2014/chart" uri="{C3380CC4-5D6E-409C-BE32-E72D297353CC}">
              <c16:uniqueId val="{00000002-99C6-425E-AE7B-BB6C52D78618}"/>
            </c:ext>
          </c:extLst>
        </c:ser>
        <c:ser>
          <c:idx val="3"/>
          <c:order val="3"/>
          <c:tx>
            <c:strRef>
              <c:f>'1.9'!$F$17</c:f>
              <c:strCache>
                <c:ptCount val="1"/>
                <c:pt idx="0">
                  <c:v>Imported emissions (2024 release)</c:v>
                </c:pt>
              </c:strCache>
            </c:strRef>
          </c:tx>
          <c:spPr>
            <a:ln>
              <a:solidFill>
                <a:srgbClr val="FF2000"/>
              </a:solidFill>
            </a:ln>
          </c:spPr>
          <c:marker>
            <c:symbol val="none"/>
          </c:marker>
          <c:cat>
            <c:numRef>
              <c:f>'1.9'!$G$13:$AN$13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'1.9'!$G$17:$AL$17</c:f>
              <c:numCache>
                <c:formatCode>General</c:formatCode>
                <c:ptCount val="32"/>
                <c:pt idx="0">
                  <c:v>315.56337014925458</c:v>
                </c:pt>
                <c:pt idx="1">
                  <c:v>319.47091010031221</c:v>
                </c:pt>
                <c:pt idx="2">
                  <c:v>292.2864967962239</c:v>
                </c:pt>
                <c:pt idx="3">
                  <c:v>284.81467213531454</c:v>
                </c:pt>
                <c:pt idx="4">
                  <c:v>288.05597935589509</c:v>
                </c:pt>
                <c:pt idx="5">
                  <c:v>262.80296958150842</c:v>
                </c:pt>
                <c:pt idx="6">
                  <c:v>262.17647217746918</c:v>
                </c:pt>
                <c:pt idx="7">
                  <c:v>308.82122997543132</c:v>
                </c:pt>
                <c:pt idx="8">
                  <c:v>344.13874275578536</c:v>
                </c:pt>
                <c:pt idx="9">
                  <c:v>344.66642253034513</c:v>
                </c:pt>
                <c:pt idx="10">
                  <c:v>344.13887223108497</c:v>
                </c:pt>
                <c:pt idx="11">
                  <c:v>325.44909652157781</c:v>
                </c:pt>
                <c:pt idx="12">
                  <c:v>375.81904757559158</c:v>
                </c:pt>
                <c:pt idx="13">
                  <c:v>370.51345577861963</c:v>
                </c:pt>
                <c:pt idx="14">
                  <c:v>429.0417260187408</c:v>
                </c:pt>
                <c:pt idx="15">
                  <c:v>423.2358226211195</c:v>
                </c:pt>
                <c:pt idx="16">
                  <c:v>432.84608418446879</c:v>
                </c:pt>
                <c:pt idx="17">
                  <c:v>452.08486527512173</c:v>
                </c:pt>
                <c:pt idx="18">
                  <c:v>402.28369770007566</c:v>
                </c:pt>
                <c:pt idx="19">
                  <c:v>341.74229951888822</c:v>
                </c:pt>
                <c:pt idx="20">
                  <c:v>336.33712869398954</c:v>
                </c:pt>
                <c:pt idx="21">
                  <c:v>346.8650468002524</c:v>
                </c:pt>
                <c:pt idx="22">
                  <c:v>360.2020842191771</c:v>
                </c:pt>
                <c:pt idx="23">
                  <c:v>358.06327923892059</c:v>
                </c:pt>
                <c:pt idx="24">
                  <c:v>365.57507125592042</c:v>
                </c:pt>
                <c:pt idx="25">
                  <c:v>362.05534532132771</c:v>
                </c:pt>
                <c:pt idx="26">
                  <c:v>320.25983591773252</c:v>
                </c:pt>
                <c:pt idx="27">
                  <c:v>321.34342341375117</c:v>
                </c:pt>
                <c:pt idx="28">
                  <c:v>341.9098333863347</c:v>
                </c:pt>
                <c:pt idx="29">
                  <c:v>335.93452551947286</c:v>
                </c:pt>
                <c:pt idx="30">
                  <c:v>311.23827939848474</c:v>
                </c:pt>
                <c:pt idx="31">
                  <c:v>381.05244615848369</c:v>
                </c:pt>
              </c:numCache>
            </c:numRef>
          </c:val>
          <c:smooth val="0"/>
          <c:extLst>
            <c:ext xmlns:c16="http://schemas.microsoft.com/office/drawing/2014/chart" uri="{C3380CC4-5D6E-409C-BE32-E72D297353CC}">
              <c16:uniqueId val="{00000003-99C6-425E-AE7B-BB6C52D78618}"/>
            </c:ext>
          </c:extLst>
        </c:ser>
        <c:dLbls>
          <c:showLegendKey val="0"/>
          <c:showVal val="0"/>
          <c:showCatName val="0"/>
          <c:showSerName val="0"/>
          <c:showPercent val="0"/>
          <c:showBubbleSize val="0"/>
        </c:dLbls>
        <c:smooth val="0"/>
        <c:axId val="135095480"/>
        <c:axId val="186772576"/>
      </c:lineChart>
      <c:catAx>
        <c:axId val="135095480"/>
        <c:scaling>
          <c:orientation val="minMax"/>
        </c:scaling>
        <c:delete val="0"/>
        <c:axPos val="b"/>
        <c:numFmt formatCode="General" sourceLinked="1"/>
        <c:majorTickMark val="out"/>
        <c:minorTickMark val="none"/>
        <c:tickLblPos val="low"/>
        <c:spPr>
          <a:ln w="3175">
            <a:solidFill>
              <a:schemeClr val="accent1"/>
            </a:solidFill>
            <a:miter lim="800000"/>
          </a:ln>
        </c:spPr>
        <c:txPr>
          <a:bodyPr rot="0" vert="horz"/>
          <a:lstStyle/>
          <a:p>
            <a:pPr>
              <a:defRPr/>
            </a:pPr>
            <a:endParaRPr lang="en-US"/>
          </a:p>
        </c:txPr>
        <c:crossAx val="186772576"/>
        <c:crosses val="autoZero"/>
        <c:auto val="1"/>
        <c:lblAlgn val="ctr"/>
        <c:lblOffset val="100"/>
        <c:tickLblSkip val="5"/>
        <c:tickMarkSkip val="5"/>
        <c:noMultiLvlLbl val="0"/>
      </c:catAx>
      <c:valAx>
        <c:axId val="186772576"/>
        <c:scaling>
          <c:orientation val="minMax"/>
        </c:scaling>
        <c:delete val="0"/>
        <c:axPos val="l"/>
        <c:majorGridlines>
          <c:spPr>
            <a:ln w="3175">
              <a:solidFill>
                <a:schemeClr val="bg2"/>
              </a:solidFill>
              <a:miter lim="800000"/>
            </a:ln>
          </c:spPr>
        </c:majorGridlines>
        <c:title>
          <c:tx>
            <c:rich>
              <a:bodyPr rot="-5400000" vert="horz"/>
              <a:lstStyle/>
              <a:p>
                <a:pPr>
                  <a:defRPr/>
                </a:pPr>
                <a:r>
                  <a:rPr lang="en-GB"/>
                  <a:t>Emissions (MtCO</a:t>
                </a:r>
                <a:r>
                  <a:rPr lang="en-GB" baseline="-25000"/>
                  <a:t>2</a:t>
                </a:r>
                <a:r>
                  <a:rPr lang="en-GB"/>
                  <a:t>e)</a:t>
                </a:r>
              </a:p>
            </c:rich>
          </c:tx>
          <c:layout>
            <c:manualLayout>
              <c:xMode val="edge"/>
              <c:yMode val="edge"/>
              <c:x val="1.8653063890115593E-2"/>
              <c:y val="0.21167472781471119"/>
            </c:manualLayout>
          </c:layout>
          <c:overlay val="0"/>
        </c:title>
        <c:numFmt formatCode="#,##0" sourceLinked="0"/>
        <c:majorTickMark val="out"/>
        <c:minorTickMark val="none"/>
        <c:tickLblPos val="nextTo"/>
        <c:spPr>
          <a:ln>
            <a:noFill/>
          </a:ln>
        </c:spPr>
        <c:crossAx val="135095480"/>
        <c:crosses val="autoZero"/>
        <c:crossBetween val="midCat"/>
      </c:valAx>
    </c:plotArea>
    <c:legend>
      <c:legendPos val="r"/>
      <c:layout>
        <c:manualLayout>
          <c:xMode val="edge"/>
          <c:yMode val="edge"/>
          <c:x val="1.1530286738351258E-2"/>
          <c:y val="0.76560916666666667"/>
          <c:w val="0.95660591397849459"/>
          <c:h val="0.23086305616657335"/>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207763113397158"/>
          <c:y val="3.1827297956611406E-2"/>
          <c:w val="0.79127273680464183"/>
          <c:h val="0.65260580203977236"/>
        </c:manualLayout>
      </c:layout>
      <c:barChart>
        <c:barDir val="col"/>
        <c:grouping val="stacked"/>
        <c:varyColors val="0"/>
        <c:ser>
          <c:idx val="0"/>
          <c:order val="0"/>
          <c:tx>
            <c:strRef>
              <c:f>'2.1'!$G$12</c:f>
              <c:strCache>
                <c:ptCount val="1"/>
                <c:pt idx="0">
                  <c:v>Emissions change (MtCO2e)</c:v>
                </c:pt>
              </c:strCache>
            </c:strRef>
          </c:tx>
          <c:spPr>
            <a:solidFill>
              <a:schemeClr val="accent1"/>
            </a:solidFill>
          </c:spPr>
          <c:invertIfNegative val="0"/>
          <c:dLbls>
            <c:dLbl>
              <c:idx val="0"/>
              <c:layout>
                <c:manualLayout>
                  <c:x val="0"/>
                  <c:y val="-0.31260009402867622"/>
                </c:manualLayout>
              </c:layout>
              <c:tx>
                <c:rich>
                  <a:bodyPr/>
                  <a:lstStyle/>
                  <a:p>
                    <a:fld id="{EAD40BFD-7B9C-41FD-AA41-8F21DF90D2CD}"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B57-4577-9D2B-07587B05F853}"/>
                </c:ext>
              </c:extLst>
            </c:dLbl>
            <c:dLbl>
              <c:idx val="1"/>
              <c:layout>
                <c:manualLayout>
                  <c:x val="0"/>
                  <c:y val="-0.15260301042612084"/>
                </c:manualLayout>
              </c:layout>
              <c:tx>
                <c:rich>
                  <a:bodyPr/>
                  <a:lstStyle/>
                  <a:p>
                    <a:fld id="{D4BE7809-0E66-4A54-96E5-3DE61E55C897}"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B57-4577-9D2B-07587B05F853}"/>
                </c:ext>
              </c:extLst>
            </c:dLbl>
            <c:dLbl>
              <c:idx val="2"/>
              <c:layout>
                <c:manualLayout>
                  <c:x val="0"/>
                  <c:y val="-9.0337086937975403E-2"/>
                </c:manualLayout>
              </c:layout>
              <c:tx>
                <c:rich>
                  <a:bodyPr/>
                  <a:lstStyle/>
                  <a:p>
                    <a:fld id="{5C81E57A-509B-4917-9F70-44574AF6DAD2}"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2B57-4577-9D2B-07587B05F853}"/>
                </c:ext>
              </c:extLst>
            </c:dLbl>
            <c:dLbl>
              <c:idx val="3"/>
              <c:layout>
                <c:manualLayout>
                  <c:x val="0"/>
                  <c:y val="-7.3471705776841381E-2"/>
                </c:manualLayout>
              </c:layout>
              <c:tx>
                <c:rich>
                  <a:bodyPr/>
                  <a:lstStyle/>
                  <a:p>
                    <a:fld id="{4C536BF0-1A62-4A96-B5FE-D4171A42DEB4}"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2B57-4577-9D2B-07587B05F853}"/>
                </c:ext>
              </c:extLst>
            </c:dLbl>
            <c:dLbl>
              <c:idx val="4"/>
              <c:layout>
                <c:manualLayout>
                  <c:x val="-1.0201004923215322E-16"/>
                  <c:y val="-6.723720786790395E-2"/>
                </c:manualLayout>
              </c:layout>
              <c:tx>
                <c:rich>
                  <a:bodyPr/>
                  <a:lstStyle/>
                  <a:p>
                    <a:fld id="{76C25B66-4F22-434F-B6D3-344426B00C71}"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2B57-4577-9D2B-07587B05F853}"/>
                </c:ext>
              </c:extLst>
            </c:dLbl>
            <c:dLbl>
              <c:idx val="5"/>
              <c:layout>
                <c:manualLayout>
                  <c:x val="-1.0201004923215322E-16"/>
                  <c:y val="-3.0854870397699956E-2"/>
                </c:manualLayout>
              </c:layout>
              <c:tx>
                <c:rich>
                  <a:bodyPr/>
                  <a:lstStyle/>
                  <a:p>
                    <a:fld id="{4797786E-AB72-4406-A9DB-98D5F715C1F3}"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2B57-4577-9D2B-07587B05F853}"/>
                </c:ext>
              </c:extLst>
            </c:dLbl>
            <c:dLbl>
              <c:idx val="6"/>
              <c:layout>
                <c:manualLayout>
                  <c:x val="0"/>
                  <c:y val="-2.9347785702892291E-2"/>
                </c:manualLayout>
              </c:layout>
              <c:tx>
                <c:rich>
                  <a:bodyPr/>
                  <a:lstStyle/>
                  <a:p>
                    <a:fld id="{4A7A49FD-A2AE-46CE-9CE4-03CA982F20E9}" type="CELLRANGE">
                      <a:rPr lang="en-US"/>
                      <a:pPr/>
                      <a:t>[CELLRANGE]</a:t>
                    </a:fld>
                    <a:endParaRPr lang="en-GB"/>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2B57-4577-9D2B-07587B05F853}"/>
                </c:ext>
              </c:extLst>
            </c:dLbl>
            <c:dLbl>
              <c:idx val="7"/>
              <c:delete val="1"/>
              <c:extLst>
                <c:ext xmlns:c15="http://schemas.microsoft.com/office/drawing/2012/chart" uri="{CE6537A1-D6FC-4f65-9D91-7224C49458BB}"/>
                <c:ext xmlns:c16="http://schemas.microsoft.com/office/drawing/2014/chart" uri="{C3380CC4-5D6E-409C-BE32-E72D297353CC}">
                  <c16:uniqueId val="{00000007-2B57-4577-9D2B-07587B05F853}"/>
                </c:ext>
              </c:extLst>
            </c:dLbl>
            <c:spPr>
              <a:noFill/>
              <a:ln>
                <a:noFill/>
              </a:ln>
              <a:effectLst/>
            </c:sp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'2.1'!$F$13:$F$20</c:f>
              <c:strCache>
                <c:ptCount val="8"/>
                <c:pt idx="0">
                  <c:v>Electricity supply</c:v>
                </c:pt>
                <c:pt idx="1">
                  <c:v>Industry</c:v>
                </c:pt>
                <c:pt idx="2">
                  <c:v>Buildings</c:v>
                </c:pt>
                <c:pt idx="3">
                  <c:v>Domestic transport*</c:v>
                </c:pt>
                <c:pt idx="4">
                  <c:v>Waste</c:v>
                </c:pt>
                <c:pt idx="5">
                  <c:v>F-gases</c:v>
                </c:pt>
                <c:pt idx="6">
                  <c:v>Agriculture</c:v>
                </c:pt>
                <c:pt idx="7">
                  <c:v>Land use</c:v>
                </c:pt>
              </c:strCache>
            </c:strRef>
          </c:cat>
          <c:val>
            <c:numRef>
              <c:f>'2.1'!$G$13:$G$20</c:f>
              <c:numCache>
                <c:formatCode>General</c:formatCode>
                <c:ptCount val="8"/>
                <c:pt idx="0">
                  <c:v>-123.21656650328521</c:v>
                </c:pt>
                <c:pt idx="1">
                  <c:v>-53.641136025542977</c:v>
                </c:pt>
                <c:pt idx="2">
                  <c:v>-27.625280679122341</c:v>
                </c:pt>
                <c:pt idx="3">
                  <c:v>-20.268691614627855</c:v>
                </c:pt>
                <c:pt idx="4">
                  <c:v>-16.952143908654119</c:v>
                </c:pt>
                <c:pt idx="5">
                  <c:v>-2.9112508597150777</c:v>
                </c:pt>
                <c:pt idx="6">
                  <c:v>-2.3146006720655805</c:v>
                </c:pt>
                <c:pt idx="7">
                  <c:v>-0.56834949538231938</c:v>
                </c:pt>
              </c:numCache>
            </c:numRef>
          </c:val>
          <c:extLst>
            <c:ext xmlns:c15="http://schemas.microsoft.com/office/drawing/2012/chart" uri="{02D57815-91ED-43cb-92C2-25804820EDAC}">
              <c15:datalabelsRange>
                <c15:f>'2.1'!$H$13:$H$20</c15:f>
                <c15:dlblRangeCache>
                  <c:ptCount val="8"/>
                  <c:pt idx="0">
                    <c:v>-72%</c:v>
                  </c:pt>
                  <c:pt idx="1">
                    <c:v>-38%</c:v>
                  </c:pt>
                  <c:pt idx="2">
                    <c:v>-26%</c:v>
                  </c:pt>
                  <c:pt idx="3">
                    <c:v>-15%</c:v>
                  </c:pt>
                  <c:pt idx="4">
                    <c:v>-40%</c:v>
                  </c:pt>
                  <c:pt idx="5">
                    <c:v>-28%</c:v>
                  </c:pt>
                  <c:pt idx="6">
                    <c:v>-5%</c:v>
                  </c:pt>
                  <c:pt idx="7">
                    <c:v>-43%</c:v>
                  </c:pt>
                </c15:dlblRangeCache>
              </c15:datalabelsRange>
            </c:ext>
            <c:ext xmlns:c16="http://schemas.microsoft.com/office/drawing/2014/chart" uri="{C3380CC4-5D6E-409C-BE32-E72D297353CC}">
              <c16:uniqueId val="{00000008-2B57-4577-9D2B-07587B05F853}"/>
            </c:ext>
          </c:extLst>
        </c:ser>
        <c:dLbls>
          <c:dLblPos val="inEnd"/>
          <c:showLegendKey val="0"/>
          <c:showVal val="1"/>
          <c:showCatName val="0"/>
          <c:showSerName val="0"/>
          <c:showPercent val="0"/>
          <c:showBubbleSize val="0"/>
        </c:dLbls>
        <c:gapWidth val="166"/>
        <c:overlap val="100"/>
        <c:axId val="237312904"/>
        <c:axId val="237313296"/>
      </c:barChart>
      <c:catAx>
        <c:axId val="237312904"/>
        <c:scaling>
          <c:orientation val="minMax"/>
        </c:scaling>
        <c:delete val="0"/>
        <c:axPos val="b"/>
        <c:numFmt formatCode="General" sourceLinked="0"/>
        <c:majorTickMark val="out"/>
        <c:minorTickMark val="none"/>
        <c:tickLblPos val="low"/>
        <c:spPr>
          <a:ln w="3175">
            <a:solidFill>
              <a:schemeClr val="accent1"/>
            </a:solidFill>
            <a:miter lim="800000"/>
          </a:ln>
        </c:spPr>
        <c:txPr>
          <a:bodyPr rot="-2700000" vert="horz"/>
          <a:lstStyle/>
          <a:p>
            <a:pPr>
              <a:defRPr/>
            </a:pPr>
            <a:endParaRPr lang="en-US"/>
          </a:p>
        </c:txPr>
        <c:crossAx val="237313296"/>
        <c:crosses val="autoZero"/>
        <c:auto val="1"/>
        <c:lblAlgn val="ctr"/>
        <c:lblOffset val="100"/>
        <c:noMultiLvlLbl val="0"/>
      </c:catAx>
      <c:valAx>
        <c:axId val="237313296"/>
        <c:scaling>
          <c:orientation val="minMax"/>
        </c:scaling>
        <c:delete val="0"/>
        <c:axPos val="l"/>
        <c:majorGridlines>
          <c:spPr>
            <a:ln w="3175">
              <a:solidFill>
                <a:schemeClr val="bg2"/>
              </a:solidFill>
            </a:ln>
          </c:spPr>
        </c:majorGridlines>
        <c:title>
          <c:tx>
            <c:rich>
              <a:bodyPr/>
              <a:lstStyle/>
              <a:p>
                <a:pPr>
                  <a:defRPr/>
                </a:pPr>
                <a:r>
                  <a:rPr lang="en-GB" sz="900" b="1" i="0" u="none" strike="noStrike" kern="1200" baseline="0">
                    <a:solidFill>
                      <a:srgbClr val="7142FF"/>
                    </a:solidFill>
                    <a:effectLst/>
                  </a:rPr>
                  <a:t>Emissions change (MtCO</a:t>
                </a:r>
                <a:r>
                  <a:rPr lang="en-GB" sz="900" b="1" i="0" u="none" strike="noStrike" kern="1200" baseline="-25000">
                    <a:solidFill>
                      <a:srgbClr val="7142FF"/>
                    </a:solidFill>
                    <a:effectLst/>
                  </a:rPr>
                  <a:t>2</a:t>
                </a:r>
                <a:r>
                  <a:rPr lang="en-GB" sz="900" b="1" i="0" u="none" strike="noStrike" kern="1200" baseline="0">
                    <a:solidFill>
                      <a:srgbClr val="7142FF"/>
                    </a:solidFill>
                    <a:effectLst/>
                  </a:rPr>
                  <a:t>e)</a:t>
                </a:r>
                <a:endParaRPr lang="en-GB" sz="900" b="1" i="0" u="none" strike="noStrike" kern="1200" baseline="0">
                  <a:solidFill>
                    <a:srgbClr val="7142FF"/>
                  </a:solidFill>
                </a:endParaRPr>
              </a:p>
            </c:rich>
          </c:tx>
          <c:layout>
            <c:manualLayout>
              <c:xMode val="edge"/>
              <c:yMode val="edge"/>
              <c:x val="0"/>
              <c:y val="8.1597531501383255E-2"/>
            </c:manualLayout>
          </c:layout>
          <c:overlay val="0"/>
        </c:title>
        <c:numFmt formatCode="General" sourceLinked="1"/>
        <c:majorTickMark val="out"/>
        <c:minorTickMark val="none"/>
        <c:tickLblPos val="nextTo"/>
        <c:spPr>
          <a:ln>
            <a:noFill/>
          </a:ln>
        </c:spPr>
        <c:crossAx val="23731290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927724014336917"/>
          <c:y val="1.5527777777777775E-3"/>
          <c:w val="0.49060240562094021"/>
          <c:h val="0.74827001350618794"/>
        </c:manualLayout>
      </c:layout>
      <c:barChart>
        <c:barDir val="bar"/>
        <c:grouping val="stacked"/>
        <c:varyColors val="0"/>
        <c:ser>
          <c:idx val="0"/>
          <c:order val="0"/>
          <c:tx>
            <c:strRef>
              <c:f>'2.2'!$G$11</c:f>
              <c:strCache>
                <c:ptCount val="1"/>
                <c:pt idx="0">
                  <c:v>Electricity supply</c:v>
                </c:pt>
              </c:strCache>
            </c:strRef>
          </c:tx>
          <c:spPr>
            <a:solidFill>
              <a:srgbClr val="7142FF"/>
            </a:solidFill>
          </c:spPr>
          <c:invertIfNegative val="0"/>
          <c:cat>
            <c:strRef>
              <c:f>'2.2'!$F$12:$F$18</c:f>
              <c:strCache>
                <c:ptCount val="7"/>
                <c:pt idx="0">
                  <c:v>Landfill methane emissions</c:v>
                </c:pt>
                <c:pt idx="1">
                  <c:v>Afforestation</c:v>
                </c:pt>
                <c:pt idx="2">
                  <c:v>Low-carbon heat (note 2)</c:v>
                </c:pt>
                <c:pt idx="3">
                  <c:v>Car distance driven</c:v>
                </c:pt>
                <c:pt idx="4">
                  <c:v>Electric car registrations</c:v>
                </c:pt>
                <c:pt idx="5">
                  <c:v>New car CO2 emissions (note 1)</c:v>
                </c:pt>
                <c:pt idx="6">
                  <c:v>Grid emissions intensity</c:v>
                </c:pt>
              </c:strCache>
            </c:strRef>
          </c:cat>
          <c:val>
            <c:numRef>
              <c:f>'2.2'!$G$12:$G$18</c:f>
              <c:numCache>
                <c:formatCode>0%</c:formatCode>
                <c:ptCount val="7"/>
                <c:pt idx="0">
                  <c:v>0</c:v>
                </c:pt>
                <c:pt idx="1">
                  <c:v>0</c:v>
                </c:pt>
                <c:pt idx="2">
                  <c:v>0</c:v>
                </c:pt>
                <c:pt idx="3">
                  <c:v>0</c:v>
                </c:pt>
                <c:pt idx="4">
                  <c:v>0</c:v>
                </c:pt>
                <c:pt idx="5">
                  <c:v>0</c:v>
                </c:pt>
                <c:pt idx="6">
                  <c:v>0.27747872083994884</c:v>
                </c:pt>
              </c:numCache>
            </c:numRef>
          </c:val>
          <c:extLst>
            <c:ext xmlns:c16="http://schemas.microsoft.com/office/drawing/2014/chart" uri="{C3380CC4-5D6E-409C-BE32-E72D297353CC}">
              <c16:uniqueId val="{00000000-EEC6-48AA-B3D7-6309A61360C5}"/>
            </c:ext>
          </c:extLst>
        </c:ser>
        <c:ser>
          <c:idx val="1"/>
          <c:order val="1"/>
          <c:tx>
            <c:strRef>
              <c:f>'2.2'!$H$11</c:f>
              <c:strCache>
                <c:ptCount val="1"/>
                <c:pt idx="0">
                  <c:v>Transport</c:v>
                </c:pt>
              </c:strCache>
            </c:strRef>
          </c:tx>
          <c:spPr>
            <a:solidFill>
              <a:srgbClr val="8C57CC"/>
            </a:solidFill>
          </c:spPr>
          <c:invertIfNegative val="0"/>
          <c:cat>
            <c:strRef>
              <c:f>'2.2'!$F$12:$F$18</c:f>
              <c:strCache>
                <c:ptCount val="7"/>
                <c:pt idx="0">
                  <c:v>Landfill methane emissions</c:v>
                </c:pt>
                <c:pt idx="1">
                  <c:v>Afforestation</c:v>
                </c:pt>
                <c:pt idx="2">
                  <c:v>Low-carbon heat (note 2)</c:v>
                </c:pt>
                <c:pt idx="3">
                  <c:v>Car distance driven</c:v>
                </c:pt>
                <c:pt idx="4">
                  <c:v>Electric car registrations</c:v>
                </c:pt>
                <c:pt idx="5">
                  <c:v>New car CO2 emissions (note 1)</c:v>
                </c:pt>
                <c:pt idx="6">
                  <c:v>Grid emissions intensity</c:v>
                </c:pt>
              </c:strCache>
            </c:strRef>
          </c:cat>
          <c:val>
            <c:numRef>
              <c:f>'2.2'!$H$12:$H$18</c:f>
              <c:numCache>
                <c:formatCode>0%</c:formatCode>
                <c:ptCount val="7"/>
                <c:pt idx="0">
                  <c:v>0</c:v>
                </c:pt>
                <c:pt idx="1">
                  <c:v>0</c:v>
                </c:pt>
                <c:pt idx="2">
                  <c:v>0</c:v>
                </c:pt>
                <c:pt idx="3">
                  <c:v>2.9603595852973785E-2</c:v>
                </c:pt>
                <c:pt idx="4">
                  <c:v>-0.32978727272727271</c:v>
                </c:pt>
                <c:pt idx="5">
                  <c:v>-0.18709368421052619</c:v>
                </c:pt>
                <c:pt idx="6">
                  <c:v>0</c:v>
                </c:pt>
              </c:numCache>
            </c:numRef>
          </c:val>
          <c:extLst>
            <c:ext xmlns:c16="http://schemas.microsoft.com/office/drawing/2014/chart" uri="{C3380CC4-5D6E-409C-BE32-E72D297353CC}">
              <c16:uniqueId val="{00000001-EEC6-48AA-B3D7-6309A61360C5}"/>
            </c:ext>
          </c:extLst>
        </c:ser>
        <c:ser>
          <c:idx val="2"/>
          <c:order val="2"/>
          <c:tx>
            <c:strRef>
              <c:f>'2.2'!$I$11</c:f>
              <c:strCache>
                <c:ptCount val="1"/>
                <c:pt idx="0">
                  <c:v>Buildings</c:v>
                </c:pt>
              </c:strCache>
            </c:strRef>
          </c:tx>
          <c:spPr>
            <a:solidFill>
              <a:srgbClr val="AB6B99"/>
            </a:solidFill>
          </c:spPr>
          <c:invertIfNegative val="0"/>
          <c:cat>
            <c:strRef>
              <c:f>'2.2'!$F$12:$F$18</c:f>
              <c:strCache>
                <c:ptCount val="7"/>
                <c:pt idx="0">
                  <c:v>Landfill methane emissions</c:v>
                </c:pt>
                <c:pt idx="1">
                  <c:v>Afforestation</c:v>
                </c:pt>
                <c:pt idx="2">
                  <c:v>Low-carbon heat (note 2)</c:v>
                </c:pt>
                <c:pt idx="3">
                  <c:v>Car distance driven</c:v>
                </c:pt>
                <c:pt idx="4">
                  <c:v>Electric car registrations</c:v>
                </c:pt>
                <c:pt idx="5">
                  <c:v>New car CO2 emissions (note 1)</c:v>
                </c:pt>
                <c:pt idx="6">
                  <c:v>Grid emissions intensity</c:v>
                </c:pt>
              </c:strCache>
            </c:strRef>
          </c:cat>
          <c:val>
            <c:numRef>
              <c:f>'2.2'!$I$12:$I$18</c:f>
              <c:numCache>
                <c:formatCode>0%</c:formatCode>
                <c:ptCount val="7"/>
                <c:pt idx="0">
                  <c:v>0</c:v>
                </c:pt>
                <c:pt idx="1">
                  <c:v>0</c:v>
                </c:pt>
                <c:pt idx="2">
                  <c:v>4.5031137309763603E-2</c:v>
                </c:pt>
                <c:pt idx="3">
                  <c:v>0</c:v>
                </c:pt>
                <c:pt idx="4">
                  <c:v>0</c:v>
                </c:pt>
                <c:pt idx="5">
                  <c:v>0</c:v>
                </c:pt>
                <c:pt idx="6">
                  <c:v>0</c:v>
                </c:pt>
              </c:numCache>
            </c:numRef>
          </c:val>
          <c:extLst>
            <c:ext xmlns:c16="http://schemas.microsoft.com/office/drawing/2014/chart" uri="{C3380CC4-5D6E-409C-BE32-E72D297353CC}">
              <c16:uniqueId val="{00000002-EEC6-48AA-B3D7-6309A61360C5}"/>
            </c:ext>
          </c:extLst>
        </c:ser>
        <c:ser>
          <c:idx val="3"/>
          <c:order val="3"/>
          <c:tx>
            <c:strRef>
              <c:f>'2.2'!$J$11</c:f>
              <c:strCache>
                <c:ptCount val="1"/>
                <c:pt idx="0">
                  <c:v>Land use</c:v>
                </c:pt>
              </c:strCache>
            </c:strRef>
          </c:tx>
          <c:spPr>
            <a:solidFill>
              <a:srgbClr val="CA7880"/>
            </a:solidFill>
          </c:spPr>
          <c:invertIfNegative val="0"/>
          <c:cat>
            <c:strRef>
              <c:f>'2.2'!$F$12:$F$18</c:f>
              <c:strCache>
                <c:ptCount val="7"/>
                <c:pt idx="0">
                  <c:v>Landfill methane emissions</c:v>
                </c:pt>
                <c:pt idx="1">
                  <c:v>Afforestation</c:v>
                </c:pt>
                <c:pt idx="2">
                  <c:v>Low-carbon heat (note 2)</c:v>
                </c:pt>
                <c:pt idx="3">
                  <c:v>Car distance driven</c:v>
                </c:pt>
                <c:pt idx="4">
                  <c:v>Electric car registrations</c:v>
                </c:pt>
                <c:pt idx="5">
                  <c:v>New car CO2 emissions (note 1)</c:v>
                </c:pt>
                <c:pt idx="6">
                  <c:v>Grid emissions intensity</c:v>
                </c:pt>
              </c:strCache>
            </c:strRef>
          </c:cat>
          <c:val>
            <c:numRef>
              <c:f>'2.2'!$J$12:$J$18</c:f>
              <c:numCache>
                <c:formatCode>0%</c:formatCode>
                <c:ptCount val="7"/>
                <c:pt idx="0">
                  <c:v>0</c:v>
                </c:pt>
                <c:pt idx="1">
                  <c:v>-0.34047619047619049</c:v>
                </c:pt>
                <c:pt idx="2">
                  <c:v>0</c:v>
                </c:pt>
                <c:pt idx="3">
                  <c:v>0</c:v>
                </c:pt>
                <c:pt idx="4">
                  <c:v>0</c:v>
                </c:pt>
                <c:pt idx="5">
                  <c:v>0</c:v>
                </c:pt>
                <c:pt idx="6">
                  <c:v>0</c:v>
                </c:pt>
              </c:numCache>
            </c:numRef>
          </c:val>
          <c:extLst>
            <c:ext xmlns:c16="http://schemas.microsoft.com/office/drawing/2014/chart" uri="{C3380CC4-5D6E-409C-BE32-E72D297353CC}">
              <c16:uniqueId val="{00000003-EEC6-48AA-B3D7-6309A61360C5}"/>
            </c:ext>
          </c:extLst>
        </c:ser>
        <c:ser>
          <c:idx val="4"/>
          <c:order val="4"/>
          <c:tx>
            <c:strRef>
              <c:f>'2.2'!$K$11</c:f>
              <c:strCache>
                <c:ptCount val="1"/>
                <c:pt idx="0">
                  <c:v>Waste</c:v>
                </c:pt>
              </c:strCache>
            </c:strRef>
          </c:tx>
          <c:spPr>
            <a:solidFill>
              <a:srgbClr val="FFAC00"/>
            </a:solidFill>
          </c:spPr>
          <c:invertIfNegative val="0"/>
          <c:cat>
            <c:strRef>
              <c:f>'2.2'!$F$12:$F$18</c:f>
              <c:strCache>
                <c:ptCount val="7"/>
                <c:pt idx="0">
                  <c:v>Landfill methane emissions</c:v>
                </c:pt>
                <c:pt idx="1">
                  <c:v>Afforestation</c:v>
                </c:pt>
                <c:pt idx="2">
                  <c:v>Low-carbon heat (note 2)</c:v>
                </c:pt>
                <c:pt idx="3">
                  <c:v>Car distance driven</c:v>
                </c:pt>
                <c:pt idx="4">
                  <c:v>Electric car registrations</c:v>
                </c:pt>
                <c:pt idx="5">
                  <c:v>New car CO2 emissions (note 1)</c:v>
                </c:pt>
                <c:pt idx="6">
                  <c:v>Grid emissions intensity</c:v>
                </c:pt>
              </c:strCache>
            </c:strRef>
          </c:cat>
          <c:val>
            <c:numRef>
              <c:f>'2.2'!$K$12:$K$18</c:f>
              <c:numCache>
                <c:formatCode>0%</c:formatCode>
                <c:ptCount val="7"/>
                <c:pt idx="0">
                  <c:v>0.47180389631441977</c:v>
                </c:pt>
                <c:pt idx="1">
                  <c:v>0</c:v>
                </c:pt>
                <c:pt idx="2">
                  <c:v>0</c:v>
                </c:pt>
                <c:pt idx="3">
                  <c:v>0</c:v>
                </c:pt>
                <c:pt idx="4">
                  <c:v>0</c:v>
                </c:pt>
                <c:pt idx="5">
                  <c:v>0</c:v>
                </c:pt>
                <c:pt idx="6">
                  <c:v>0</c:v>
                </c:pt>
              </c:numCache>
            </c:numRef>
          </c:val>
          <c:extLst>
            <c:ext xmlns:c16="http://schemas.microsoft.com/office/drawing/2014/chart" uri="{C3380CC4-5D6E-409C-BE32-E72D297353CC}">
              <c16:uniqueId val="{00000004-EEC6-48AA-B3D7-6309A61360C5}"/>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l"/>
        <c:numFmt formatCode="General" sourceLinked="0"/>
        <c:majorTickMark val="out"/>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max val="0.5"/>
        </c:scaling>
        <c:delete val="0"/>
        <c:axPos val="b"/>
        <c:majorGridlines>
          <c:spPr>
            <a:ln w="3175">
              <a:solidFill>
                <a:schemeClr val="bg2"/>
              </a:solidFill>
            </a:ln>
          </c:spPr>
        </c:majorGridlines>
        <c:title>
          <c:tx>
            <c:rich>
              <a:bodyPr/>
              <a:lstStyle/>
              <a:p>
                <a:pPr>
                  <a:defRPr/>
                </a:pPr>
                <a:r>
                  <a:rPr lang="en-GB"/>
                  <a:t>Percentage over/underachievement</a:t>
                </a:r>
              </a:p>
            </c:rich>
          </c:tx>
          <c:layout>
            <c:manualLayout>
              <c:xMode val="edge"/>
              <c:yMode val="edge"/>
              <c:x val="0.44623207885304661"/>
              <c:y val="0.84581361111111109"/>
            </c:manualLayout>
          </c:layout>
          <c:overlay val="0"/>
        </c:title>
        <c:numFmt formatCode="0%" sourceLinked="1"/>
        <c:majorTickMark val="out"/>
        <c:minorTickMark val="none"/>
        <c:tickLblPos val="nextTo"/>
        <c:spPr>
          <a:ln>
            <a:noFill/>
          </a:ln>
        </c:spPr>
        <c:crossAx val="237312904"/>
        <c:crosses val="autoZero"/>
        <c:crossBetween val="between"/>
      </c:valAx>
    </c:plotArea>
    <c:legend>
      <c:legendPos val="b"/>
      <c:layout>
        <c:manualLayout>
          <c:xMode val="edge"/>
          <c:yMode val="edge"/>
          <c:x val="4.640857392825895E-3"/>
          <c:y val="0.94947352409897223"/>
          <c:w val="0.99194316404069027"/>
          <c:h val="5.0526373818208549E-2"/>
        </c:manualLayout>
      </c:layout>
      <c:overlay val="0"/>
    </c:legend>
    <c:plotVisOnly val="1"/>
    <c:dispBlanksAs val="gap"/>
    <c:showDLblsOverMax val="0"/>
  </c:chart>
  <c:spPr>
    <a:ln>
      <a:noFill/>
    </a:ln>
  </c:spPr>
  <c:txPr>
    <a:bodyPr/>
    <a:lstStyle/>
    <a:p>
      <a:pPr>
        <a:defRPr sz="800" baseline="0">
          <a:solidFill>
            <a:schemeClr val="accent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0282113436"/>
          <c:y val="5.7116472826217825E-2"/>
          <c:w val="0.82050853761008968"/>
          <c:h val="0.7367905555555555"/>
        </c:manualLayout>
      </c:layout>
      <c:scatterChart>
        <c:scatterStyle val="smoothMarker"/>
        <c:varyColors val="0"/>
        <c:ser>
          <c:idx val="0"/>
          <c:order val="0"/>
          <c:tx>
            <c:strRef>
              <c:f>'2.3'!$F$13</c:f>
              <c:strCache>
                <c:ptCount val="1"/>
                <c:pt idx="0">
                  <c:v>Assumption</c:v>
                </c:pt>
              </c:strCache>
            </c:strRef>
          </c:tx>
          <c:spPr>
            <a:ln w="25400" cap="flat">
              <a:solidFill>
                <a:schemeClr val="accent1"/>
              </a:solidFill>
              <a:miter lim="800000"/>
            </a:ln>
          </c:spPr>
          <c:marker>
            <c:symbol val="none"/>
          </c:marker>
          <c:xVal>
            <c:numRef>
              <c:f>'2.3'!$G$12:$U$12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xVal>
          <c:yVal>
            <c:numRef>
              <c:f>'2.3'!$G$13:$U$13</c:f>
              <c:numCache>
                <c:formatCode>0</c:formatCode>
                <c:ptCount val="15"/>
                <c:pt idx="0">
                  <c:v>102.1576746135687</c:v>
                </c:pt>
                <c:pt idx="1">
                  <c:v>104.96701066544185</c:v>
                </c:pt>
                <c:pt idx="2">
                  <c:v>107.8536034587415</c:v>
                </c:pt>
                <c:pt idx="3">
                  <c:v>110.8195775538569</c:v>
                </c:pt>
                <c:pt idx="4">
                  <c:v>113.86711593658798</c:v>
                </c:pt>
                <c:pt idx="5">
                  <c:v>116.99846162484415</c:v>
                </c:pt>
                <c:pt idx="6">
                  <c:v>119.63092701140314</c:v>
                </c:pt>
                <c:pt idx="7">
                  <c:v>122.32262286915972</c:v>
                </c:pt>
                <c:pt idx="8">
                  <c:v>125.07488188371579</c:v>
                </c:pt>
                <c:pt idx="9">
                  <c:v>127.88906672609941</c:v>
                </c:pt>
                <c:pt idx="10">
                  <c:v>130.76657072743666</c:v>
                </c:pt>
                <c:pt idx="11">
                  <c:v>133.70881856880393</c:v>
                </c:pt>
                <c:pt idx="12">
                  <c:v>136.71726698660206</c:v>
                </c:pt>
                <c:pt idx="13">
                  <c:v>139.79340549380058</c:v>
                </c:pt>
                <c:pt idx="14">
                  <c:v>142.93875711741109</c:v>
                </c:pt>
              </c:numCache>
            </c:numRef>
          </c:yVal>
          <c:smooth val="0"/>
          <c:extLst>
            <c:ext xmlns:c16="http://schemas.microsoft.com/office/drawing/2014/chart" uri="{C3380CC4-5D6E-409C-BE32-E72D297353CC}">
              <c16:uniqueId val="{00000000-84A6-4907-BFF1-77FF2B2D7AC0}"/>
            </c:ext>
          </c:extLst>
        </c:ser>
        <c:ser>
          <c:idx val="1"/>
          <c:order val="1"/>
          <c:tx>
            <c:strRef>
              <c:f>'2.3'!$F$14</c:f>
              <c:strCache>
                <c:ptCount val="1"/>
                <c:pt idx="0">
                  <c:v>Actual</c:v>
                </c:pt>
              </c:strCache>
            </c:strRef>
          </c:tx>
          <c:spPr>
            <a:ln w="25400" cap="flat">
              <a:solidFill>
                <a:srgbClr val="FFAC00"/>
              </a:solidFill>
              <a:miter lim="800000"/>
            </a:ln>
          </c:spPr>
          <c:marker>
            <c:symbol val="none"/>
          </c:marker>
          <c:xVal>
            <c:numRef>
              <c:f>'2.3'!$G$12:$U$12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xVal>
          <c:yVal>
            <c:numRef>
              <c:f>'2.3'!$G$14:$U$14</c:f>
              <c:numCache>
                <c:formatCode>0</c:formatCode>
                <c:ptCount val="15"/>
                <c:pt idx="0">
                  <c:v>100</c:v>
                </c:pt>
                <c:pt idx="1">
                  <c:v>95.489514427047268</c:v>
                </c:pt>
                <c:pt idx="2">
                  <c:v>97.809979229055969</c:v>
                </c:pt>
                <c:pt idx="3">
                  <c:v>98.854209244321353</c:v>
                </c:pt>
                <c:pt idx="4">
                  <c:v>100.28606970361781</c:v>
                </c:pt>
                <c:pt idx="5">
                  <c:v>102.11113914864154</c:v>
                </c:pt>
                <c:pt idx="6">
                  <c:v>105.37839196189492</c:v>
                </c:pt>
                <c:pt idx="7">
                  <c:v>107.9002056240042</c:v>
                </c:pt>
                <c:pt idx="8">
                  <c:v>110.23646760483487</c:v>
                </c:pt>
                <c:pt idx="9">
                  <c:v>112.93017334145263</c:v>
                </c:pt>
                <c:pt idx="10">
                  <c:v>114.85565653700816</c:v>
                </c:pt>
                <c:pt idx="11">
                  <c:v>116.69829578157976</c:v>
                </c:pt>
                <c:pt idx="12">
                  <c:v>103.82547193420031</c:v>
                </c:pt>
                <c:pt idx="13">
                  <c:v>111.71358202854545</c:v>
                </c:pt>
                <c:pt idx="14">
                  <c:v>116.29565019728226</c:v>
                </c:pt>
              </c:numCache>
            </c:numRef>
          </c:yVal>
          <c:smooth val="0"/>
          <c:extLst>
            <c:ext xmlns:c16="http://schemas.microsoft.com/office/drawing/2014/chart" uri="{C3380CC4-5D6E-409C-BE32-E72D297353CC}">
              <c16:uniqueId val="{00000001-84A6-4907-BFF1-77FF2B2D7AC0}"/>
            </c:ext>
          </c:extLst>
        </c:ser>
        <c:dLbls>
          <c:showLegendKey val="0"/>
          <c:showVal val="0"/>
          <c:showCatName val="0"/>
          <c:showSerName val="0"/>
          <c:showPercent val="0"/>
          <c:showBubbleSize val="0"/>
        </c:dLbls>
        <c:axId val="187028560"/>
        <c:axId val="187028168"/>
      </c:scatterChart>
      <c:valAx>
        <c:axId val="187028560"/>
        <c:scaling>
          <c:orientation val="minMax"/>
          <c:max val="2022"/>
          <c:min val="2008"/>
        </c:scaling>
        <c:delete val="0"/>
        <c:axPos val="b"/>
        <c:numFmt formatCode="General" sourceLinked="1"/>
        <c:majorTickMark val="out"/>
        <c:minorTickMark val="none"/>
        <c:tickLblPos val="low"/>
        <c:spPr>
          <a:ln w="3175">
            <a:solidFill>
              <a:schemeClr val="accent1"/>
            </a:solidFill>
            <a:miter lim="800000"/>
          </a:ln>
        </c:spPr>
        <c:crossAx val="187028168"/>
        <c:crossesAt val="0"/>
        <c:crossBetween val="midCat"/>
      </c:valAx>
      <c:valAx>
        <c:axId val="187028168"/>
        <c:scaling>
          <c:orientation val="minMax"/>
        </c:scaling>
        <c:delete val="0"/>
        <c:axPos val="l"/>
        <c:majorGridlines>
          <c:spPr>
            <a:ln w="3175">
              <a:solidFill>
                <a:schemeClr val="bg2"/>
              </a:solidFill>
              <a:miter lim="800000"/>
            </a:ln>
          </c:spPr>
        </c:majorGridlines>
        <c:title>
          <c:tx>
            <c:rich>
              <a:bodyPr/>
              <a:lstStyle/>
              <a:p>
                <a:pPr>
                  <a:defRPr/>
                </a:pPr>
                <a:r>
                  <a:rPr lang="en-GB"/>
                  <a:t>GDP (2008</a:t>
                </a:r>
                <a:r>
                  <a:rPr lang="en-GB" baseline="0"/>
                  <a:t> </a:t>
                </a:r>
                <a:r>
                  <a:rPr lang="en-GB"/>
                  <a:t>= 100)</a:t>
                </a:r>
              </a:p>
            </c:rich>
          </c:tx>
          <c:layout>
            <c:manualLayout>
              <c:xMode val="edge"/>
              <c:yMode val="edge"/>
              <c:x val="7.9580423471801009E-3"/>
              <c:y val="0.1702380401254413"/>
            </c:manualLayout>
          </c:layout>
          <c:overlay val="0"/>
        </c:title>
        <c:numFmt formatCode="0" sourceLinked="1"/>
        <c:majorTickMark val="out"/>
        <c:minorTickMark val="none"/>
        <c:tickLblPos val="nextTo"/>
        <c:spPr>
          <a:ln>
            <a:noFill/>
          </a:ln>
        </c:spPr>
        <c:crossAx val="187028560"/>
        <c:crosses val="autoZero"/>
        <c:crossBetween val="midCat"/>
      </c:valAx>
    </c:plotArea>
    <c:legend>
      <c:legendPos val="r"/>
      <c:layout>
        <c:manualLayout>
          <c:xMode val="edge"/>
          <c:yMode val="edge"/>
          <c:x val="1.1950916861988147E-3"/>
          <c:y val="0.88455388150388825"/>
          <c:w val="0.99413560804899392"/>
          <c:h val="0.11544619422572179"/>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2043010753"/>
          <c:y val="2.5366388888888879E-2"/>
          <c:w val="0.82050853761008968"/>
          <c:h val="0.63118875765529314"/>
        </c:manualLayout>
      </c:layout>
      <c:areaChart>
        <c:grouping val="standard"/>
        <c:varyColors val="0"/>
        <c:ser>
          <c:idx val="7"/>
          <c:order val="7"/>
          <c:tx>
            <c:strRef>
              <c:f>'2.4'!$F$27</c:f>
              <c:strCache>
                <c:ptCount val="1"/>
                <c:pt idx="0">
                  <c:v>CB3 period</c:v>
                </c:pt>
              </c:strCache>
            </c:strRef>
          </c:tx>
          <c:spPr>
            <a:solidFill>
              <a:srgbClr val="999999">
                <a:alpha val="50000"/>
              </a:srgbClr>
            </a:solidFill>
          </c:spPr>
          <c:cat>
            <c:numRef>
              <c:extLst>
                <c:ext xmlns:c15="http://schemas.microsoft.com/office/drawing/2012/chart" uri="{02D57815-91ED-43cb-92C2-25804820EDAC}">
                  <c15:fullRef>
                    <c15:sqref>'2.4'!$O$18:$AA$18</c15:sqref>
                  </c15:fullRef>
                </c:ext>
              </c:extLst>
              <c:f>'2.4'!$Q$18:$AA$18</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'2.4'!$O$27:$AA$27</c15:sqref>
                  </c15:fullRef>
                </c:ext>
              </c:extLst>
              <c:f>'2.4'!$Q$27:$AA$27</c:f>
              <c:numCache>
                <c:formatCode>General</c:formatCode>
                <c:ptCount val="11"/>
                <c:pt idx="1">
                  <c:v>-100000</c:v>
                </c:pt>
                <c:pt idx="2">
                  <c:v>250</c:v>
                </c:pt>
                <c:pt idx="3">
                  <c:v>250</c:v>
                </c:pt>
                <c:pt idx="4">
                  <c:v>250</c:v>
                </c:pt>
                <c:pt idx="5">
                  <c:v>250</c:v>
                </c:pt>
                <c:pt idx="6">
                  <c:v>250</c:v>
                </c:pt>
                <c:pt idx="7">
                  <c:v>-100000</c:v>
                </c:pt>
              </c:numCache>
            </c:numRef>
          </c:val>
          <c:extLst>
            <c:ext xmlns:c16="http://schemas.microsoft.com/office/drawing/2014/chart" uri="{C3380CC4-5D6E-409C-BE32-E72D297353CC}">
              <c16:uniqueId val="{00000000-34B1-4164-A82E-4479F330D1D0}"/>
            </c:ext>
          </c:extLst>
        </c:ser>
        <c:dLbls>
          <c:showLegendKey val="0"/>
          <c:showVal val="0"/>
          <c:showCatName val="0"/>
          <c:showSerName val="0"/>
          <c:showPercent val="0"/>
          <c:showBubbleSize val="0"/>
        </c:dLbls>
        <c:axId val="187028560"/>
        <c:axId val="187028168"/>
      </c:areaChart>
      <c:barChart>
        <c:barDir val="col"/>
        <c:grouping val="stacked"/>
        <c:varyColors val="0"/>
        <c:ser>
          <c:idx val="0"/>
          <c:order val="0"/>
          <c:tx>
            <c:strRef>
              <c:f>'2.4'!$F$19</c:f>
              <c:strCache>
                <c:ptCount val="1"/>
                <c:pt idx="0">
                  <c:v>Assumption range (lower bound)</c:v>
                </c:pt>
              </c:strCache>
            </c:strRef>
          </c:tx>
          <c:spPr>
            <a:noFill/>
            <a:ln>
              <a:noFill/>
            </a:ln>
          </c:spPr>
          <c:invertIfNegative val="0"/>
          <c:cat>
            <c:numRef>
              <c:extLst>
                <c:ext xmlns:c15="http://schemas.microsoft.com/office/drawing/2012/chart" uri="{02D57815-91ED-43cb-92C2-25804820EDAC}">
                  <c15:fullRef>
                    <c15:sqref>'2.4'!$O$18:$AA$18</c15:sqref>
                  </c15:fullRef>
                </c:ext>
              </c:extLst>
              <c:f>'2.4'!$Q$18:$AA$18</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'2.4'!$O$19:$AA$19</c15:sqref>
                  </c15:fullRef>
                </c:ext>
              </c:extLst>
              <c:f>'2.4'!$Q$19:$AA$19</c:f>
              <c:numCache>
                <c:formatCode>General</c:formatCode>
                <c:ptCount val="11"/>
                <c:pt idx="4" formatCode="_-* #,##0_-;\-* #,##0_-;_-* &quot;-&quot;??_-;_-@_-">
                  <c:v>81.373694685897533</c:v>
                </c:pt>
              </c:numCache>
            </c:numRef>
          </c:val>
          <c:extLst>
            <c:ext xmlns:c16="http://schemas.microsoft.com/office/drawing/2014/chart" uri="{C3380CC4-5D6E-409C-BE32-E72D297353CC}">
              <c16:uniqueId val="{00000001-34B1-4164-A82E-4479F330D1D0}"/>
            </c:ext>
          </c:extLst>
        </c:ser>
        <c:ser>
          <c:idx val="8"/>
          <c:order val="8"/>
          <c:tx>
            <c:strRef>
              <c:f>'2.4'!$F$21</c:f>
              <c:strCache>
                <c:ptCount val="1"/>
                <c:pt idx="0">
                  <c:v>Assumption range</c:v>
                </c:pt>
              </c:strCache>
            </c:strRef>
          </c:tx>
          <c:spPr>
            <a:solidFill>
              <a:srgbClr val="7142FF"/>
            </a:solidFill>
          </c:spPr>
          <c:invertIfNegative val="0"/>
          <c:cat>
            <c:strLit>
              <c:ptCount val="11"/>
              <c:pt idx="0">
                <c:v>2016</c:v>
              </c:pt>
              <c:pt idx="1">
                <c:v>2017</c:v>
              </c:pt>
              <c:pt idx="2">
                <c:v>2018</c:v>
              </c:pt>
              <c:pt idx="3">
                <c:v>2019</c:v>
              </c:pt>
              <c:pt idx="4">
                <c:v>2020</c:v>
              </c:pt>
              <c:pt idx="5">
                <c:v>2021</c:v>
              </c:pt>
              <c:pt idx="6">
                <c:v>2022</c:v>
              </c:pt>
              <c:pt idx="7">
                <c:v>2023</c:v>
              </c:pt>
              <c:pt idx="8">
                <c:v>2024</c:v>
              </c:pt>
              <c:pt idx="9">
                <c:v>2025</c:v>
              </c:pt>
              <c:pt idx="10">
                <c:v>2026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'2.4'!$O$21:$AA$21</c15:sqref>
                  </c15:fullRef>
                </c:ext>
              </c:extLst>
              <c:f>'2.4'!$Q$21:$AA$21</c:f>
              <c:numCache>
                <c:formatCode>General</c:formatCode>
                <c:ptCount val="11"/>
                <c:pt idx="4" formatCode="_-* #,##0_-;\-* #,##0_-;_-* &quot;-&quot;??_-;_-@_-">
                  <c:v>47.670844738990525</c:v>
                </c:pt>
              </c:numCache>
            </c:numRef>
          </c:val>
          <c:extLst>
            <c:ext xmlns:c16="http://schemas.microsoft.com/office/drawing/2014/chart" uri="{C3380CC4-5D6E-409C-BE32-E72D297353CC}">
              <c16:uniqueId val="{00000002-34B1-4164-A82E-4479F330D1D0}"/>
            </c:ext>
          </c:extLst>
        </c:ser>
        <c:dLbls>
          <c:showLegendKey val="0"/>
          <c:showVal val="0"/>
          <c:showCatName val="0"/>
          <c:showSerName val="0"/>
          <c:showPercent val="0"/>
          <c:showBubbleSize val="0"/>
        </c:dLbls>
        <c:gapWidth val="150"/>
        <c:overlap val="100"/>
        <c:axId val="187028560"/>
        <c:axId val="187028168"/>
        <c:extLst>
          <c:ext xmlns:c15="http://schemas.microsoft.com/office/drawing/2012/chart" uri="{02D57815-91ED-43cb-92C2-25804820EDAC}">
            <c15:filteredBarSeries>
              <c15:ser>
                <c:idx val="1"/>
                <c:order val="1"/>
                <c:tx>
                  <c:strRef>
                    <c:extLst>
                      <c:ext uri="{02D57815-91ED-43cb-92C2-25804820EDAC}">
                        <c15:formulaRef>
                          <c15:sqref>'2.4'!$F$20</c15:sqref>
                        </c15:formulaRef>
                      </c:ext>
                    </c:extLst>
                    <c:strCache>
                      <c:ptCount val="1"/>
                    </c:strCache>
                  </c:strRef>
                </c:tx>
                <c:invertIfNegative val="0"/>
                <c:val>
                  <c:numRef>
                    <c:extLst>
                      <c:ext uri="{02D57815-91ED-43cb-92C2-25804820EDAC}">
                        <c15:fullRef>
                          <c15:sqref>'2.4'!$O$20:$AA$20</c15:sqref>
                        </c15:fullRef>
                        <c15:formulaRef>
                          <c15:sqref>'2.4'!$Q$20:$AA$20</c15:sqref>
                        </c15:formulaRef>
                      </c:ext>
                    </c:extLst>
                    <c:numCache>
                      <c:formatCode>General</c:formatCode>
                      <c:ptCount val="11"/>
                    </c:numCache>
                  </c:numRef>
                </c:val>
                <c:extLst>
                  <c:ext xmlns:c16="http://schemas.microsoft.com/office/drawing/2014/chart" uri="{C3380CC4-5D6E-409C-BE32-E72D297353CC}">
                    <c16:uniqueId val="{0000000A-34B1-4164-A82E-4479F330D1D0}"/>
                  </c:ext>
                </c:extLst>
              </c15:ser>
            </c15:filteredBarSeries>
          </c:ext>
        </c:extLst>
      </c:barChart>
      <c:lineChart>
        <c:grouping val="standard"/>
        <c:varyColors val="0"/>
        <c:ser>
          <c:idx val="2"/>
          <c:order val="2"/>
          <c:tx>
            <c:strRef>
              <c:f>'2.4'!$F$22</c:f>
              <c:strCache>
                <c:ptCount val="1"/>
                <c:pt idx="0">
                  <c:v>Contracts signed in 2014</c:v>
                </c:pt>
              </c:strCache>
            </c:strRef>
          </c:tx>
          <c:spPr>
            <a:ln w="25400">
              <a:noFill/>
            </a:ln>
          </c:spPr>
          <c:marker>
            <c:spPr>
              <a:solidFill>
                <a:srgbClr val="8C57CC"/>
              </a:solidFill>
              <a:ln>
                <a:noFill/>
              </a:ln>
            </c:spPr>
          </c:marker>
          <c:cat>
            <c:numRef>
              <c:extLst>
                <c:ext xmlns:c15="http://schemas.microsoft.com/office/drawing/2012/chart" uri="{02D57815-91ED-43cb-92C2-25804820EDAC}">
                  <c15:fullRef>
                    <c15:sqref>'2.4'!$O$18:$AA$18</c15:sqref>
                  </c15:fullRef>
                </c:ext>
              </c:extLst>
              <c:f>'2.4'!$Q$18:$AA$18</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'2.4'!$O$22:$AA$22</c15:sqref>
                  </c15:fullRef>
                </c:ext>
              </c:extLst>
              <c:f>'2.4'!$Q$22:$AA$22</c:f>
              <c:numCache>
                <c:formatCode>General</c:formatCode>
                <c:ptCount val="11"/>
                <c:pt idx="0">
                  <c:v>186.3573962144601</c:v>
                </c:pt>
                <c:pt idx="1">
                  <c:v>173.93356980016276</c:v>
                </c:pt>
                <c:pt idx="2">
                  <c:v>173.93356980016276</c:v>
                </c:pt>
              </c:numCache>
            </c:numRef>
          </c:val>
          <c:smooth val="0"/>
          <c:extLst>
            <c:ext xmlns:c16="http://schemas.microsoft.com/office/drawing/2014/chart" uri="{C3380CC4-5D6E-409C-BE32-E72D297353CC}">
              <c16:uniqueId val="{00000003-34B1-4164-A82E-4479F330D1D0}"/>
            </c:ext>
          </c:extLst>
        </c:ser>
        <c:ser>
          <c:idx val="3"/>
          <c:order val="3"/>
          <c:tx>
            <c:strRef>
              <c:f>'2.4'!$F$23</c:f>
              <c:strCache>
                <c:ptCount val="1"/>
                <c:pt idx="0">
                  <c:v>Contracts signed in 2015</c:v>
                </c:pt>
              </c:strCache>
            </c:strRef>
          </c:tx>
          <c:spPr>
            <a:ln w="25400">
              <a:noFill/>
            </a:ln>
          </c:spPr>
          <c:marker>
            <c:spPr>
              <a:ln>
                <a:solidFill>
                  <a:srgbClr val="AB6B99"/>
                </a:solidFill>
              </a:ln>
            </c:spPr>
          </c:marker>
          <c:cat>
            <c:numRef>
              <c:extLst>
                <c:ext xmlns:c15="http://schemas.microsoft.com/office/drawing/2012/chart" uri="{02D57815-91ED-43cb-92C2-25804820EDAC}">
                  <c15:fullRef>
                    <c15:sqref>'2.4'!$O$18:$AA$18</c15:sqref>
                  </c15:fullRef>
                </c:ext>
              </c:extLst>
              <c:f>'2.4'!$Q$18:$AA$18</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'2.4'!$O$23:$AA$23</c15:sqref>
                  </c15:fullRef>
                </c:ext>
              </c:extLst>
              <c:f>'2.4'!$Q$23:$AA$23</c:f>
              <c:numCache>
                <c:formatCode>General</c:formatCode>
                <c:ptCount val="11"/>
                <c:pt idx="1">
                  <c:v>148.9492548810108</c:v>
                </c:pt>
                <c:pt idx="2">
                  <c:v>142.11615035314728</c:v>
                </c:pt>
              </c:numCache>
            </c:numRef>
          </c:val>
          <c:smooth val="0"/>
          <c:extLst>
            <c:ext xmlns:c16="http://schemas.microsoft.com/office/drawing/2014/chart" uri="{C3380CC4-5D6E-409C-BE32-E72D297353CC}">
              <c16:uniqueId val="{00000004-34B1-4164-A82E-4479F330D1D0}"/>
            </c:ext>
          </c:extLst>
        </c:ser>
        <c:ser>
          <c:idx val="4"/>
          <c:order val="4"/>
          <c:tx>
            <c:strRef>
              <c:f>'2.4'!$F$24</c:f>
              <c:strCache>
                <c:ptCount val="1"/>
                <c:pt idx="0">
                  <c:v>Contracts signed in 2017</c:v>
                </c:pt>
              </c:strCache>
            </c:strRef>
          </c:tx>
          <c:spPr>
            <a:ln w="25400" cap="flat">
              <a:noFill/>
              <a:miter lim="800000"/>
            </a:ln>
          </c:spPr>
          <c:marker>
            <c:spPr>
              <a:noFill/>
              <a:ln>
                <a:solidFill>
                  <a:srgbClr val="CA7880"/>
                </a:solidFill>
              </a:ln>
            </c:spPr>
          </c:marker>
          <c:cat>
            <c:numRef>
              <c:extLst>
                <c:ext xmlns:c15="http://schemas.microsoft.com/office/drawing/2012/chart" uri="{02D57815-91ED-43cb-92C2-25804820EDAC}">
                  <c15:fullRef>
                    <c15:sqref>'2.4'!$O$18:$AA$18</c15:sqref>
                  </c15:fullRef>
                </c:ext>
              </c:extLst>
              <c:f>'2.4'!$Q$18:$AA$18</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'2.4'!$O$24:$AA$24</c15:sqref>
                  </c15:fullRef>
                </c:ext>
              </c:extLst>
              <c:f>'2.4'!$Q$24:$AA$24</c:f>
              <c:numCache>
                <c:formatCode>General</c:formatCode>
                <c:ptCount val="11"/>
                <c:pt idx="5">
                  <c:v>92.868102446872612</c:v>
                </c:pt>
                <c:pt idx="6">
                  <c:v>71.437001882209699</c:v>
                </c:pt>
              </c:numCache>
            </c:numRef>
          </c:val>
          <c:smooth val="0"/>
          <c:extLst>
            <c:ext xmlns:c16="http://schemas.microsoft.com/office/drawing/2014/chart" uri="{C3380CC4-5D6E-409C-BE32-E72D297353CC}">
              <c16:uniqueId val="{00000005-34B1-4164-A82E-4479F330D1D0}"/>
            </c:ext>
          </c:extLst>
        </c:ser>
        <c:ser>
          <c:idx val="5"/>
          <c:order val="5"/>
          <c:tx>
            <c:strRef>
              <c:f>'2.4'!$F$25</c:f>
              <c:strCache>
                <c:ptCount val="1"/>
                <c:pt idx="0">
                  <c:v>Contracts signed in 2019</c:v>
                </c:pt>
              </c:strCache>
            </c:strRef>
          </c:tx>
          <c:spPr>
            <a:ln w="25400" cap="flat">
              <a:noFill/>
              <a:miter lim="800000"/>
            </a:ln>
          </c:spPr>
          <c:marker>
            <c:spPr>
              <a:solidFill>
                <a:srgbClr val="FFAC00"/>
              </a:solidFill>
              <a:ln>
                <a:noFill/>
              </a:ln>
            </c:spPr>
          </c:marker>
          <c:cat>
            <c:numRef>
              <c:extLst>
                <c:ext xmlns:c15="http://schemas.microsoft.com/office/drawing/2012/chart" uri="{02D57815-91ED-43cb-92C2-25804820EDAC}">
                  <c15:fullRef>
                    <c15:sqref>'2.4'!$O$18:$AA$18</c15:sqref>
                  </c15:fullRef>
                </c:ext>
              </c:extLst>
              <c:f>'2.4'!$Q$18:$AA$18</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'2.4'!$O$25:$AA$25</c15:sqref>
                  </c15:fullRef>
                </c:ext>
              </c:extLst>
              <c:f>'2.4'!$Q$25:$AA$25</c:f>
              <c:numCache>
                <c:formatCode>General</c:formatCode>
                <c:ptCount val="11"/>
                <c:pt idx="7">
                  <c:v>49.260471732688956</c:v>
                </c:pt>
                <c:pt idx="8">
                  <c:v>51.696784092532653</c:v>
                </c:pt>
              </c:numCache>
            </c:numRef>
          </c:val>
          <c:smooth val="0"/>
          <c:extLst>
            <c:ext xmlns:c16="http://schemas.microsoft.com/office/drawing/2014/chart" uri="{C3380CC4-5D6E-409C-BE32-E72D297353CC}">
              <c16:uniqueId val="{00000006-34B1-4164-A82E-4479F330D1D0}"/>
            </c:ext>
          </c:extLst>
        </c:ser>
        <c:ser>
          <c:idx val="6"/>
          <c:order val="6"/>
          <c:tx>
            <c:strRef>
              <c:f>'2.4'!$F$26</c:f>
              <c:strCache>
                <c:ptCount val="1"/>
                <c:pt idx="0">
                  <c:v>Contracts signed in 2022</c:v>
                </c:pt>
              </c:strCache>
            </c:strRef>
          </c:tx>
          <c:spPr>
            <a:ln w="25400" cap="flat">
              <a:noFill/>
              <a:miter lim="800000"/>
            </a:ln>
          </c:spPr>
          <c:marker>
            <c:spPr>
              <a:ln>
                <a:solidFill>
                  <a:srgbClr val="FF2000"/>
                </a:solidFill>
              </a:ln>
            </c:spPr>
          </c:marker>
          <c:dPt>
            <c:idx val="10"/>
            <c:bubble3D val="0"/>
            <c:extLst>
              <c:ext xmlns:c16="http://schemas.microsoft.com/office/drawing/2014/chart" uri="{C3380CC4-5D6E-409C-BE32-E72D297353CC}">
                <c16:uniqueId val="{00000007-34B1-4164-A82E-4479F330D1D0}"/>
              </c:ext>
            </c:extLst>
          </c:dPt>
          <c:cat>
            <c:numRef>
              <c:extLst>
                <c:ext xmlns:c15="http://schemas.microsoft.com/office/drawing/2012/chart" uri="{02D57815-91ED-43cb-92C2-25804820EDAC}">
                  <c15:fullRef>
                    <c15:sqref>'2.4'!$O$18:$AA$18</c15:sqref>
                  </c15:fullRef>
                </c:ext>
              </c:extLst>
              <c:f>'2.4'!$Q$18:$AA$18</c:f>
              <c:numCache>
                <c:formatCode>General</c:formatCode>
                <c:ptCount val="11"/>
                <c:pt idx="0">
                  <c:v>2016</c:v>
                </c:pt>
                <c:pt idx="1">
                  <c:v>2017</c:v>
                </c:pt>
                <c:pt idx="2">
                  <c:v>2018</c:v>
                </c:pt>
                <c:pt idx="3">
                  <c:v>2019</c:v>
                </c:pt>
                <c:pt idx="4">
                  <c:v>2020</c:v>
                </c:pt>
                <c:pt idx="5">
                  <c:v>2021</c:v>
                </c:pt>
                <c:pt idx="6">
                  <c:v>2022</c:v>
                </c:pt>
                <c:pt idx="7">
                  <c:v>2023</c:v>
                </c:pt>
                <c:pt idx="8">
                  <c:v>2024</c:v>
                </c:pt>
                <c:pt idx="9">
                  <c:v>2025</c:v>
                </c:pt>
                <c:pt idx="10">
                  <c:v>2026</c:v>
                </c:pt>
              </c:numCache>
            </c:numRef>
          </c:cat>
          <c:val>
            <c:numRef>
              <c:extLst>
                <c:ext xmlns:c15="http://schemas.microsoft.com/office/drawing/2012/chart" uri="{02D57815-91ED-43cb-92C2-25804820EDAC}">
                  <c15:fullRef>
                    <c15:sqref>'2.4'!$O$26:$AA$26</c15:sqref>
                  </c15:fullRef>
                </c:ext>
              </c:extLst>
              <c:f>'2.4'!$Q$26:$AA$26</c:f>
              <c:numCache>
                <c:formatCode>General</c:formatCode>
                <c:ptCount val="11"/>
                <c:pt idx="10">
                  <c:v>46.402991657400563</c:v>
                </c:pt>
              </c:numCache>
            </c:numRef>
          </c:val>
          <c:smooth val="0"/>
          <c:extLst>
            <c:ext xmlns:c16="http://schemas.microsoft.com/office/drawing/2014/chart" uri="{C3380CC4-5D6E-409C-BE32-E72D297353CC}">
              <c16:uniqueId val="{00000008-34B1-4164-A82E-4479F330D1D0}"/>
            </c:ext>
          </c:extLst>
        </c:ser>
        <c:ser>
          <c:idx val="9"/>
          <c:order val="9"/>
          <c:tx>
            <c:v>Actual</c:v>
          </c:tx>
          <c:spPr>
            <a:ln w="25400">
              <a:solidFill>
                <a:srgbClr val="A1D800"/>
              </a:solidFill>
            </a:ln>
          </c:spPr>
          <c:marker>
            <c:symbol val="none"/>
          </c:marker>
          <c:cat>
            <c:strLit>
              <c:ptCount val="11"/>
              <c:pt idx="0">
                <c:v>2016</c:v>
              </c:pt>
              <c:pt idx="1">
                <c:v>2017</c:v>
              </c:pt>
              <c:pt idx="2">
                <c:v>2018</c:v>
              </c:pt>
              <c:pt idx="3">
                <c:v>2019</c:v>
              </c:pt>
              <c:pt idx="4">
                <c:v>2020</c:v>
              </c:pt>
              <c:pt idx="5">
                <c:v>2021</c:v>
              </c:pt>
              <c:pt idx="6">
                <c:v>2022</c:v>
              </c:pt>
              <c:pt idx="7">
                <c:v>2023</c:v>
              </c:pt>
              <c:pt idx="8">
                <c:v>2024</c:v>
              </c:pt>
              <c:pt idx="9">
                <c:v>2025</c:v>
              </c:pt>
              <c:pt idx="10">
                <c:v>2026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'2.4'!$O$28:$AA$28</c15:sqref>
                  </c15:fullRef>
                </c:ext>
              </c:extLst>
              <c:f>'2.4'!$Q$28:$AA$28</c:f>
              <c:numCache>
                <c:formatCode>General</c:formatCode>
                <c:ptCount val="11"/>
                <c:pt idx="0">
                  <c:v>186.3573962144601</c:v>
                </c:pt>
                <c:pt idx="1">
                  <c:v>160.95045418715367</c:v>
                </c:pt>
                <c:pt idx="2">
                  <c:v>167.76825668932239</c:v>
                </c:pt>
                <c:pt idx="5">
                  <c:v>92.868102446872612</c:v>
                </c:pt>
                <c:pt idx="6">
                  <c:v>71.437001882209699</c:v>
                </c:pt>
                <c:pt idx="7">
                  <c:v>49.260471732688956</c:v>
                </c:pt>
                <c:pt idx="8">
                  <c:v>51.696784092532653</c:v>
                </c:pt>
                <c:pt idx="10">
                  <c:v>46.402991657400563</c:v>
                </c:pt>
              </c:numCache>
            </c:numRef>
          </c:val>
          <c:smooth val="0"/>
          <c:extLst>
            <c:ext xmlns:c16="http://schemas.microsoft.com/office/drawing/2014/chart" uri="{C3380CC4-5D6E-409C-BE32-E72D297353CC}">
              <c16:uniqueId val="{00000009-34B1-4164-A82E-4479F330D1D0}"/>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crossAx val="187028168"/>
        <c:crossesAt val="0"/>
        <c:auto val="1"/>
        <c:lblAlgn val="ctr"/>
        <c:lblOffset val="100"/>
        <c:noMultiLvlLbl val="0"/>
      </c:catAx>
      <c:valAx>
        <c:axId val="187028168"/>
        <c:scaling>
          <c:orientation val="minMax"/>
          <c:max val="200"/>
          <c:min val="0"/>
        </c:scaling>
        <c:delete val="0"/>
        <c:axPos val="l"/>
        <c:majorGridlines>
          <c:spPr>
            <a:ln w="3175">
              <a:solidFill>
                <a:schemeClr val="bg2"/>
              </a:solidFill>
              <a:miter lim="800000"/>
            </a:ln>
          </c:spPr>
        </c:majorGridlines>
        <c:title>
          <c:tx>
            <c:rich>
              <a:bodyPr/>
              <a:lstStyle/>
              <a:p>
                <a:pPr>
                  <a:defRPr/>
                </a:pPr>
                <a:r>
                  <a:rPr lang="en-GB"/>
                  <a:t>Offshore</a:t>
                </a:r>
                <a:r>
                  <a:rPr lang="en-GB" baseline="0"/>
                  <a:t> wind c</a:t>
                </a:r>
                <a:r>
                  <a:rPr lang="en-GB"/>
                  <a:t>ost (£/MWh, £2022)</a:t>
                </a:r>
              </a:p>
            </c:rich>
          </c:tx>
          <c:layout>
            <c:manualLayout>
              <c:xMode val="edge"/>
              <c:yMode val="edge"/>
              <c:x val="1.664741907261592E-2"/>
              <c:y val="9.5499600119267558E-2"/>
            </c:manualLayout>
          </c:layout>
          <c:overlay val="0"/>
        </c:title>
        <c:numFmt formatCode="General" sourceLinked="1"/>
        <c:majorTickMark val="out"/>
        <c:minorTickMark val="none"/>
        <c:tickLblPos val="nextTo"/>
        <c:spPr>
          <a:ln>
            <a:noFill/>
          </a:ln>
        </c:spPr>
        <c:crossAx val="187028560"/>
        <c:crosses val="autoZero"/>
        <c:crossBetween val="between"/>
      </c:valAx>
    </c:plotArea>
    <c:legend>
      <c:legendPos val="b"/>
      <c:legendEntry>
        <c:idx val="1"/>
        <c:delete val="1"/>
      </c:legendEntry>
      <c:layout>
        <c:manualLayout>
          <c:xMode val="edge"/>
          <c:yMode val="edge"/>
          <c:x val="9.5824584426946694E-3"/>
          <c:y val="0.76979844391860963"/>
          <c:w val="0.98916841644794395"/>
          <c:h val="0.2302012778619392"/>
        </c:manualLayout>
      </c:layout>
      <c:overlay val="0"/>
    </c:legend>
    <c:plotVisOnly val="1"/>
    <c:dispBlanksAs val="span"/>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0282113436"/>
          <c:y val="5.7116472826217825E-2"/>
          <c:w val="0.82050853761008968"/>
          <c:h val="0.68674415484521545"/>
        </c:manualLayout>
      </c:layout>
      <c:areaChart>
        <c:grouping val="standard"/>
        <c:varyColors val="0"/>
        <c:ser>
          <c:idx val="2"/>
          <c:order val="2"/>
          <c:tx>
            <c:strRef>
              <c:f>'2.4'!$F$36</c:f>
              <c:strCache>
                <c:ptCount val="1"/>
                <c:pt idx="0">
                  <c:v>CB3 period</c:v>
                </c:pt>
              </c:strCache>
            </c:strRef>
          </c:tx>
          <c:spPr>
            <a:solidFill>
              <a:srgbClr val="999999">
                <a:alpha val="50000"/>
              </a:srgbClr>
            </a:solidFill>
          </c:spPr>
          <c:cat>
            <c:numRef>
              <c:f>'2.4'!$G$33:$Q$33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'2.4'!$G$36:$Q$36</c:f>
              <c:numCache>
                <c:formatCode>General</c:formatCode>
                <c:ptCount val="11"/>
                <c:pt idx="5">
                  <c:v>800</c:v>
                </c:pt>
                <c:pt idx="6">
                  <c:v>800</c:v>
                </c:pt>
                <c:pt idx="7">
                  <c:v>800</c:v>
                </c:pt>
                <c:pt idx="8">
                  <c:v>800</c:v>
                </c:pt>
                <c:pt idx="9">
                  <c:v>800</c:v>
                </c:pt>
              </c:numCache>
            </c:numRef>
          </c:val>
          <c:extLst>
            <c:ext xmlns:c16="http://schemas.microsoft.com/office/drawing/2014/chart" uri="{C3380CC4-5D6E-409C-BE32-E72D297353CC}">
              <c16:uniqueId val="{00000000-4C1B-48E8-B4AF-E46D7C67FD38}"/>
            </c:ext>
          </c:extLst>
        </c:ser>
        <c:dLbls>
          <c:showLegendKey val="0"/>
          <c:showVal val="0"/>
          <c:showCatName val="0"/>
          <c:showSerName val="0"/>
          <c:showPercent val="0"/>
          <c:showBubbleSize val="0"/>
        </c:dLbls>
        <c:axId val="187028560"/>
        <c:axId val="187028168"/>
      </c:areaChart>
      <c:lineChart>
        <c:grouping val="standard"/>
        <c:varyColors val="0"/>
        <c:ser>
          <c:idx val="0"/>
          <c:order val="0"/>
          <c:tx>
            <c:strRef>
              <c:f>'2.4'!$F$34</c:f>
              <c:strCache>
                <c:ptCount val="1"/>
                <c:pt idx="0">
                  <c:v>CCC estimate (2011)</c:v>
                </c:pt>
              </c:strCache>
            </c:strRef>
          </c:tx>
          <c:spPr>
            <a:ln w="25400" cap="flat">
              <a:solidFill>
                <a:schemeClr val="accent1"/>
              </a:solidFill>
              <a:miter lim="800000"/>
            </a:ln>
          </c:spPr>
          <c:marker>
            <c:symbol val="none"/>
          </c:marker>
          <c:cat>
            <c:numRef>
              <c:f>'2.4'!$G$33:$Q$33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'2.4'!$G$34:$Q$34</c:f>
              <c:numCache>
                <c:formatCode>General</c:formatCode>
                <c:ptCount val="11"/>
                <c:pt idx="0">
                  <c:v>737.64826379958402</c:v>
                </c:pt>
                <c:pt idx="1">
                  <c:v>645.14930764666371</c:v>
                </c:pt>
                <c:pt idx="2">
                  <c:v>552.6503514937433</c:v>
                </c:pt>
                <c:pt idx="3">
                  <c:v>515.38057136908265</c:v>
                </c:pt>
                <c:pt idx="4">
                  <c:v>478.11079124442199</c:v>
                </c:pt>
                <c:pt idx="5">
                  <c:v>440.84101111976128</c:v>
                </c:pt>
                <c:pt idx="6">
                  <c:v>403.57123099510062</c:v>
                </c:pt>
                <c:pt idx="7">
                  <c:v>366.30145087043991</c:v>
                </c:pt>
                <c:pt idx="8">
                  <c:v>345.11049153527154</c:v>
                </c:pt>
                <c:pt idx="9">
                  <c:v>323.91953220010316</c:v>
                </c:pt>
                <c:pt idx="10">
                  <c:v>302.72857286493479</c:v>
                </c:pt>
              </c:numCache>
            </c:numRef>
          </c:val>
          <c:smooth val="0"/>
          <c:extLst>
            <c:ext xmlns:c16="http://schemas.microsoft.com/office/drawing/2014/chart" uri="{C3380CC4-5D6E-409C-BE32-E72D297353CC}">
              <c16:uniqueId val="{00000001-4C1B-48E8-B4AF-E46D7C67FD38}"/>
            </c:ext>
          </c:extLst>
        </c:ser>
        <c:ser>
          <c:idx val="1"/>
          <c:order val="1"/>
          <c:tx>
            <c:strRef>
              <c:f>'2.4'!$F$35</c:f>
              <c:strCache>
                <c:ptCount val="1"/>
                <c:pt idx="0">
                  <c:v>Actual</c:v>
                </c:pt>
              </c:strCache>
            </c:strRef>
          </c:tx>
          <c:spPr>
            <a:ln w="25400" cap="flat">
              <a:solidFill>
                <a:srgbClr val="FFAC00"/>
              </a:solidFill>
              <a:miter lim="800000"/>
            </a:ln>
          </c:spPr>
          <c:marker>
            <c:symbol val="none"/>
          </c:marker>
          <c:cat>
            <c:numRef>
              <c:f>'2.4'!$G$33:$Q$33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'2.4'!$G$35:$Q$35</c:f>
              <c:numCache>
                <c:formatCode>General</c:formatCode>
                <c:ptCount val="11"/>
                <c:pt idx="0">
                  <c:v>758.11456480580966</c:v>
                </c:pt>
                <c:pt idx="1">
                  <c:v>672.58369082771833</c:v>
                </c:pt>
                <c:pt idx="2">
                  <c:v>435.42990388846505</c:v>
                </c:pt>
                <c:pt idx="3">
                  <c:v>335.31990366410815</c:v>
                </c:pt>
                <c:pt idx="4">
                  <c:v>250.76097143576783</c:v>
                </c:pt>
                <c:pt idx="5">
                  <c:v>205.07970919746901</c:v>
                </c:pt>
                <c:pt idx="6">
                  <c:v>177.86534020443997</c:v>
                </c:pt>
                <c:pt idx="7">
                  <c:v>155.5106799601661</c:v>
                </c:pt>
                <c:pt idx="8">
                  <c:v>145.79126246265571</c:v>
                </c:pt>
                <c:pt idx="9">
                  <c:v>156.48262170991714</c:v>
                </c:pt>
                <c:pt idx="10">
                  <c:v>135.09990321539431</c:v>
                </c:pt>
              </c:numCache>
            </c:numRef>
          </c:val>
          <c:smooth val="0"/>
          <c:extLst>
            <c:ext xmlns:c16="http://schemas.microsoft.com/office/drawing/2014/chart" uri="{C3380CC4-5D6E-409C-BE32-E72D297353CC}">
              <c16:uniqueId val="{00000002-4C1B-48E8-B4AF-E46D7C67FD38}"/>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crossAx val="187028168"/>
        <c:crossesAt val="0"/>
        <c:auto val="1"/>
        <c:lblAlgn val="ctr"/>
        <c:lblOffset val="100"/>
        <c:noMultiLvlLbl val="0"/>
      </c:catAx>
      <c:valAx>
        <c:axId val="187028168"/>
        <c:scaling>
          <c:orientation val="minMax"/>
          <c:max val="800"/>
          <c:min val="0"/>
        </c:scaling>
        <c:delete val="0"/>
        <c:axPos val="l"/>
        <c:majorGridlines>
          <c:spPr>
            <a:ln w="3175">
              <a:solidFill>
                <a:schemeClr val="bg2"/>
              </a:solidFill>
              <a:miter lim="800000"/>
            </a:ln>
          </c:spPr>
        </c:majorGridlines>
        <c:title>
          <c:tx>
            <c:rich>
              <a:bodyPr/>
              <a:lstStyle/>
              <a:p>
                <a:pPr>
                  <a:defRPr/>
                </a:pPr>
                <a:r>
                  <a:rPr lang="en-GB"/>
                  <a:t>EV</a:t>
                </a:r>
                <a:r>
                  <a:rPr lang="en-GB" baseline="0"/>
                  <a:t> b</a:t>
                </a:r>
                <a:r>
                  <a:rPr lang="en-GB"/>
                  <a:t>attery pack cost </a:t>
                </a:r>
                <a:r>
                  <a:rPr lang="en-GB" baseline="0"/>
                  <a:t>(</a:t>
                </a:r>
                <a:r>
                  <a:rPr lang="en-GB"/>
                  <a:t>$/kWh, $2022)</a:t>
                </a:r>
              </a:p>
            </c:rich>
          </c:tx>
          <c:overlay val="0"/>
        </c:title>
        <c:numFmt formatCode="General" sourceLinked="1"/>
        <c:majorTickMark val="out"/>
        <c:minorTickMark val="none"/>
        <c:tickLblPos val="nextTo"/>
        <c:spPr>
          <a:ln>
            <a:noFill/>
          </a:ln>
        </c:spPr>
        <c:crossAx val="187028560"/>
        <c:crosses val="autoZero"/>
        <c:crossBetween val="between"/>
      </c:valAx>
    </c:plotArea>
    <c:legend>
      <c:legendPos val="b"/>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0282113436"/>
          <c:y val="5.7116472826217825E-2"/>
          <c:w val="0.82050853761008968"/>
          <c:h val="0.68674415484521545"/>
        </c:manualLayout>
      </c:layout>
      <c:areaChart>
        <c:grouping val="standard"/>
        <c:varyColors val="0"/>
        <c:ser>
          <c:idx val="2"/>
          <c:order val="2"/>
          <c:tx>
            <c:strRef>
              <c:f>'2.5'!$F$23</c:f>
              <c:strCache>
                <c:ptCount val="1"/>
                <c:pt idx="0">
                  <c:v>CB3 period</c:v>
                </c:pt>
              </c:strCache>
            </c:strRef>
          </c:tx>
          <c:spPr>
            <a:solidFill>
              <a:srgbClr val="999999">
                <a:alpha val="50000"/>
              </a:srgbClr>
            </a:solidFill>
          </c:spPr>
          <c:cat>
            <c:numRef>
              <c:f>'2.5'!$G$20:$S$20</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'2.5'!$G$23:$S$23</c:f>
              <c:numCache>
                <c:formatCode>General</c:formatCode>
                <c:ptCount val="13"/>
                <c:pt idx="8">
                  <c:v>250</c:v>
                </c:pt>
                <c:pt idx="9">
                  <c:v>250</c:v>
                </c:pt>
                <c:pt idx="10">
                  <c:v>250</c:v>
                </c:pt>
                <c:pt idx="11">
                  <c:v>250</c:v>
                </c:pt>
                <c:pt idx="12">
                  <c:v>250</c:v>
                </c:pt>
              </c:numCache>
            </c:numRef>
          </c:val>
          <c:extLst>
            <c:ext xmlns:c16="http://schemas.microsoft.com/office/drawing/2014/chart" uri="{C3380CC4-5D6E-409C-BE32-E72D297353CC}">
              <c16:uniqueId val="{00000000-C5D1-4FF1-A613-489A56B50042}"/>
            </c:ext>
          </c:extLst>
        </c:ser>
        <c:dLbls>
          <c:showLegendKey val="0"/>
          <c:showVal val="0"/>
          <c:showCatName val="0"/>
          <c:showSerName val="0"/>
          <c:showPercent val="0"/>
          <c:showBubbleSize val="0"/>
        </c:dLbls>
        <c:axId val="187028560"/>
        <c:axId val="187028168"/>
      </c:areaChart>
      <c:lineChart>
        <c:grouping val="standard"/>
        <c:varyColors val="0"/>
        <c:ser>
          <c:idx val="0"/>
          <c:order val="0"/>
          <c:tx>
            <c:strRef>
              <c:f>'2.5'!$F$21</c:f>
              <c:strCache>
                <c:ptCount val="1"/>
                <c:pt idx="0">
                  <c:v>Assumption</c:v>
                </c:pt>
              </c:strCache>
            </c:strRef>
          </c:tx>
          <c:spPr>
            <a:ln w="25400" cap="flat">
              <a:solidFill>
                <a:schemeClr val="accent1"/>
              </a:solidFill>
              <a:miter lim="800000"/>
            </a:ln>
          </c:spPr>
          <c:marker>
            <c:symbol val="none"/>
          </c:marker>
          <c:cat>
            <c:numRef>
              <c:f>'2.5'!$G$20:$S$20</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'2.5'!$G$21:$S$21</c:f>
              <c:numCache>
                <c:formatCode>General</c:formatCode>
                <c:ptCount val="13"/>
                <c:pt idx="0">
                  <c:v>60.050049367545796</c:v>
                </c:pt>
                <c:pt idx="1">
                  <c:v>60.458905444779816</c:v>
                </c:pt>
                <c:pt idx="2">
                  <c:v>60.867761522013851</c:v>
                </c:pt>
                <c:pt idx="3">
                  <c:v>61.276617599247871</c:v>
                </c:pt>
                <c:pt idx="4">
                  <c:v>61.685473676481898</c:v>
                </c:pt>
                <c:pt idx="5">
                  <c:v>62.094329753715918</c:v>
                </c:pt>
                <c:pt idx="6">
                  <c:v>62.503185830949938</c:v>
                </c:pt>
                <c:pt idx="7">
                  <c:v>62.912041908183973</c:v>
                </c:pt>
                <c:pt idx="8">
                  <c:v>63.320897985417993</c:v>
                </c:pt>
                <c:pt idx="9">
                  <c:v>63.729754062652013</c:v>
                </c:pt>
                <c:pt idx="10">
                  <c:v>64.13861013988604</c:v>
                </c:pt>
                <c:pt idx="11">
                  <c:v>64.547466217120061</c:v>
                </c:pt>
                <c:pt idx="12">
                  <c:v>64.956322294354095</c:v>
                </c:pt>
              </c:numCache>
            </c:numRef>
          </c:val>
          <c:smooth val="0"/>
          <c:extLst>
            <c:ext xmlns:c16="http://schemas.microsoft.com/office/drawing/2014/chart" uri="{C3380CC4-5D6E-409C-BE32-E72D297353CC}">
              <c16:uniqueId val="{00000001-C5D1-4FF1-A613-489A56B50042}"/>
            </c:ext>
          </c:extLst>
        </c:ser>
        <c:ser>
          <c:idx val="1"/>
          <c:order val="1"/>
          <c:tx>
            <c:strRef>
              <c:f>'2.5'!$F$22</c:f>
              <c:strCache>
                <c:ptCount val="1"/>
                <c:pt idx="0">
                  <c:v>Actual</c:v>
                </c:pt>
              </c:strCache>
            </c:strRef>
          </c:tx>
          <c:spPr>
            <a:ln w="25400" cap="flat">
              <a:solidFill>
                <a:srgbClr val="FFAC00"/>
              </a:solidFill>
              <a:miter lim="800000"/>
            </a:ln>
          </c:spPr>
          <c:marker>
            <c:symbol val="none"/>
          </c:marker>
          <c:cat>
            <c:numRef>
              <c:f>'2.5'!$G$20:$S$20</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'2.5'!$G$22:$S$22</c:f>
              <c:numCache>
                <c:formatCode>General</c:formatCode>
                <c:ptCount val="13"/>
                <c:pt idx="0">
                  <c:v>54</c:v>
                </c:pt>
                <c:pt idx="1">
                  <c:v>71</c:v>
                </c:pt>
                <c:pt idx="2">
                  <c:v>75</c:v>
                </c:pt>
                <c:pt idx="3">
                  <c:v>83</c:v>
                </c:pt>
                <c:pt idx="4">
                  <c:v>60</c:v>
                </c:pt>
                <c:pt idx="5">
                  <c:v>51</c:v>
                </c:pt>
                <c:pt idx="6">
                  <c:v>41</c:v>
                </c:pt>
                <c:pt idx="7">
                  <c:v>52</c:v>
                </c:pt>
                <c:pt idx="8">
                  <c:v>69</c:v>
                </c:pt>
                <c:pt idx="9">
                  <c:v>39</c:v>
                </c:pt>
                <c:pt idx="10">
                  <c:v>26</c:v>
                </c:pt>
                <c:pt idx="11">
                  <c:v>122</c:v>
                </c:pt>
                <c:pt idx="12">
                  <c:v>203</c:v>
                </c:pt>
              </c:numCache>
            </c:numRef>
          </c:val>
          <c:smooth val="0"/>
          <c:extLst>
            <c:ext xmlns:c16="http://schemas.microsoft.com/office/drawing/2014/chart" uri="{C3380CC4-5D6E-409C-BE32-E72D297353CC}">
              <c16:uniqueId val="{00000002-C5D1-4FF1-A613-489A56B50042}"/>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crossAx val="187028168"/>
        <c:crossesAt val="0"/>
        <c:auto val="1"/>
        <c:lblAlgn val="ctr"/>
        <c:lblOffset val="100"/>
        <c:noMultiLvlLbl val="0"/>
      </c:catAx>
      <c:valAx>
        <c:axId val="187028168"/>
        <c:scaling>
          <c:orientation val="minMax"/>
          <c:max val="250"/>
          <c:min val="0"/>
        </c:scaling>
        <c:delete val="0"/>
        <c:axPos val="l"/>
        <c:majorGridlines>
          <c:spPr>
            <a:ln w="3175">
              <a:solidFill>
                <a:schemeClr val="bg2"/>
              </a:solidFill>
              <a:miter lim="800000"/>
            </a:ln>
          </c:spPr>
        </c:majorGridlines>
        <c:title>
          <c:tx>
            <c:rich>
              <a:bodyPr/>
              <a:lstStyle/>
              <a:p>
                <a:pPr>
                  <a:defRPr/>
                </a:pPr>
                <a:r>
                  <a:rPr lang="en-GB"/>
                  <a:t>Gas price (p/therm,</a:t>
                </a:r>
                <a:r>
                  <a:rPr lang="en-GB" baseline="0"/>
                  <a:t> £</a:t>
                </a:r>
                <a:r>
                  <a:rPr lang="en-GB"/>
                  <a:t>2,022)</a:t>
                </a:r>
              </a:p>
            </c:rich>
          </c:tx>
          <c:layout>
            <c:manualLayout>
              <c:xMode val="edge"/>
              <c:yMode val="edge"/>
              <c:x val="3.4564874551971325E-2"/>
              <c:y val="0.18277977652063102"/>
            </c:manualLayout>
          </c:layout>
          <c:overlay val="0"/>
        </c:title>
        <c:numFmt formatCode="General" sourceLinked="1"/>
        <c:majorTickMark val="out"/>
        <c:minorTickMark val="none"/>
        <c:tickLblPos val="nextTo"/>
        <c:spPr>
          <a:ln>
            <a:noFill/>
          </a:ln>
        </c:spPr>
        <c:crossAx val="187028560"/>
        <c:crosses val="autoZero"/>
        <c:crossBetween val="between"/>
      </c:valAx>
    </c:plotArea>
    <c:legend>
      <c:legendPos val="b"/>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0282113436"/>
          <c:y val="5.7116472826217825E-2"/>
          <c:w val="0.82050853761008968"/>
          <c:h val="0.68674415484521545"/>
        </c:manualLayout>
      </c:layout>
      <c:areaChart>
        <c:grouping val="standard"/>
        <c:varyColors val="0"/>
        <c:ser>
          <c:idx val="2"/>
          <c:order val="2"/>
          <c:tx>
            <c:strRef>
              <c:f>'2.5'!$F$18</c:f>
              <c:strCache>
                <c:ptCount val="1"/>
              </c:strCache>
            </c:strRef>
          </c:tx>
          <c:spPr>
            <a:solidFill>
              <a:srgbClr val="999999">
                <a:alpha val="50000"/>
              </a:srgbClr>
            </a:solidFill>
          </c:spPr>
          <c:cat>
            <c:numRef>
              <c:f>'2.5'!$G$15:$S$15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'2.5'!$G$18:$S$18</c:f>
              <c:numCache>
                <c:formatCode>General</c:formatCode>
                <c:ptCount val="13"/>
                <c:pt idx="8">
                  <c:v>160</c:v>
                </c:pt>
                <c:pt idx="9">
                  <c:v>160</c:v>
                </c:pt>
                <c:pt idx="10">
                  <c:v>160</c:v>
                </c:pt>
                <c:pt idx="11">
                  <c:v>160</c:v>
                </c:pt>
                <c:pt idx="12">
                  <c:v>160</c:v>
                </c:pt>
              </c:numCache>
            </c:numRef>
          </c:val>
          <c:extLst>
            <c:ext xmlns:c16="http://schemas.microsoft.com/office/drawing/2014/chart" uri="{C3380CC4-5D6E-409C-BE32-E72D297353CC}">
              <c16:uniqueId val="{00000000-F01F-40D1-A326-EACD35D7EAE5}"/>
            </c:ext>
          </c:extLst>
        </c:ser>
        <c:dLbls>
          <c:showLegendKey val="0"/>
          <c:showVal val="0"/>
          <c:showCatName val="0"/>
          <c:showSerName val="0"/>
          <c:showPercent val="0"/>
          <c:showBubbleSize val="0"/>
        </c:dLbls>
        <c:axId val="187028560"/>
        <c:axId val="187028168"/>
      </c:areaChart>
      <c:lineChart>
        <c:grouping val="standard"/>
        <c:varyColors val="0"/>
        <c:ser>
          <c:idx val="0"/>
          <c:order val="0"/>
          <c:tx>
            <c:strRef>
              <c:f>'2.5'!$F$16</c:f>
              <c:strCache>
                <c:ptCount val="1"/>
                <c:pt idx="0">
                  <c:v>Assumption</c:v>
                </c:pt>
              </c:strCache>
            </c:strRef>
          </c:tx>
          <c:spPr>
            <a:ln w="25400" cap="flat">
              <a:solidFill>
                <a:schemeClr val="accent1"/>
              </a:solidFill>
              <a:miter lim="800000"/>
            </a:ln>
          </c:spPr>
          <c:marker>
            <c:symbol val="none"/>
          </c:marker>
          <c:cat>
            <c:numRef>
              <c:f>'2.5'!$G$15:$S$15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'2.5'!$G$16:$S$16</c:f>
              <c:numCache>
                <c:formatCode>General</c:formatCode>
                <c:ptCount val="13"/>
                <c:pt idx="0">
                  <c:v>88.805255416970667</c:v>
                </c:pt>
                <c:pt idx="1">
                  <c:v>89.488372766331977</c:v>
                </c:pt>
                <c:pt idx="2">
                  <c:v>90.171490115693288</c:v>
                </c:pt>
                <c:pt idx="3">
                  <c:v>90.854607465054599</c:v>
                </c:pt>
                <c:pt idx="4">
                  <c:v>91.53772481441591</c:v>
                </c:pt>
                <c:pt idx="5">
                  <c:v>92.22084216377722</c:v>
                </c:pt>
                <c:pt idx="6">
                  <c:v>92.903959513138531</c:v>
                </c:pt>
                <c:pt idx="7">
                  <c:v>93.587076862499842</c:v>
                </c:pt>
                <c:pt idx="8">
                  <c:v>94.270194211861167</c:v>
                </c:pt>
                <c:pt idx="9">
                  <c:v>94.953311561222478</c:v>
                </c:pt>
                <c:pt idx="10">
                  <c:v>95.636428910583803</c:v>
                </c:pt>
                <c:pt idx="11">
                  <c:v>96.319546259945099</c:v>
                </c:pt>
                <c:pt idx="12">
                  <c:v>97.002663609306424</c:v>
                </c:pt>
              </c:numCache>
            </c:numRef>
          </c:val>
          <c:smooth val="0"/>
          <c:extLst>
            <c:ext xmlns:c16="http://schemas.microsoft.com/office/drawing/2014/chart" uri="{C3380CC4-5D6E-409C-BE32-E72D297353CC}">
              <c16:uniqueId val="{00000001-F01F-40D1-A326-EACD35D7EAE5}"/>
            </c:ext>
          </c:extLst>
        </c:ser>
        <c:ser>
          <c:idx val="1"/>
          <c:order val="1"/>
          <c:tx>
            <c:strRef>
              <c:f>'2.5'!$F$17</c:f>
              <c:strCache>
                <c:ptCount val="1"/>
                <c:pt idx="0">
                  <c:v>Actual</c:v>
                </c:pt>
              </c:strCache>
            </c:strRef>
          </c:tx>
          <c:spPr>
            <a:ln w="25400" cap="flat">
              <a:solidFill>
                <a:srgbClr val="FFAC00"/>
              </a:solidFill>
              <a:miter lim="800000"/>
            </a:ln>
          </c:spPr>
          <c:marker>
            <c:symbol val="none"/>
          </c:marker>
          <c:cat>
            <c:numRef>
              <c:f>'2.5'!$G$15:$S$15</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'2.5'!$G$17:$S$17</c:f>
              <c:numCache>
                <c:formatCode>0</c:formatCode>
                <c:ptCount val="13"/>
                <c:pt idx="0">
                  <c:v>105</c:v>
                </c:pt>
                <c:pt idx="1">
                  <c:v>144</c:v>
                </c:pt>
                <c:pt idx="2">
                  <c:v>142</c:v>
                </c:pt>
                <c:pt idx="3">
                  <c:v>136</c:v>
                </c:pt>
                <c:pt idx="4">
                  <c:v>122</c:v>
                </c:pt>
                <c:pt idx="5">
                  <c:v>65</c:v>
                </c:pt>
                <c:pt idx="6">
                  <c:v>54</c:v>
                </c:pt>
                <c:pt idx="7">
                  <c:v>65</c:v>
                </c:pt>
                <c:pt idx="8">
                  <c:v>83</c:v>
                </c:pt>
                <c:pt idx="9">
                  <c:v>73</c:v>
                </c:pt>
                <c:pt idx="10">
                  <c:v>48</c:v>
                </c:pt>
                <c:pt idx="11">
                  <c:v>76</c:v>
                </c:pt>
                <c:pt idx="12">
                  <c:v>99</c:v>
                </c:pt>
              </c:numCache>
            </c:numRef>
          </c:val>
          <c:smooth val="0"/>
          <c:extLst>
            <c:ext xmlns:c16="http://schemas.microsoft.com/office/drawing/2014/chart" uri="{C3380CC4-5D6E-409C-BE32-E72D297353CC}">
              <c16:uniqueId val="{00000002-F01F-40D1-A326-EACD35D7EAE5}"/>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crossAx val="187028168"/>
        <c:crossesAt val="0"/>
        <c:auto val="1"/>
        <c:lblAlgn val="ctr"/>
        <c:lblOffset val="100"/>
        <c:noMultiLvlLbl val="0"/>
      </c:catAx>
      <c:valAx>
        <c:axId val="187028168"/>
        <c:scaling>
          <c:orientation val="minMax"/>
          <c:max val="160"/>
          <c:min val="0"/>
        </c:scaling>
        <c:delete val="0"/>
        <c:axPos val="l"/>
        <c:majorGridlines>
          <c:spPr>
            <a:ln w="3175">
              <a:solidFill>
                <a:schemeClr val="bg2"/>
              </a:solidFill>
              <a:miter lim="800000"/>
            </a:ln>
          </c:spPr>
        </c:majorGridlines>
        <c:title>
          <c:tx>
            <c:rich>
              <a:bodyPr/>
              <a:lstStyle/>
              <a:p>
                <a:pPr>
                  <a:defRPr/>
                </a:pPr>
                <a:r>
                  <a:rPr lang="en-GB"/>
                  <a:t>Crude oil price ($/bbl,</a:t>
                </a:r>
                <a:r>
                  <a:rPr lang="en-GB" baseline="0"/>
                  <a:t> $</a:t>
                </a:r>
                <a:r>
                  <a:rPr lang="en-GB"/>
                  <a:t>2,022)</a:t>
                </a:r>
              </a:p>
            </c:rich>
          </c:tx>
          <c:overlay val="0"/>
        </c:title>
        <c:numFmt formatCode="General" sourceLinked="1"/>
        <c:majorTickMark val="out"/>
        <c:minorTickMark val="none"/>
        <c:tickLblPos val="nextTo"/>
        <c:spPr>
          <a:ln>
            <a:noFill/>
          </a:ln>
        </c:spPr>
        <c:crossAx val="187028560"/>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0282113436"/>
          <c:y val="5.7116472826217825E-2"/>
          <c:w val="0.82050853761008968"/>
          <c:h val="0.68674415484521545"/>
        </c:manualLayout>
      </c:layout>
      <c:areaChart>
        <c:grouping val="standard"/>
        <c:varyColors val="0"/>
        <c:ser>
          <c:idx val="2"/>
          <c:order val="2"/>
          <c:tx>
            <c:strRef>
              <c:f>'2.6'!$F$17</c:f>
              <c:strCache>
                <c:ptCount val="1"/>
                <c:pt idx="0">
                  <c:v>CB3 period</c:v>
                </c:pt>
              </c:strCache>
            </c:strRef>
          </c:tx>
          <c:spPr>
            <a:solidFill>
              <a:srgbClr val="999999">
                <a:alpha val="50000"/>
              </a:srgbClr>
            </a:solidFill>
          </c:spPr>
          <c:cat>
            <c:numRef>
              <c:f>'2.6'!$G$14:$S$14</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'2.6'!$G$17:$S$17</c:f>
              <c:numCache>
                <c:formatCode>General</c:formatCode>
                <c:ptCount val="13"/>
                <c:pt idx="8">
                  <c:v>300</c:v>
                </c:pt>
                <c:pt idx="9">
                  <c:v>300</c:v>
                </c:pt>
                <c:pt idx="10">
                  <c:v>300</c:v>
                </c:pt>
                <c:pt idx="11">
                  <c:v>300</c:v>
                </c:pt>
                <c:pt idx="12">
                  <c:v>300</c:v>
                </c:pt>
              </c:numCache>
            </c:numRef>
          </c:val>
          <c:extLst>
            <c:ext xmlns:c16="http://schemas.microsoft.com/office/drawing/2014/chart" uri="{C3380CC4-5D6E-409C-BE32-E72D297353CC}">
              <c16:uniqueId val="{00000000-7E86-4C68-B5A5-C12C335012CD}"/>
            </c:ext>
          </c:extLst>
        </c:ser>
        <c:dLbls>
          <c:showLegendKey val="0"/>
          <c:showVal val="0"/>
          <c:showCatName val="0"/>
          <c:showSerName val="0"/>
          <c:showPercent val="0"/>
          <c:showBubbleSize val="0"/>
        </c:dLbls>
        <c:axId val="187028560"/>
        <c:axId val="187028168"/>
      </c:areaChart>
      <c:lineChart>
        <c:grouping val="standard"/>
        <c:varyColors val="0"/>
        <c:ser>
          <c:idx val="0"/>
          <c:order val="0"/>
          <c:tx>
            <c:strRef>
              <c:f>'2.6'!$F$15</c:f>
              <c:strCache>
                <c:ptCount val="1"/>
                <c:pt idx="0">
                  <c:v>Assumption</c:v>
                </c:pt>
              </c:strCache>
            </c:strRef>
          </c:tx>
          <c:spPr>
            <a:ln w="25400"/>
          </c:spPr>
          <c:marker>
            <c:symbol val="none"/>
          </c:marker>
          <c:cat>
            <c:numRef>
              <c:f>'2.6'!$G$14:$S$14</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'2.6'!$G$15:$S$15</c:f>
              <c:numCache>
                <c:formatCode>General</c:formatCode>
                <c:ptCount val="13"/>
                <c:pt idx="0">
                  <c:v>99.828658280363172</c:v>
                </c:pt>
                <c:pt idx="1">
                  <c:v>96.976410900924222</c:v>
                </c:pt>
                <c:pt idx="2">
                  <c:v>94.124163521485272</c:v>
                </c:pt>
                <c:pt idx="3">
                  <c:v>91.271916142046337</c:v>
                </c:pt>
                <c:pt idx="4">
                  <c:v>88.419668762607387</c:v>
                </c:pt>
                <c:pt idx="5">
                  <c:v>85.567421383168437</c:v>
                </c:pt>
                <c:pt idx="6">
                  <c:v>86.137870859056221</c:v>
                </c:pt>
                <c:pt idx="7">
                  <c:v>86.70832033494402</c:v>
                </c:pt>
                <c:pt idx="8">
                  <c:v>87.27876981083179</c:v>
                </c:pt>
                <c:pt idx="9">
                  <c:v>87.849219286719574</c:v>
                </c:pt>
                <c:pt idx="10">
                  <c:v>88.419668762607387</c:v>
                </c:pt>
                <c:pt idx="11">
                  <c:v>88.990118238495185</c:v>
                </c:pt>
                <c:pt idx="12">
                  <c:v>89.560567714382969</c:v>
                </c:pt>
              </c:numCache>
            </c:numRef>
          </c:val>
          <c:smooth val="0"/>
          <c:extLst>
            <c:ext xmlns:c16="http://schemas.microsoft.com/office/drawing/2014/chart" uri="{C3380CC4-5D6E-409C-BE32-E72D297353CC}">
              <c16:uniqueId val="{00000001-7E86-4C68-B5A5-C12C335012CD}"/>
            </c:ext>
          </c:extLst>
        </c:ser>
        <c:ser>
          <c:idx val="1"/>
          <c:order val="1"/>
          <c:tx>
            <c:strRef>
              <c:f>'2.6'!$F$16</c:f>
              <c:strCache>
                <c:ptCount val="1"/>
                <c:pt idx="0">
                  <c:v>Actual</c:v>
                </c:pt>
              </c:strCache>
            </c:strRef>
          </c:tx>
          <c:spPr>
            <a:ln w="25400">
              <a:solidFill>
                <a:srgbClr val="FFAC00"/>
              </a:solidFill>
            </a:ln>
          </c:spPr>
          <c:marker>
            <c:symbol val="none"/>
          </c:marker>
          <c:cat>
            <c:numRef>
              <c:f>'2.6'!$G$14:$S$14</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'2.6'!$G$16:$S$16</c:f>
              <c:numCache>
                <c:formatCode>0</c:formatCode>
                <c:ptCount val="13"/>
                <c:pt idx="0">
                  <c:v>121</c:v>
                </c:pt>
                <c:pt idx="1">
                  <c:v>158</c:v>
                </c:pt>
                <c:pt idx="2">
                  <c:v>118</c:v>
                </c:pt>
                <c:pt idx="3">
                  <c:v>102</c:v>
                </c:pt>
                <c:pt idx="4">
                  <c:v>92</c:v>
                </c:pt>
                <c:pt idx="5">
                  <c:v>68</c:v>
                </c:pt>
                <c:pt idx="6">
                  <c:v>74</c:v>
                </c:pt>
                <c:pt idx="7">
                  <c:v>100</c:v>
                </c:pt>
                <c:pt idx="8">
                  <c:v>105</c:v>
                </c:pt>
                <c:pt idx="9">
                  <c:v>67</c:v>
                </c:pt>
                <c:pt idx="10">
                  <c:v>58</c:v>
                </c:pt>
                <c:pt idx="11">
                  <c:v>139</c:v>
                </c:pt>
                <c:pt idx="12">
                  <c:v>289</c:v>
                </c:pt>
              </c:numCache>
            </c:numRef>
          </c:val>
          <c:smooth val="0"/>
          <c:extLst>
            <c:ext xmlns:c16="http://schemas.microsoft.com/office/drawing/2014/chart" uri="{C3380CC4-5D6E-409C-BE32-E72D297353CC}">
              <c16:uniqueId val="{00000002-7E86-4C68-B5A5-C12C335012CD}"/>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crossAx val="187028168"/>
        <c:crossesAt val="0"/>
        <c:auto val="1"/>
        <c:lblAlgn val="ctr"/>
        <c:lblOffset val="100"/>
        <c:noMultiLvlLbl val="1"/>
      </c:catAx>
      <c:valAx>
        <c:axId val="187028168"/>
        <c:scaling>
          <c:orientation val="minMax"/>
          <c:max val="300"/>
          <c:min val="0"/>
        </c:scaling>
        <c:delete val="0"/>
        <c:axPos val="l"/>
        <c:majorGridlines>
          <c:spPr>
            <a:ln w="3175">
              <a:solidFill>
                <a:schemeClr val="bg2"/>
              </a:solidFill>
              <a:miter lim="800000"/>
            </a:ln>
          </c:spPr>
        </c:majorGridlines>
        <c:title>
          <c:tx>
            <c:rich>
              <a:bodyPr/>
              <a:lstStyle/>
              <a:p>
                <a:pPr>
                  <a:defRPr/>
                </a:pPr>
                <a:r>
                  <a:rPr lang="en-GB"/>
                  <a:t>Coal price ($/t,</a:t>
                </a:r>
                <a:r>
                  <a:rPr lang="en-GB" baseline="0"/>
                  <a:t> $</a:t>
                </a:r>
                <a:r>
                  <a:rPr lang="en-GB"/>
                  <a:t>2022)</a:t>
                </a:r>
              </a:p>
            </c:rich>
          </c:tx>
          <c:layout>
            <c:manualLayout>
              <c:xMode val="edge"/>
              <c:yMode val="edge"/>
              <c:x val="3.2288888888888888E-2"/>
              <c:y val="0.21460972222222219"/>
            </c:manualLayout>
          </c:layout>
          <c:overlay val="0"/>
        </c:title>
        <c:numFmt formatCode="General" sourceLinked="1"/>
        <c:majorTickMark val="out"/>
        <c:minorTickMark val="none"/>
        <c:tickLblPos val="nextTo"/>
        <c:spPr>
          <a:ln>
            <a:noFill/>
          </a:ln>
        </c:spPr>
        <c:crossAx val="187028560"/>
        <c:crosses val="autoZero"/>
        <c:crossBetween val="between"/>
      </c:valAx>
    </c:plotArea>
    <c:legend>
      <c:legendPos val="b"/>
      <c:layout>
        <c:manualLayout>
          <c:xMode val="edge"/>
          <c:yMode val="edge"/>
          <c:x val="0.17070158070374425"/>
          <c:y val="0.89564349951856503"/>
          <c:w val="0.66414754983270718"/>
          <c:h val="5.8543874399593764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7973866283771"/>
          <c:y val="2.7449477173573426E-2"/>
          <c:w val="0.86361854290877071"/>
          <c:h val="0.62920432098765433"/>
        </c:manualLayout>
      </c:layout>
      <c:barChart>
        <c:barDir val="col"/>
        <c:grouping val="stacked"/>
        <c:varyColors val="0"/>
        <c:ser>
          <c:idx val="8"/>
          <c:order val="0"/>
          <c:tx>
            <c:strRef>
              <c:f>'ES2'!$F$29</c:f>
              <c:strCache>
                <c:ptCount val="1"/>
                <c:pt idx="0">
                  <c:v>Residual emissions for plot</c:v>
                </c:pt>
              </c:strCache>
            </c:strRef>
          </c:tx>
          <c:spPr>
            <a:noFill/>
            <a:ln w="25400">
              <a:noFill/>
            </a:ln>
            <a:effectLst>
              <a:glow>
                <a:schemeClr val="accent6"/>
              </a:glow>
            </a:effectLst>
          </c:spPr>
          <c:invertIfNegative val="0"/>
          <c:cat>
            <c:strRef>
              <c:f>'ES2'!$H$11:$J$11</c:f>
              <c:strCache>
                <c:ptCount val="3"/>
                <c:pt idx="0">
                  <c:v>CB4 average 
(2023-2027)</c:v>
                </c:pt>
                <c:pt idx="1">
                  <c:v>CB5 average 
(2028-2032)</c:v>
                </c:pt>
                <c:pt idx="2">
                  <c:v>CB6 average  
(2033-2037)</c:v>
                </c:pt>
              </c:strCache>
            </c:strRef>
          </c:cat>
          <c:val>
            <c:numRef>
              <c:f>'ES2'!$H$29:$J$29</c:f>
              <c:numCache>
                <c:formatCode>0</c:formatCode>
                <c:ptCount val="3"/>
                <c:pt idx="0">
                  <c:v>407.34970188345051</c:v>
                </c:pt>
                <c:pt idx="1">
                  <c:v>303.24167384075798</c:v>
                </c:pt>
                <c:pt idx="2">
                  <c:v>193</c:v>
                </c:pt>
              </c:numCache>
            </c:numRef>
          </c:val>
          <c:extLst>
            <c:ext xmlns:c16="http://schemas.microsoft.com/office/drawing/2014/chart" uri="{C3380CC4-5D6E-409C-BE32-E72D297353CC}">
              <c16:uniqueId val="{00000000-BC6E-4E8C-A6FF-E9E27EFA6C57}"/>
            </c:ext>
          </c:extLst>
        </c:ser>
        <c:ser>
          <c:idx val="14"/>
          <c:order val="1"/>
          <c:tx>
            <c:strRef>
              <c:f>'ES2'!$F$18</c:f>
              <c:strCache>
                <c:ptCount val="1"/>
                <c:pt idx="0">
                  <c:v>Unquantified plans</c:v>
                </c:pt>
              </c:strCache>
            </c:strRef>
          </c:tx>
          <c:spPr>
            <a:solidFill>
              <a:srgbClr val="B6B6B6"/>
            </a:solidFill>
            <a:ln w="25400">
              <a:noFill/>
            </a:ln>
            <a:effectLst>
              <a:outerShdw dist="25400" dir="5400000" algn="ctr" rotWithShape="0">
                <a:srgbClr val="1A5F31"/>
              </a:outerShdw>
            </a:effectLst>
          </c:spPr>
          <c:invertIfNegative val="0"/>
          <c:dPt>
            <c:idx val="1"/>
            <c:invertIfNegative val="0"/>
            <c:bubble3D val="0"/>
            <c:spPr>
              <a:solidFill>
                <a:srgbClr val="B6B6B6"/>
              </a:solidFill>
              <a:ln w="25400">
                <a:noFill/>
              </a:ln>
              <a:effectLst>
                <a:glow>
                  <a:schemeClr val="accent6"/>
                </a:glow>
                <a:outerShdw dist="25400" dir="5400000" algn="ctr" rotWithShape="0">
                  <a:schemeClr val="accent1"/>
                </a:outerShdw>
              </a:effectLst>
            </c:spPr>
            <c:extLst>
              <c:ext xmlns:c16="http://schemas.microsoft.com/office/drawing/2014/chart" uri="{C3380CC4-5D6E-409C-BE32-E72D297353CC}">
                <c16:uniqueId val="{00000002-BC6E-4E8C-A6FF-E9E27EFA6C57}"/>
              </c:ext>
            </c:extLst>
          </c:dPt>
          <c:dPt>
            <c:idx val="2"/>
            <c:invertIfNegative val="0"/>
            <c:bubble3D val="0"/>
            <c:spPr>
              <a:solidFill>
                <a:srgbClr val="B6B6B6"/>
              </a:solidFill>
              <a:ln w="25400">
                <a:noFill/>
              </a:ln>
              <a:effectLst/>
            </c:spPr>
            <c:extLst>
              <c:ext xmlns:c16="http://schemas.microsoft.com/office/drawing/2014/chart" uri="{C3380CC4-5D6E-409C-BE32-E72D297353CC}">
                <c16:uniqueId val="{00000004-BC6E-4E8C-A6FF-E9E27EFA6C57}"/>
              </c:ext>
            </c:extLst>
          </c:dPt>
          <c:val>
            <c:numRef>
              <c:f>'ES2'!$H$18:$J$18</c:f>
              <c:numCache>
                <c:formatCode>0</c:formatCode>
                <c:ptCount val="3"/>
                <c:pt idx="0">
                  <c:v>0</c:v>
                </c:pt>
                <c:pt idx="1">
                  <c:v>7.4122102748331713</c:v>
                </c:pt>
                <c:pt idx="2">
                  <c:v>4.4507872107605522</c:v>
                </c:pt>
              </c:numCache>
            </c:numRef>
          </c:val>
          <c:extLst>
            <c:ext xmlns:c16="http://schemas.microsoft.com/office/drawing/2014/chart" uri="{C3380CC4-5D6E-409C-BE32-E72D297353CC}">
              <c16:uniqueId val="{00000005-BC6E-4E8C-A6FF-E9E27EFA6C57}"/>
            </c:ext>
          </c:extLst>
        </c:ser>
        <c:ser>
          <c:idx val="2"/>
          <c:order val="2"/>
          <c:tx>
            <c:strRef>
              <c:f>'ES2'!$C$74</c:f>
              <c:strCache>
                <c:ptCount val="1"/>
              </c:strCache>
            </c:strRef>
          </c:tx>
          <c:spPr>
            <a:solidFill>
              <a:schemeClr val="bg2"/>
            </a:solidFill>
            <a:ln w="25400">
              <a:noFill/>
            </a:ln>
            <a:effectLst/>
          </c:spPr>
          <c:invertIfNegative val="0"/>
          <c:cat>
            <c:strRef>
              <c:f>'ES2'!$H$11:$J$11</c:f>
              <c:strCache>
                <c:ptCount val="3"/>
                <c:pt idx="0">
                  <c:v>CB4 average 
(2023-2027)</c:v>
                </c:pt>
                <c:pt idx="1">
                  <c:v>CB5 average 
(2028-2032)</c:v>
                </c:pt>
                <c:pt idx="2">
                  <c:v>CB6 average  
(2033-2037)</c:v>
                </c:pt>
              </c:strCache>
            </c:strRef>
          </c:cat>
          <c:val>
            <c:numRef>
              <c:f>'ES2'!$D$74:$F$74</c:f>
              <c:numCache>
                <c:formatCode>General</c:formatCode>
                <c:ptCount val="3"/>
              </c:numCache>
            </c:numRef>
          </c:val>
          <c:extLst>
            <c:ext xmlns:c16="http://schemas.microsoft.com/office/drawing/2014/chart" uri="{C3380CC4-5D6E-409C-BE32-E72D297353CC}">
              <c16:uniqueId val="{00000006-BC6E-4E8C-A6FF-E9E27EFA6C57}"/>
            </c:ext>
          </c:extLst>
        </c:ser>
        <c:ser>
          <c:idx val="1"/>
          <c:order val="3"/>
          <c:tx>
            <c:strRef>
              <c:f>'ES2'!$F$17</c:f>
              <c:strCache>
                <c:ptCount val="1"/>
                <c:pt idx="0">
                  <c:v>Insufficient plans</c:v>
                </c:pt>
              </c:strCache>
            </c:strRef>
          </c:tx>
          <c:spPr>
            <a:solidFill>
              <a:srgbClr val="FF2000"/>
            </a:solidFill>
            <a:ln w="25400">
              <a:noFill/>
            </a:ln>
            <a:effectLst/>
          </c:spPr>
          <c:invertIfNegative val="0"/>
          <c:cat>
            <c:strRef>
              <c:f>'ES2'!$H$11:$J$11</c:f>
              <c:strCache>
                <c:ptCount val="3"/>
                <c:pt idx="0">
                  <c:v>CB4 average 
(2023-2027)</c:v>
                </c:pt>
                <c:pt idx="1">
                  <c:v>CB5 average 
(2028-2032)</c:v>
                </c:pt>
                <c:pt idx="2">
                  <c:v>CB6 average  
(2033-2037)</c:v>
                </c:pt>
              </c:strCache>
            </c:strRef>
          </c:cat>
          <c:val>
            <c:numRef>
              <c:f>'ES2'!$H$17:$J$17</c:f>
              <c:numCache>
                <c:formatCode>0</c:formatCode>
                <c:ptCount val="3"/>
                <c:pt idx="0">
                  <c:v>3.1735329917418675</c:v>
                </c:pt>
                <c:pt idx="1">
                  <c:v>23.5509342990436</c:v>
                </c:pt>
                <c:pt idx="2">
                  <c:v>43.087043623830624</c:v>
                </c:pt>
              </c:numCache>
            </c:numRef>
          </c:val>
          <c:extLst>
            <c:ext xmlns:c16="http://schemas.microsoft.com/office/drawing/2014/chart" uri="{C3380CC4-5D6E-409C-BE32-E72D297353CC}">
              <c16:uniqueId val="{00000007-BC6E-4E8C-A6FF-E9E27EFA6C57}"/>
            </c:ext>
          </c:extLst>
        </c:ser>
        <c:ser>
          <c:idx val="0"/>
          <c:order val="4"/>
          <c:tx>
            <c:strRef>
              <c:f>'ES2'!$F$16</c:f>
              <c:strCache>
                <c:ptCount val="1"/>
                <c:pt idx="0">
                  <c:v>Significant risks</c:v>
                </c:pt>
              </c:strCache>
            </c:strRef>
          </c:tx>
          <c:spPr>
            <a:solidFill>
              <a:schemeClr val="accent5"/>
            </a:solidFill>
            <a:ln w="25400">
              <a:noFill/>
            </a:ln>
            <a:effectLst/>
          </c:spPr>
          <c:invertIfNegative val="0"/>
          <c:cat>
            <c:strRef>
              <c:f>'ES2'!$H$11:$J$11</c:f>
              <c:strCache>
                <c:ptCount val="3"/>
                <c:pt idx="0">
                  <c:v>CB4 average 
(2023-2027)</c:v>
                </c:pt>
                <c:pt idx="1">
                  <c:v>CB5 average 
(2028-2032)</c:v>
                </c:pt>
                <c:pt idx="2">
                  <c:v>CB6 average  
(2033-2037)</c:v>
                </c:pt>
              </c:strCache>
            </c:strRef>
          </c:cat>
          <c:val>
            <c:numRef>
              <c:f>'ES2'!$H$16:$J$16</c:f>
              <c:numCache>
                <c:formatCode>0</c:formatCode>
                <c:ptCount val="3"/>
                <c:pt idx="0">
                  <c:v>9.4966820335813509</c:v>
                </c:pt>
                <c:pt idx="1">
                  <c:v>40.910730192531823</c:v>
                </c:pt>
                <c:pt idx="2">
                  <c:v>91.642733765356326</c:v>
                </c:pt>
              </c:numCache>
            </c:numRef>
          </c:val>
          <c:extLst>
            <c:ext xmlns:c16="http://schemas.microsoft.com/office/drawing/2014/chart" uri="{C3380CC4-5D6E-409C-BE32-E72D297353CC}">
              <c16:uniqueId val="{00000008-BC6E-4E8C-A6FF-E9E27EFA6C57}"/>
            </c:ext>
          </c:extLst>
        </c:ser>
        <c:ser>
          <c:idx val="9"/>
          <c:order val="5"/>
          <c:tx>
            <c:strRef>
              <c:f>'ES2'!$F$15</c:f>
              <c:strCache>
                <c:ptCount val="1"/>
                <c:pt idx="0">
                  <c:v>Some risks</c:v>
                </c:pt>
              </c:strCache>
            </c:strRef>
          </c:tx>
          <c:spPr>
            <a:solidFill>
              <a:srgbClr val="FFFF4B"/>
            </a:solidFill>
            <a:ln w="25400">
              <a:noFill/>
            </a:ln>
            <a:effectLst/>
          </c:spPr>
          <c:invertIfNegative val="0"/>
          <c:cat>
            <c:strRef>
              <c:f>'ES2'!$H$11:$J$11</c:f>
              <c:strCache>
                <c:ptCount val="3"/>
                <c:pt idx="0">
                  <c:v>CB4 average 
(2023-2027)</c:v>
                </c:pt>
                <c:pt idx="1">
                  <c:v>CB5 average 
(2028-2032)</c:v>
                </c:pt>
                <c:pt idx="2">
                  <c:v>CB6 average  
(2033-2037)</c:v>
                </c:pt>
              </c:strCache>
            </c:strRef>
          </c:cat>
          <c:val>
            <c:numRef>
              <c:f>'ES2'!$H$15:$J$15</c:f>
              <c:numCache>
                <c:formatCode>0</c:formatCode>
                <c:ptCount val="3"/>
                <c:pt idx="0">
                  <c:v>15.32592146733543</c:v>
                </c:pt>
                <c:pt idx="1">
                  <c:v>44.814926605195339</c:v>
                </c:pt>
                <c:pt idx="2">
                  <c:v>82.806144456109408</c:v>
                </c:pt>
              </c:numCache>
            </c:numRef>
          </c:val>
          <c:extLst>
            <c:ext xmlns:c16="http://schemas.microsoft.com/office/drawing/2014/chart" uri="{C3380CC4-5D6E-409C-BE32-E72D297353CC}">
              <c16:uniqueId val="{00000009-BC6E-4E8C-A6FF-E9E27EFA6C57}"/>
            </c:ext>
          </c:extLst>
        </c:ser>
        <c:ser>
          <c:idx val="3"/>
          <c:order val="6"/>
          <c:tx>
            <c:strRef>
              <c:f>'ES2'!$F$14</c:f>
              <c:strCache>
                <c:ptCount val="1"/>
                <c:pt idx="0">
                  <c:v>Credible plans</c:v>
                </c:pt>
              </c:strCache>
            </c:strRef>
          </c:tx>
          <c:spPr>
            <a:solidFill>
              <a:srgbClr val="A1D800"/>
            </a:solidFill>
            <a:ln w="25400">
              <a:noFill/>
            </a:ln>
            <a:effectLst/>
          </c:spPr>
          <c:invertIfNegative val="0"/>
          <c:cat>
            <c:strRef>
              <c:f>'ES2'!$H$11:$J$11</c:f>
              <c:strCache>
                <c:ptCount val="3"/>
                <c:pt idx="0">
                  <c:v>CB4 average 
(2023-2027)</c:v>
                </c:pt>
                <c:pt idx="1">
                  <c:v>CB5 average 
(2028-2032)</c:v>
                </c:pt>
                <c:pt idx="2">
                  <c:v>CB6 average  
(2033-2037)</c:v>
                </c:pt>
              </c:strCache>
            </c:strRef>
          </c:cat>
          <c:val>
            <c:numRef>
              <c:f>'ES2'!$H$14:$J$14</c:f>
              <c:numCache>
                <c:formatCode>0</c:formatCode>
                <c:ptCount val="3"/>
                <c:pt idx="0">
                  <c:v>31.968459403465697</c:v>
                </c:pt>
                <c:pt idx="1">
                  <c:v>53.627888132555825</c:v>
                </c:pt>
                <c:pt idx="2">
                  <c:v>69.247675344285923</c:v>
                </c:pt>
              </c:numCache>
            </c:numRef>
          </c:val>
          <c:extLst>
            <c:ext xmlns:c16="http://schemas.microsoft.com/office/drawing/2014/chart" uri="{C3380CC4-5D6E-409C-BE32-E72D297353CC}">
              <c16:uniqueId val="{0000000A-BC6E-4E8C-A6FF-E9E27EFA6C57}"/>
            </c:ext>
          </c:extLst>
        </c:ser>
        <c:dLbls>
          <c:showLegendKey val="0"/>
          <c:showVal val="0"/>
          <c:showCatName val="0"/>
          <c:showSerName val="0"/>
          <c:showPercent val="0"/>
          <c:showBubbleSize val="0"/>
        </c:dLbls>
        <c:gapWidth val="88"/>
        <c:overlap val="100"/>
        <c:axId val="1536278304"/>
        <c:axId val="1536294944"/>
        <c:extLst>
          <c:ext xmlns:c15="http://schemas.microsoft.com/office/drawing/2012/chart" uri="{02D57815-91ED-43cb-92C2-25804820EDAC}">
            <c15:filteredBarSeries>
              <c15:ser>
                <c:idx val="12"/>
                <c:order val="12"/>
                <c:tx>
                  <c:strRef>
                    <c:extLst>
                      <c:ext uri="{02D57815-91ED-43cb-92C2-25804820EDAC}">
                        <c15:formulaRef>
                          <c15:sqref>'ES2'!$C$69</c15:sqref>
                        </c15:formulaRef>
                      </c:ext>
                    </c:extLst>
                    <c:strCache>
                      <c:ptCount val="1"/>
                    </c:strCache>
                  </c:strRef>
                </c:tx>
                <c:spPr>
                  <a:solidFill>
                    <a:srgbClr val="AEC5EB">
                      <a:alpha val="50000"/>
                    </a:srgbClr>
                  </a:solidFill>
                  <a:ln w="25400">
                    <a:noFill/>
                  </a:ln>
                  <a:effectLst/>
                </c:spPr>
                <c:invertIfNegative val="0"/>
                <c:cat>
                  <c:strRef>
                    <c:extLst>
                      <c:ext uri="{02D57815-91ED-43cb-92C2-25804820EDAC}">
                        <c15:formulaRef>
                          <c15:sqref>'ES2'!$H$11:$J$11</c15:sqref>
                        </c15:formulaRef>
                      </c:ext>
                    </c:extLst>
                    <c:strCache>
                      <c:ptCount val="3"/>
                      <c:pt idx="0">
                        <c:v>CB4 average 
(2023-2027)</c:v>
                      </c:pt>
                      <c:pt idx="1">
                        <c:v>CB5 average 
(2028-2032)</c:v>
                      </c:pt>
                      <c:pt idx="2">
                        <c:v>CB6 average  
(2033-2037)</c:v>
                      </c:pt>
                    </c:strCache>
                  </c:strRef>
                </c:cat>
                <c:val>
                  <c:numRef>
                    <c:extLst>
                      <c:ext uri="{02D57815-91ED-43cb-92C2-25804820EDAC}">
                        <c15:formulaRef>
                          <c15:sqref>'ES2'!$D$69:$F$69</c15:sqref>
                        </c15:formulaRef>
                      </c:ext>
                    </c:extLst>
                    <c:numCache>
                      <c:formatCode>0</c:formatCode>
                      <c:ptCount val="3"/>
                    </c:numCache>
                  </c:numRef>
                </c:val>
                <c:extLst>
                  <c:ext xmlns:c16="http://schemas.microsoft.com/office/drawing/2014/chart" uri="{C3380CC4-5D6E-409C-BE32-E72D297353CC}">
                    <c16:uniqueId val="{0000001B-BC6E-4E8C-A6FF-E9E27EFA6C57}"/>
                  </c:ext>
                </c:extLst>
              </c15:ser>
            </c15:filteredBarSeries>
          </c:ext>
        </c:extLst>
      </c:barChart>
      <c:barChart>
        <c:barDir val="col"/>
        <c:grouping val="stacked"/>
        <c:varyColors val="0"/>
        <c:ser>
          <c:idx val="5"/>
          <c:order val="8"/>
          <c:tx>
            <c:strRef>
              <c:f>'ES2'!$G$24</c:f>
              <c:strCache>
                <c:ptCount val="1"/>
              </c:strCache>
            </c:strRef>
          </c:tx>
          <c:spPr>
            <a:noFill/>
            <a:ln w="25400">
              <a:noFill/>
            </a:ln>
            <a:effectLst>
              <a:glow>
                <a:schemeClr val="accent1"/>
              </a:glow>
              <a:softEdge rad="0"/>
            </a:effectLst>
          </c:spPr>
          <c:invertIfNegative val="0"/>
          <c:dPt>
            <c:idx val="0"/>
            <c:invertIfNegative val="0"/>
            <c:bubble3D val="0"/>
            <c:spPr>
              <a:noFill/>
              <a:ln w="25400">
                <a:noFill/>
              </a:ln>
              <a:effectLst>
                <a:glow>
                  <a:schemeClr val="accent1"/>
                </a:glow>
                <a:softEdge rad="0"/>
              </a:effectLst>
            </c:spPr>
            <c:extLst>
              <c:ext xmlns:c16="http://schemas.microsoft.com/office/drawing/2014/chart" uri="{C3380CC4-5D6E-409C-BE32-E72D297353CC}">
                <c16:uniqueId val="{0000000C-BC6E-4E8C-A6FF-E9E27EFA6C57}"/>
              </c:ext>
            </c:extLst>
          </c:dPt>
          <c:dPt>
            <c:idx val="1"/>
            <c:invertIfNegative val="0"/>
            <c:bubble3D val="0"/>
            <c:spPr>
              <a:noFill/>
              <a:ln w="25400">
                <a:noFill/>
              </a:ln>
              <a:effectLst>
                <a:glow>
                  <a:schemeClr val="accent1"/>
                </a:glow>
                <a:softEdge rad="0"/>
              </a:effectLst>
            </c:spPr>
            <c:extLst>
              <c:ext xmlns:c16="http://schemas.microsoft.com/office/drawing/2014/chart" uri="{C3380CC4-5D6E-409C-BE32-E72D297353CC}">
                <c16:uniqueId val="{0000000E-BC6E-4E8C-A6FF-E9E27EFA6C57}"/>
              </c:ext>
            </c:extLst>
          </c:dPt>
          <c:dPt>
            <c:idx val="2"/>
            <c:invertIfNegative val="0"/>
            <c:bubble3D val="0"/>
            <c:spPr>
              <a:noFill/>
              <a:ln w="25400">
                <a:noFill/>
              </a:ln>
              <a:effectLst>
                <a:glow>
                  <a:schemeClr val="accent1"/>
                </a:glow>
                <a:outerShdw dist="25400" dir="16200000" algn="ctr" rotWithShape="0">
                  <a:schemeClr val="accent1"/>
                </a:outerShdw>
                <a:softEdge rad="0"/>
              </a:effectLst>
            </c:spPr>
            <c:extLst>
              <c:ext xmlns:c16="http://schemas.microsoft.com/office/drawing/2014/chart" uri="{C3380CC4-5D6E-409C-BE32-E72D297353CC}">
                <c16:uniqueId val="{00000010-BC6E-4E8C-A6FF-E9E27EFA6C57}"/>
              </c:ext>
            </c:extLst>
          </c:dPt>
          <c:cat>
            <c:strRef>
              <c:f>'ES2'!$H$11:$J$11</c:f>
              <c:strCache>
                <c:ptCount val="3"/>
                <c:pt idx="0">
                  <c:v>CB4 average 
(2023-2027)</c:v>
                </c:pt>
                <c:pt idx="1">
                  <c:v>CB5 average 
(2028-2032)</c:v>
                </c:pt>
                <c:pt idx="2">
                  <c:v>CB6 average  
(2033-2037)</c:v>
                </c:pt>
              </c:strCache>
            </c:strRef>
          </c:cat>
          <c:val>
            <c:numRef>
              <c:f>'ES2'!$H$24:$J$24</c:f>
              <c:numCache>
                <c:formatCode>0</c:formatCode>
                <c:ptCount val="3"/>
                <c:pt idx="0">
                  <c:v>433.4</c:v>
                </c:pt>
                <c:pt idx="1">
                  <c:v>387</c:v>
                </c:pt>
                <c:pt idx="2">
                  <c:v>193</c:v>
                </c:pt>
              </c:numCache>
            </c:numRef>
          </c:val>
          <c:extLst>
            <c:ext xmlns:c16="http://schemas.microsoft.com/office/drawing/2014/chart" uri="{C3380CC4-5D6E-409C-BE32-E72D297353CC}">
              <c16:uniqueId val="{00000011-BC6E-4E8C-A6FF-E9E27EFA6C57}"/>
            </c:ext>
          </c:extLst>
        </c:ser>
        <c:ser>
          <c:idx val="17"/>
          <c:order val="16"/>
          <c:tx>
            <c:strRef>
              <c:f>'ES2'!$F$28</c:f>
              <c:strCache>
                <c:ptCount val="1"/>
                <c:pt idx="0">
                  <c:v>Target set before Net Zero</c:v>
                </c:pt>
              </c:strCache>
            </c:strRef>
          </c:tx>
          <c:spPr>
            <a:pattFill prst="dkVert">
              <a:fgClr>
                <a:schemeClr val="accent2"/>
              </a:fgClr>
              <a:bgClr>
                <a:schemeClr val="bg1"/>
              </a:bgClr>
            </a:pattFill>
            <a:ln w="25400">
              <a:noFill/>
            </a:ln>
            <a:effectLst/>
          </c:spPr>
          <c:invertIfNegative val="0"/>
          <c:val>
            <c:numRef>
              <c:f>'ES2'!$H$28:$J$28</c:f>
              <c:numCache>
                <c:formatCode>General</c:formatCode>
                <c:ptCount val="3"/>
                <c:pt idx="0">
                  <c:v>4</c:v>
                </c:pt>
                <c:pt idx="1">
                  <c:v>4</c:v>
                </c:pt>
              </c:numCache>
            </c:numRef>
          </c:val>
          <c:extLst>
            <c:ext xmlns:c16="http://schemas.microsoft.com/office/drawing/2014/chart" uri="{C3380CC4-5D6E-409C-BE32-E72D297353CC}">
              <c16:uniqueId val="{00000012-BC6E-4E8C-A6FF-E9E27EFA6C57}"/>
            </c:ext>
          </c:extLst>
        </c:ser>
        <c:dLbls>
          <c:showLegendKey val="0"/>
          <c:showVal val="0"/>
          <c:showCatName val="0"/>
          <c:showSerName val="0"/>
          <c:showPercent val="0"/>
          <c:showBubbleSize val="0"/>
        </c:dLbls>
        <c:gapWidth val="88"/>
        <c:overlap val="100"/>
        <c:axId val="699980495"/>
        <c:axId val="699985487"/>
      </c:barChart>
      <c:lineChart>
        <c:grouping val="standard"/>
        <c:varyColors val="0"/>
        <c:ser>
          <c:idx val="10"/>
          <c:order val="9"/>
          <c:tx>
            <c:strRef>
              <c:f>'ES2'!$F$26</c:f>
              <c:strCache>
                <c:ptCount val="1"/>
                <c:pt idx="0">
                  <c:v>Target set after Net Zero</c:v>
                </c:pt>
              </c:strCache>
            </c:strRef>
          </c:tx>
          <c:spPr>
            <a:ln w="25400" cap="rnd">
              <a:solidFill>
                <a:schemeClr val="accent1"/>
              </a:solidFill>
              <a:round/>
            </a:ln>
            <a:effectLst/>
          </c:spPr>
          <c:marker>
            <c:symbol val="none"/>
          </c:marker>
          <c:cat>
            <c:strRef>
              <c:f>'ES2'!$H$11:$J$11</c:f>
              <c:strCache>
                <c:ptCount val="3"/>
                <c:pt idx="0">
                  <c:v>CB4 average 
(2023-2027)</c:v>
                </c:pt>
                <c:pt idx="1">
                  <c:v>CB5 average 
(2028-2032)</c:v>
                </c:pt>
                <c:pt idx="2">
                  <c:v>CB6 average  
(2033-2037)</c:v>
                </c:pt>
              </c:strCache>
            </c:strRef>
          </c:cat>
          <c:val>
            <c:numRef>
              <c:f>'ES2'!$H$26:$J$26</c:f>
              <c:numCache>
                <c:formatCode>General</c:formatCode>
                <c:ptCount val="3"/>
                <c:pt idx="0">
                  <c:v>-200</c:v>
                </c:pt>
                <c:pt idx="1">
                  <c:v>-200</c:v>
                </c:pt>
                <c:pt idx="2">
                  <c:v>-200</c:v>
                </c:pt>
              </c:numCache>
            </c:numRef>
          </c:val>
          <c:smooth val="0"/>
          <c:extLst>
            <c:ext xmlns:c16="http://schemas.microsoft.com/office/drawing/2014/chart" uri="{C3380CC4-5D6E-409C-BE32-E72D297353CC}">
              <c16:uniqueId val="{00000013-BC6E-4E8C-A6FF-E9E27EFA6C57}"/>
            </c:ext>
          </c:extLst>
        </c:ser>
        <c:ser>
          <c:idx val="16"/>
          <c:order val="10"/>
          <c:tx>
            <c:strRef>
              <c:f>'ES2'!$F$27</c:f>
              <c:strCache>
                <c:ptCount val="1"/>
                <c:pt idx="0">
                  <c:v>Target set before Net Zero</c:v>
                </c:pt>
              </c:strCache>
            </c:strRef>
          </c:tx>
          <c:spPr>
            <a:ln w="25400" cap="rnd">
              <a:solidFill>
                <a:schemeClr val="accent2"/>
              </a:solidFill>
              <a:prstDash val="sysDot"/>
              <a:round/>
            </a:ln>
            <a:effectLst/>
          </c:spPr>
          <c:marker>
            <c:symbol val="none"/>
          </c:marker>
          <c:val>
            <c:numRef>
              <c:f>'ES2'!$H$27:$J$27</c:f>
              <c:numCache>
                <c:formatCode>General</c:formatCode>
                <c:ptCount val="3"/>
                <c:pt idx="0">
                  <c:v>-200</c:v>
                </c:pt>
                <c:pt idx="1">
                  <c:v>-200</c:v>
                </c:pt>
                <c:pt idx="2">
                  <c:v>-200</c:v>
                </c:pt>
              </c:numCache>
            </c:numRef>
          </c:val>
          <c:smooth val="0"/>
          <c:extLst>
            <c:ext xmlns:c16="http://schemas.microsoft.com/office/drawing/2014/chart" uri="{C3380CC4-5D6E-409C-BE32-E72D297353CC}">
              <c16:uniqueId val="{00000014-BC6E-4E8C-A6FF-E9E27EFA6C57}"/>
            </c:ext>
          </c:extLst>
        </c:ser>
        <c:ser>
          <c:idx val="4"/>
          <c:order val="14"/>
          <c:tx>
            <c:strRef>
              <c:f>'ES2'!$F$19</c:f>
              <c:strCache>
                <c:ptCount val="1"/>
                <c:pt idx="0">
                  <c:v>Government pathway</c:v>
                </c:pt>
              </c:strCache>
            </c:strRef>
          </c:tx>
          <c:spPr>
            <a:ln w="28575" cap="rnd">
              <a:noFill/>
              <a:round/>
            </a:ln>
            <a:effectLst/>
          </c:spPr>
          <c:marker>
            <c:symbol val="circle"/>
            <c:size val="7"/>
            <c:spPr>
              <a:solidFill>
                <a:schemeClr val="tx2"/>
              </a:solidFill>
              <a:ln w="9525">
                <a:noFill/>
              </a:ln>
              <a:effectLst/>
            </c:spPr>
          </c:marker>
          <c:cat>
            <c:strRef>
              <c:f>'ES2'!$H$11:$J$11</c:f>
              <c:strCache>
                <c:ptCount val="3"/>
                <c:pt idx="0">
                  <c:v>CB4 average 
(2023-2027)</c:v>
                </c:pt>
                <c:pt idx="1">
                  <c:v>CB5 average 
(2028-2032)</c:v>
                </c:pt>
                <c:pt idx="2">
                  <c:v>CB6 average  
(2033-2037)</c:v>
                </c:pt>
              </c:strCache>
            </c:strRef>
          </c:cat>
          <c:val>
            <c:numRef>
              <c:f>'ES2'!$H$19:$J$19</c:f>
              <c:numCache>
                <c:formatCode>0</c:formatCode>
                <c:ptCount val="3"/>
                <c:pt idx="0">
                  <c:v>407.34970188345051</c:v>
                </c:pt>
                <c:pt idx="1">
                  <c:v>310.65388411559115</c:v>
                </c:pt>
                <c:pt idx="2">
                  <c:v>197.45078721076055</c:v>
                </c:pt>
              </c:numCache>
            </c:numRef>
          </c:val>
          <c:smooth val="0"/>
          <c:extLst>
            <c:ext xmlns:c16="http://schemas.microsoft.com/office/drawing/2014/chart" uri="{C3380CC4-5D6E-409C-BE32-E72D297353CC}">
              <c16:uniqueId val="{00000015-BC6E-4E8C-A6FF-E9E27EFA6C57}"/>
            </c:ext>
          </c:extLst>
        </c:ser>
        <c:ser>
          <c:idx val="6"/>
          <c:order val="15"/>
          <c:tx>
            <c:strRef>
              <c:f>'ES2'!$F$13</c:f>
              <c:strCache>
                <c:ptCount val="1"/>
                <c:pt idx="0">
                  <c:v>Baseline</c:v>
                </c:pt>
              </c:strCache>
            </c:strRef>
          </c:tx>
          <c:spPr>
            <a:ln w="28575" cap="rnd">
              <a:noFill/>
              <a:round/>
            </a:ln>
            <a:effectLst/>
          </c:spPr>
          <c:marker>
            <c:symbol val="circle"/>
            <c:size val="7"/>
            <c:spPr>
              <a:solidFill>
                <a:schemeClr val="tx1">
                  <a:lumMod val="50000"/>
                  <a:lumOff val="50000"/>
                </a:schemeClr>
              </a:solidFill>
              <a:ln w="9525">
                <a:noFill/>
              </a:ln>
              <a:effectLst/>
            </c:spPr>
          </c:marker>
          <c:cat>
            <c:strRef>
              <c:f>'ES2'!$H$11:$J$11</c:f>
              <c:strCache>
                <c:ptCount val="3"/>
                <c:pt idx="0">
                  <c:v>CB4 average 
(2023-2027)</c:v>
                </c:pt>
                <c:pt idx="1">
                  <c:v>CB5 average 
(2028-2032)</c:v>
                </c:pt>
                <c:pt idx="2">
                  <c:v>CB6 average  
(2033-2037)</c:v>
                </c:pt>
              </c:strCache>
            </c:strRef>
          </c:cat>
          <c:val>
            <c:numRef>
              <c:f>'ES2'!$H$13:$J$13</c:f>
              <c:numCache>
                <c:formatCode>0</c:formatCode>
                <c:ptCount val="3"/>
                <c:pt idx="0">
                  <c:v>467.60997748682314</c:v>
                </c:pt>
                <c:pt idx="1">
                  <c:v>473.0476166741222</c:v>
                </c:pt>
                <c:pt idx="2">
                  <c:v>483.49774443792433</c:v>
                </c:pt>
              </c:numCache>
            </c:numRef>
          </c:val>
          <c:smooth val="0"/>
          <c:extLst>
            <c:ext xmlns:c16="http://schemas.microsoft.com/office/drawing/2014/chart" uri="{C3380CC4-5D6E-409C-BE32-E72D297353CC}">
              <c16:uniqueId val="{00000016-BC6E-4E8C-A6FF-E9E27EFA6C57}"/>
            </c:ext>
          </c:extLst>
        </c:ser>
        <c:dLbls>
          <c:showLegendKey val="0"/>
          <c:showVal val="0"/>
          <c:showCatName val="0"/>
          <c:showSerName val="0"/>
          <c:showPercent val="0"/>
          <c:showBubbleSize val="0"/>
        </c:dLbls>
        <c:marker val="1"/>
        <c:smooth val="0"/>
        <c:axId val="1536278304"/>
        <c:axId val="1536294944"/>
        <c:extLst>
          <c:ext xmlns:c15="http://schemas.microsoft.com/office/drawing/2012/chart" uri="{02D57815-91ED-43cb-92C2-25804820EDAC}">
            <c15:filteredLineSeries>
              <c15:ser>
                <c:idx val="7"/>
                <c:order val="7"/>
                <c:tx>
                  <c:strRef>
                    <c:extLst>
                      <c:ext uri="{02D57815-91ED-43cb-92C2-25804820EDAC}">
                        <c15:formulaRef>
                          <c15:sqref>'ES2'!$B$42</c15:sqref>
                        </c15:formulaRef>
                      </c:ext>
                    </c:extLst>
                    <c:strCache>
                      <c:ptCount val="1"/>
                    </c:strCache>
                  </c:strRef>
                </c:tx>
                <c:spPr>
                  <a:ln w="25400" cap="rnd">
                    <a:noFill/>
                    <a:round/>
                  </a:ln>
                  <a:effectLst/>
                </c:spPr>
                <c:marker>
                  <c:symbol val="none"/>
                </c:marker>
                <c:cat>
                  <c:strRef>
                    <c:extLst>
                      <c:ext uri="{02D57815-91ED-43cb-92C2-25804820EDAC}">
                        <c15:formulaRef>
                          <c15:sqref>'ES2'!$H$11:$J$11</c15:sqref>
                        </c15:formulaRef>
                      </c:ext>
                    </c:extLst>
                    <c:strCache>
                      <c:ptCount val="3"/>
                      <c:pt idx="0">
                        <c:v>CB4 average 
(2023-2027)</c:v>
                      </c:pt>
                      <c:pt idx="1">
                        <c:v>CB5 average 
(2028-2032)</c:v>
                      </c:pt>
                      <c:pt idx="2">
                        <c:v>CB6 average  
(2033-2037)</c:v>
                      </c:pt>
                    </c:strCache>
                  </c:strRef>
                </c:cat>
                <c:val>
                  <c:numRef>
                    <c:extLst>
                      <c:ext uri="{02D57815-91ED-43cb-92C2-25804820EDAC}">
                        <c15:formulaRef>
                          <c15:sqref>'ES2'!$D$42:$F$42</c15:sqref>
                        </c15:formulaRef>
                      </c:ext>
                    </c:extLst>
                    <c:numCache>
                      <c:formatCode>0</c:formatCode>
                      <c:ptCount val="3"/>
                    </c:numCache>
                  </c:numRef>
                </c:val>
                <c:smooth val="0"/>
                <c:extLst>
                  <c:ext xmlns:c16="http://schemas.microsoft.com/office/drawing/2014/chart" uri="{C3380CC4-5D6E-409C-BE32-E72D297353CC}">
                    <c16:uniqueId val="{00000017-BC6E-4E8C-A6FF-E9E27EFA6C57}"/>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'ES2'!$F$22</c15:sqref>
                        </c15:formulaRef>
                      </c:ext>
                    </c:extLst>
                    <c:strCache>
                      <c:ptCount val="1"/>
                      <c:pt idx="0">
                        <c:v>NDC (+CBDP IAS)</c:v>
                      </c:pt>
                    </c:strCache>
                  </c:strRef>
                </c:tx>
                <c:spPr>
                  <a:ln w="25400" cap="rnd">
                    <a:noFill/>
                    <a:round/>
                  </a:ln>
                  <a:effectLst/>
                </c:spPr>
                <c:marker>
                  <c:symbol val="dash"/>
                  <c:size val="11"/>
                  <c:spPr>
                    <a:solidFill>
                      <a:srgbClr val="FF2000"/>
                    </a:solidFill>
                    <a:ln w="9525">
                      <a:noFill/>
                    </a:ln>
                    <a:effectLst/>
                  </c:spPr>
                </c:marker>
                <c:dPt>
                  <c:idx val="0"/>
                  <c:marker>
                    <c:symbol val="dash"/>
                    <c:size val="11"/>
                    <c:spPr>
                      <a:noFill/>
                      <a:ln w="9525">
                        <a:noFill/>
                      </a:ln>
                      <a:effectLst/>
                    </c:spPr>
                  </c:marker>
                  <c:bubble3D val="0"/>
                  <c:extLst xmlns:c15="http://schemas.microsoft.com/office/drawing/2012/chart">
                    <c:ext xmlns:c16="http://schemas.microsoft.com/office/drawing/2014/chart" uri="{C3380CC4-5D6E-409C-BE32-E72D297353CC}">
                      <c16:uniqueId val="{00000018-BC6E-4E8C-A6FF-E9E27EFA6C57}"/>
                    </c:ext>
                  </c:extLst>
                </c:dPt>
                <c:dPt>
                  <c:idx val="2"/>
                  <c:marker>
                    <c:symbol val="dash"/>
                    <c:size val="11"/>
                    <c:spPr>
                      <a:noFill/>
                      <a:ln w="9525">
                        <a:noFill/>
                      </a:ln>
                      <a:effectLst/>
                    </c:spPr>
                  </c:marker>
                  <c:bubble3D val="0"/>
                  <c:extLst xmlns:c15="http://schemas.microsoft.com/office/drawing/2012/chart">
                    <c:ext xmlns:c16="http://schemas.microsoft.com/office/drawing/2014/chart" uri="{C3380CC4-5D6E-409C-BE32-E72D297353CC}">
                      <c16:uniqueId val="{00000019-BC6E-4E8C-A6FF-E9E27EFA6C57}"/>
                    </c:ext>
                  </c:extLst>
                </c:dPt>
                <c:cat>
                  <c:strRef>
                    <c:extLst xmlns:c15="http://schemas.microsoft.com/office/drawing/2012/chart">
                      <c:ext xmlns:c15="http://schemas.microsoft.com/office/drawing/2012/chart" uri="{02D57815-91ED-43cb-92C2-25804820EDAC}">
                        <c15:formulaRef>
                          <c15:sqref>'ES2'!$H$11:$J$11</c15:sqref>
                        </c15:formulaRef>
                      </c:ext>
                    </c:extLst>
                    <c:strCache>
                      <c:ptCount val="3"/>
                      <c:pt idx="0">
                        <c:v>CB4 average 
(2023-2027)</c:v>
                      </c:pt>
                      <c:pt idx="1">
                        <c:v>CB5 average 
(2028-2032)</c:v>
                      </c:pt>
                      <c:pt idx="2">
                        <c:v>CB6 average  
(2033-2037)</c:v>
                      </c:pt>
                    </c:strCache>
                  </c:strRef>
                </c:cat>
                <c:val>
                  <c:numRef>
                    <c:extLst xmlns:c15="http://schemas.microsoft.com/office/drawing/2012/chart">
                      <c:ext xmlns:c15="http://schemas.microsoft.com/office/drawing/2012/chart" uri="{02D57815-91ED-43cb-92C2-25804820EDAC}">
                        <c15:formulaRef>
                          <c15:sqref>'ES2'!$H$22:$J$22</c15:sqref>
                        </c15:formulaRef>
                      </c:ext>
                    </c:extLst>
                    <c:numCache>
                      <c:formatCode>0</c:formatCode>
                      <c:ptCount val="3"/>
                      <c:pt idx="1">
                        <c:v>303.24167384075798</c:v>
                      </c:pt>
                    </c:numCache>
                  </c:numRef>
                </c:val>
                <c:smooth val="0"/>
                <c:extLst xmlns:c15="http://schemas.microsoft.com/office/drawing/2012/chart">
                  <c:ext xmlns:c16="http://schemas.microsoft.com/office/drawing/2014/chart" uri="{C3380CC4-5D6E-409C-BE32-E72D297353CC}">
                    <c16:uniqueId val="{0000001A-BC6E-4E8C-A6FF-E9E27EFA6C57}"/>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'ES2'!$F$25</c15:sqref>
                        </c15:formulaRef>
                      </c:ext>
                    </c:extLst>
                    <c:strCache>
                      <c:ptCount val="1"/>
                      <c:pt idx="0">
                        <c:v>For plotting purposes:</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'ES2'!$H$11:$J$11</c15:sqref>
                        </c15:formulaRef>
                      </c:ext>
                    </c:extLst>
                    <c:strCache>
                      <c:ptCount val="3"/>
                      <c:pt idx="0">
                        <c:v>CB4 average 
(2023-2027)</c:v>
                      </c:pt>
                      <c:pt idx="1">
                        <c:v>CB5 average 
(2028-2032)</c:v>
                      </c:pt>
                      <c:pt idx="2">
                        <c:v>CB6 average  
(2033-2037)</c:v>
                      </c:pt>
                    </c:strCache>
                  </c:strRef>
                </c:cat>
                <c:val>
                  <c:numRef>
                    <c:extLst xmlns:c15="http://schemas.microsoft.com/office/drawing/2012/chart">
                      <c:ext xmlns:c15="http://schemas.microsoft.com/office/drawing/2012/chart" uri="{02D57815-91ED-43cb-92C2-25804820EDAC}">
                        <c15:formulaRef>
                          <c15:sqref>'ES2'!$H$25:$J$25</c15:sqref>
                        </c15:formulaRef>
                      </c:ext>
                    </c:extLst>
                    <c:numCache>
                      <c:formatCode>0</c:formatCode>
                      <c:ptCount val="3"/>
                    </c:numCache>
                  </c:numRef>
                </c:val>
                <c:smooth val="0"/>
                <c:extLst xmlns:c15="http://schemas.microsoft.com/office/drawing/2012/chart">
                  <c:ext xmlns:c16="http://schemas.microsoft.com/office/drawing/2014/chart" uri="{C3380CC4-5D6E-409C-BE32-E72D297353CC}">
                    <c16:uniqueId val="{0000001C-BC6E-4E8C-A6FF-E9E27EFA6C57}"/>
                  </c:ext>
                </c:extLst>
              </c15:ser>
            </c15:filteredLineSeries>
          </c:ext>
        </c:extLst>
      </c:lineChart>
      <c:catAx>
        <c:axId val="1536278304"/>
        <c:scaling>
          <c:orientation val="minMax"/>
        </c:scaling>
        <c:delete val="0"/>
        <c:axPos val="b"/>
        <c:numFmt formatCode="General"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94944"/>
        <c:crosses val="autoZero"/>
        <c:auto val="1"/>
        <c:lblAlgn val="ctr"/>
        <c:lblOffset val="100"/>
        <c:noMultiLvlLbl val="0"/>
      </c:catAx>
      <c:valAx>
        <c:axId val="1536294944"/>
        <c:scaling>
          <c:orientation val="minMax"/>
          <c:max val="500"/>
          <c:min val="0"/>
        </c:scaling>
        <c:delete val="0"/>
        <c:axPos val="l"/>
        <c:majorGridlines>
          <c:spPr>
            <a:ln w="9525" cap="flat" cmpd="sng" algn="ctr">
              <a:solidFill>
                <a:schemeClr val="bg2">
                  <a:lumMod val="20000"/>
                  <a:lumOff val="80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900" b="1"/>
                  <a:t>Average annual</a:t>
                </a:r>
                <a:r>
                  <a:rPr lang="en-GB" sz="900" b="1" baseline="0"/>
                  <a:t> e</a:t>
                </a:r>
                <a:r>
                  <a:rPr lang="en-GB" sz="900" b="1"/>
                  <a:t>missions (MtCO</a:t>
                </a:r>
                <a:r>
                  <a:rPr lang="en-GB" sz="900" b="1" baseline="-25000"/>
                  <a:t>2</a:t>
                </a:r>
                <a:r>
                  <a:rPr lang="en-GB" sz="900" b="1"/>
                  <a:t>e)</a:t>
                </a:r>
              </a:p>
            </c:rich>
          </c:tx>
          <c:layout>
            <c:manualLayout>
              <c:xMode val="edge"/>
              <c:yMode val="edge"/>
              <c:x val="2.4877293396004443E-3"/>
              <c:y val="4.061861111111111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78304"/>
        <c:crosses val="autoZero"/>
        <c:crossBetween val="between"/>
      </c:valAx>
      <c:valAx>
        <c:axId val="699985487"/>
        <c:scaling>
          <c:orientation val="minMax"/>
        </c:scaling>
        <c:delete val="1"/>
        <c:axPos val="r"/>
        <c:numFmt formatCode="0" sourceLinked="1"/>
        <c:majorTickMark val="out"/>
        <c:minorTickMark val="none"/>
        <c:tickLblPos val="nextTo"/>
        <c:crossAx val="699980495"/>
        <c:crosses val="max"/>
        <c:crossBetween val="between"/>
      </c:valAx>
      <c:catAx>
        <c:axId val="699980495"/>
        <c:scaling>
          <c:orientation val="minMax"/>
        </c:scaling>
        <c:delete val="1"/>
        <c:axPos val="b"/>
        <c:numFmt formatCode="General" sourceLinked="1"/>
        <c:majorTickMark val="out"/>
        <c:minorTickMark val="none"/>
        <c:tickLblPos val="nextTo"/>
        <c:crossAx val="699985487"/>
        <c:crosses val="autoZero"/>
        <c:auto val="1"/>
        <c:lblAlgn val="ctr"/>
        <c:lblOffset val="100"/>
        <c:noMultiLvlLbl val="0"/>
      </c:catAx>
      <c:spPr>
        <a:noFill/>
        <a:ln>
          <a:noFill/>
        </a:ln>
        <a:effectLst/>
      </c:spPr>
    </c:plotArea>
    <c:legend>
      <c:legendPos val="r"/>
      <c:legendEntry>
        <c:idx val="4"/>
        <c:delete val="1"/>
      </c:legendEntry>
      <c:legendEntry>
        <c:idx val="6"/>
        <c:delete val="1"/>
      </c:legendEntry>
      <c:legendEntry>
        <c:idx val="7"/>
        <c:delete val="1"/>
      </c:legendEntry>
      <c:legendEntry>
        <c:idx val="8"/>
        <c:delete val="1"/>
      </c:legendEntry>
      <c:layout>
        <c:manualLayout>
          <c:xMode val="edge"/>
          <c:yMode val="edge"/>
          <c:x val="2.4551776668147243E-3"/>
          <c:y val="0.78539463417601874"/>
          <c:w val="0.99385274813865432"/>
          <c:h val="0.21460536582398121"/>
        </c:manualLayout>
      </c:layout>
      <c:overlay val="0"/>
      <c:spPr>
        <a:noFill/>
        <a:ln>
          <a:noFill/>
        </a:ln>
        <a:effectLst/>
      </c:spPr>
      <c:txPr>
        <a:bodyPr rot="0" spcFirstLastPara="1" vertOverflow="ellipsis" vert="horz" wrap="square" anchor="ctr" anchorCtr="1"/>
        <a:lstStyle/>
        <a:p>
          <a:pPr>
            <a:defRPr sz="830" b="0" i="0" u="none" strike="noStrike" kern="1200" baseline="0">
              <a:solidFill>
                <a:schemeClr val="accent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4093057839197"/>
          <c:y val="4.1343531601758507E-2"/>
          <c:w val="0.86700000263356336"/>
          <c:h val="0.66724337015758517"/>
        </c:manualLayout>
      </c:layout>
      <c:barChart>
        <c:barDir val="col"/>
        <c:grouping val="percentStacked"/>
        <c:varyColors val="0"/>
        <c:ser>
          <c:idx val="0"/>
          <c:order val="0"/>
          <c:tx>
            <c:strRef>
              <c:f>'2.7'!$F$11</c:f>
              <c:strCache>
                <c:ptCount val="1"/>
                <c:pt idx="0">
                  <c:v>Electricity and fuel supply</c:v>
                </c:pt>
              </c:strCache>
            </c:strRef>
          </c:tx>
          <c:spPr>
            <a:solidFill>
              <a:schemeClr val="accent1"/>
            </a:solidFill>
            <a:ln>
              <a:noFill/>
            </a:ln>
            <a:effectLst/>
          </c:spPr>
          <c:invertIfNegative val="0"/>
          <c:cat>
            <c:strRef>
              <c:f>'2.7'!$G$10:$H$10</c:f>
              <c:strCache>
                <c:ptCount val="2"/>
                <c:pt idx="0">
                  <c:v>Emissions reductions during CB1-3</c:v>
                </c:pt>
                <c:pt idx="1">
                  <c:v>Emissions reductions required during CB4-6</c:v>
                </c:pt>
              </c:strCache>
            </c:strRef>
          </c:cat>
          <c:val>
            <c:numRef>
              <c:f>'2.7'!$G$11:$H$11</c:f>
              <c:numCache>
                <c:formatCode>0.0</c:formatCode>
                <c:ptCount val="2"/>
                <c:pt idx="0">
                  <c:v>148.88042061726992</c:v>
                </c:pt>
                <c:pt idx="1">
                  <c:v>66.167333045924153</c:v>
                </c:pt>
              </c:numCache>
            </c:numRef>
          </c:val>
          <c:extLst>
            <c:ext xmlns:c16="http://schemas.microsoft.com/office/drawing/2014/chart" uri="{C3380CC4-5D6E-409C-BE32-E72D297353CC}">
              <c16:uniqueId val="{00000000-0863-453D-82D0-39542640F2A7}"/>
            </c:ext>
          </c:extLst>
        </c:ser>
        <c:ser>
          <c:idx val="1"/>
          <c:order val="1"/>
          <c:tx>
            <c:strRef>
              <c:f>'2.7'!$F$12</c:f>
              <c:strCache>
                <c:ptCount val="1"/>
                <c:pt idx="0">
                  <c:v>Industry</c:v>
                </c:pt>
              </c:strCache>
            </c:strRef>
          </c:tx>
          <c:spPr>
            <a:solidFill>
              <a:schemeClr val="accent3"/>
            </a:solidFill>
            <a:ln>
              <a:noFill/>
            </a:ln>
            <a:effectLst/>
          </c:spPr>
          <c:invertIfNegative val="0"/>
          <c:cat>
            <c:strRef>
              <c:f>'2.7'!$G$10:$H$10</c:f>
              <c:strCache>
                <c:ptCount val="2"/>
                <c:pt idx="0">
                  <c:v>Emissions reductions during CB1-3</c:v>
                </c:pt>
                <c:pt idx="1">
                  <c:v>Emissions reductions required during CB4-6</c:v>
                </c:pt>
              </c:strCache>
            </c:strRef>
          </c:cat>
          <c:val>
            <c:numRef>
              <c:f>'2.7'!$G$12:$H$12</c:f>
              <c:numCache>
                <c:formatCode>0.0</c:formatCode>
                <c:ptCount val="2"/>
                <c:pt idx="0">
                  <c:v>43.124033124703622</c:v>
                </c:pt>
                <c:pt idx="1">
                  <c:v>40.953176702586788</c:v>
                </c:pt>
              </c:numCache>
            </c:numRef>
          </c:val>
          <c:extLst>
            <c:ext xmlns:c16="http://schemas.microsoft.com/office/drawing/2014/chart" uri="{C3380CC4-5D6E-409C-BE32-E72D297353CC}">
              <c16:uniqueId val="{00000001-0863-453D-82D0-39542640F2A7}"/>
            </c:ext>
          </c:extLst>
        </c:ser>
        <c:ser>
          <c:idx val="2"/>
          <c:order val="2"/>
          <c:tx>
            <c:strRef>
              <c:f>'2.7'!$F$13</c:f>
              <c:strCache>
                <c:ptCount val="1"/>
                <c:pt idx="0">
                  <c:v>Transport</c:v>
                </c:pt>
              </c:strCache>
            </c:strRef>
          </c:tx>
          <c:spPr>
            <a:solidFill>
              <a:schemeClr val="accent4"/>
            </a:solidFill>
            <a:ln>
              <a:noFill/>
            </a:ln>
            <a:effectLst/>
          </c:spPr>
          <c:invertIfNegative val="0"/>
          <c:cat>
            <c:strRef>
              <c:f>'2.7'!$G$10:$H$10</c:f>
              <c:strCache>
                <c:ptCount val="2"/>
                <c:pt idx="0">
                  <c:v>Emissions reductions during CB1-3</c:v>
                </c:pt>
                <c:pt idx="1">
                  <c:v>Emissions reductions required during CB4-6</c:v>
                </c:pt>
              </c:strCache>
            </c:strRef>
          </c:cat>
          <c:val>
            <c:numRef>
              <c:f>'2.7'!$G$13:$H$13</c:f>
              <c:numCache>
                <c:formatCode>0.0</c:formatCode>
                <c:ptCount val="2"/>
                <c:pt idx="0">
                  <c:v>27.093588943704368</c:v>
                </c:pt>
                <c:pt idx="1">
                  <c:v>69.825327844011852</c:v>
                </c:pt>
              </c:numCache>
            </c:numRef>
          </c:val>
          <c:extLst>
            <c:ext xmlns:c16="http://schemas.microsoft.com/office/drawing/2014/chart" uri="{C3380CC4-5D6E-409C-BE32-E72D297353CC}">
              <c16:uniqueId val="{00000002-0863-453D-82D0-39542640F2A7}"/>
            </c:ext>
          </c:extLst>
        </c:ser>
        <c:ser>
          <c:idx val="3"/>
          <c:order val="3"/>
          <c:tx>
            <c:strRef>
              <c:f>'2.7'!$F$14</c:f>
              <c:strCache>
                <c:ptCount val="1"/>
                <c:pt idx="0">
                  <c:v>Waste and F-gases</c:v>
                </c:pt>
              </c:strCache>
            </c:strRef>
          </c:tx>
          <c:spPr>
            <a:solidFill>
              <a:schemeClr val="accent5"/>
            </a:solidFill>
            <a:ln>
              <a:noFill/>
            </a:ln>
            <a:effectLst/>
          </c:spPr>
          <c:invertIfNegative val="0"/>
          <c:cat>
            <c:strRef>
              <c:f>'2.7'!$G$10:$H$10</c:f>
              <c:strCache>
                <c:ptCount val="2"/>
                <c:pt idx="0">
                  <c:v>Emissions reductions during CB1-3</c:v>
                </c:pt>
                <c:pt idx="1">
                  <c:v>Emissions reductions required during CB4-6</c:v>
                </c:pt>
              </c:strCache>
            </c:strRef>
          </c:cat>
          <c:val>
            <c:numRef>
              <c:f>'2.7'!$G$14:$H$14</c:f>
              <c:numCache>
                <c:formatCode>0.0</c:formatCode>
                <c:ptCount val="2"/>
                <c:pt idx="0">
                  <c:v>24.779222188629767</c:v>
                </c:pt>
                <c:pt idx="1">
                  <c:v>14.872649164614568</c:v>
                </c:pt>
              </c:numCache>
            </c:numRef>
          </c:val>
          <c:extLst>
            <c:ext xmlns:c16="http://schemas.microsoft.com/office/drawing/2014/chart" uri="{C3380CC4-5D6E-409C-BE32-E72D297353CC}">
              <c16:uniqueId val="{00000003-0863-453D-82D0-39542640F2A7}"/>
            </c:ext>
          </c:extLst>
        </c:ser>
        <c:ser>
          <c:idx val="4"/>
          <c:order val="4"/>
          <c:tx>
            <c:strRef>
              <c:f>'2.7'!$F$15</c:f>
              <c:strCache>
                <c:ptCount val="1"/>
                <c:pt idx="0">
                  <c:v>Buildings (temp-adj)</c:v>
                </c:pt>
              </c:strCache>
            </c:strRef>
          </c:tx>
          <c:spPr>
            <a:solidFill>
              <a:schemeClr val="accent6"/>
            </a:solidFill>
            <a:ln>
              <a:noFill/>
            </a:ln>
            <a:effectLst/>
          </c:spPr>
          <c:invertIfNegative val="0"/>
          <c:cat>
            <c:strRef>
              <c:f>'2.7'!$G$10:$H$10</c:f>
              <c:strCache>
                <c:ptCount val="2"/>
                <c:pt idx="0">
                  <c:v>Emissions reductions during CB1-3</c:v>
                </c:pt>
                <c:pt idx="1">
                  <c:v>Emissions reductions required during CB4-6</c:v>
                </c:pt>
              </c:strCache>
            </c:strRef>
          </c:cat>
          <c:val>
            <c:numRef>
              <c:f>'2.7'!$G$15:$H$15</c:f>
              <c:numCache>
                <c:formatCode>0.0</c:formatCode>
                <c:ptCount val="2"/>
                <c:pt idx="0">
                  <c:v>17.802957581097701</c:v>
                </c:pt>
                <c:pt idx="1">
                  <c:v>53.006123051593967</c:v>
                </c:pt>
              </c:numCache>
            </c:numRef>
          </c:val>
          <c:extLst>
            <c:ext xmlns:c16="http://schemas.microsoft.com/office/drawing/2014/chart" uri="{C3380CC4-5D6E-409C-BE32-E72D297353CC}">
              <c16:uniqueId val="{00000004-0863-453D-82D0-39542640F2A7}"/>
            </c:ext>
          </c:extLst>
        </c:ser>
        <c:ser>
          <c:idx val="6"/>
          <c:order val="5"/>
          <c:tx>
            <c:strRef>
              <c:f>'2.7'!$F$16</c:f>
              <c:strCache>
                <c:ptCount val="1"/>
                <c:pt idx="0">
                  <c:v>Agriculture and land use</c:v>
                </c:pt>
              </c:strCache>
            </c:strRef>
          </c:tx>
          <c:spPr>
            <a:solidFill>
              <a:srgbClr val="A1D800"/>
            </a:solidFill>
            <a:ln>
              <a:noFill/>
            </a:ln>
            <a:effectLst/>
          </c:spPr>
          <c:invertIfNegative val="0"/>
          <c:cat>
            <c:strRef>
              <c:f>'2.7'!$G$10:$H$10</c:f>
              <c:strCache>
                <c:ptCount val="2"/>
                <c:pt idx="0">
                  <c:v>Emissions reductions during CB1-3</c:v>
                </c:pt>
                <c:pt idx="1">
                  <c:v>Emissions reductions required during CB4-6</c:v>
                </c:pt>
              </c:strCache>
            </c:strRef>
          </c:cat>
          <c:val>
            <c:numRef>
              <c:f>'2.7'!$G$16:$H$16</c:f>
              <c:numCache>
                <c:formatCode>0.0</c:formatCode>
                <c:ptCount val="2"/>
                <c:pt idx="0">
                  <c:v>3.8645042800218912</c:v>
                </c:pt>
                <c:pt idx="1">
                  <c:v>15.547574965785447</c:v>
                </c:pt>
              </c:numCache>
            </c:numRef>
          </c:val>
          <c:extLst>
            <c:ext xmlns:c16="http://schemas.microsoft.com/office/drawing/2014/chart" uri="{C3380CC4-5D6E-409C-BE32-E72D297353CC}">
              <c16:uniqueId val="{00000005-0863-453D-82D0-39542640F2A7}"/>
            </c:ext>
          </c:extLst>
        </c:ser>
        <c:ser>
          <c:idx val="7"/>
          <c:order val="6"/>
          <c:tx>
            <c:strRef>
              <c:f>'2.7'!$F$17</c:f>
              <c:strCache>
                <c:ptCount val="1"/>
                <c:pt idx="0">
                  <c:v>Engineered removals</c:v>
                </c:pt>
              </c:strCache>
            </c:strRef>
          </c:tx>
          <c:spPr>
            <a:solidFill>
              <a:srgbClr val="1A5F31"/>
            </a:solidFill>
            <a:ln>
              <a:noFill/>
            </a:ln>
            <a:effectLst/>
          </c:spPr>
          <c:invertIfNegative val="0"/>
          <c:cat>
            <c:strRef>
              <c:f>'2.7'!$G$10:$H$10</c:f>
              <c:strCache>
                <c:ptCount val="2"/>
                <c:pt idx="0">
                  <c:v>Emissions reductions during CB1-3</c:v>
                </c:pt>
                <c:pt idx="1">
                  <c:v>Emissions reductions required during CB4-6</c:v>
                </c:pt>
              </c:strCache>
            </c:strRef>
          </c:cat>
          <c:val>
            <c:numRef>
              <c:f>'2.7'!$G$17:$H$17</c:f>
              <c:numCache>
                <c:formatCode>0.0</c:formatCode>
                <c:ptCount val="2"/>
                <c:pt idx="0">
                  <c:v>0</c:v>
                </c:pt>
                <c:pt idx="1">
                  <c:v>30.71</c:v>
                </c:pt>
              </c:numCache>
            </c:numRef>
          </c:val>
          <c:extLst>
            <c:ext xmlns:c16="http://schemas.microsoft.com/office/drawing/2014/chart" uri="{C3380CC4-5D6E-409C-BE32-E72D297353CC}">
              <c16:uniqueId val="{00000006-0863-453D-82D0-39542640F2A7}"/>
            </c:ext>
          </c:extLst>
        </c:ser>
        <c:dLbls>
          <c:showLegendKey val="0"/>
          <c:showVal val="0"/>
          <c:showCatName val="0"/>
          <c:showSerName val="0"/>
          <c:showPercent val="0"/>
          <c:showBubbleSize val="0"/>
        </c:dLbls>
        <c:gapWidth val="150"/>
        <c:overlap val="100"/>
        <c:axId val="674456656"/>
        <c:axId val="674451376"/>
      </c:barChart>
      <c:catAx>
        <c:axId val="674456656"/>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74451376"/>
        <c:crosses val="autoZero"/>
        <c:auto val="1"/>
        <c:lblAlgn val="ctr"/>
        <c:lblOffset val="100"/>
        <c:noMultiLvlLbl val="0"/>
      </c:catAx>
      <c:valAx>
        <c:axId val="674451376"/>
        <c:scaling>
          <c:orientation val="minMax"/>
          <c:min val="0"/>
        </c:scaling>
        <c:delete val="0"/>
        <c:axPos val="l"/>
        <c:majorGridlines>
          <c:spPr>
            <a:ln w="9525" cap="flat" cmpd="sng" algn="ctr">
              <a:solidFill>
                <a:srgbClr val="999999"/>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74456656"/>
        <c:crosses val="autoZero"/>
        <c:crossBetween val="between"/>
        <c:majorUnit val="0.2"/>
      </c:valAx>
      <c:spPr>
        <a:noFill/>
        <a:ln>
          <a:noFill/>
        </a:ln>
        <a:effectLst/>
      </c:spPr>
    </c:plotArea>
    <c:legend>
      <c:legendPos val="b"/>
      <c:layout>
        <c:manualLayout>
          <c:xMode val="edge"/>
          <c:yMode val="edge"/>
          <c:x val="4.3562319905864708E-3"/>
          <c:y val="0.83741611111111114"/>
          <c:w val="0.98856469799777014"/>
          <c:h val="0.15767185902358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497883447020376"/>
          <c:y val="6.0644166666666659E-2"/>
          <c:w val="0.82050853761008968"/>
          <c:h val="0.68674415484521545"/>
        </c:manualLayout>
      </c:layout>
      <c:scatterChart>
        <c:scatterStyle val="lineMarker"/>
        <c:varyColors val="0"/>
        <c:ser>
          <c:idx val="2"/>
          <c:order val="0"/>
          <c:tx>
            <c:strRef>
              <c:f>'3.3'!$H$17</c:f>
              <c:strCache>
                <c:ptCount val="1"/>
                <c:pt idx="0">
                  <c:v>Netherlands</c:v>
                </c:pt>
              </c:strCache>
            </c:strRef>
          </c:tx>
          <c:spPr>
            <a:ln w="25400" cap="flat">
              <a:solidFill>
                <a:srgbClr val="FFAC00"/>
              </a:solidFill>
              <a:miter lim="800000"/>
            </a:ln>
          </c:spPr>
          <c:marker>
            <c:symbol val="none"/>
          </c:marker>
          <c:xVal>
            <c:numRef>
              <c:f>'3.3'!$I$15:$V$15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'3.3'!$I$17:$V$17</c:f>
              <c:numCache>
                <c:formatCode>0.000</c:formatCode>
                <c:ptCount val="14"/>
                <c:pt idx="0">
                  <c:v>2.5000000372528999E-4</c:v>
                </c:pt>
                <c:pt idx="1">
                  <c:v>1.5689851416693279E-3</c:v>
                </c:pt>
                <c:pt idx="2">
                  <c:v>1.5520628683693516E-3</c:v>
                </c:pt>
                <c:pt idx="3">
                  <c:v>6.3274336283185842E-3</c:v>
                </c:pt>
                <c:pt idx="4">
                  <c:v>7.1632654812871163E-3</c:v>
                </c:pt>
                <c:pt idx="5">
                  <c:v>7.6179245283018865E-3</c:v>
                </c:pt>
                <c:pt idx="6">
                  <c:v>1.0545454892245199E-2</c:v>
                </c:pt>
                <c:pt idx="7">
                  <c:v>1.3982142486742533E-2</c:v>
                </c:pt>
                <c:pt idx="8">
                  <c:v>3.9036543266321673E-2</c:v>
                </c:pt>
                <c:pt idx="9">
                  <c:v>9.9426111908177905E-2</c:v>
                </c:pt>
                <c:pt idx="10">
                  <c:v>0.12936170212765957</c:v>
                </c:pt>
                <c:pt idx="11">
                  <c:v>0.12090909090909091</c:v>
                </c:pt>
                <c:pt idx="12">
                  <c:v>0.1651094890510949</c:v>
                </c:pt>
                <c:pt idx="13">
                  <c:v>0.21666666666666667</c:v>
                </c:pt>
              </c:numCache>
            </c:numRef>
          </c:yVal>
          <c:smooth val="0"/>
          <c:extLst>
            <c:ext xmlns:c16="http://schemas.microsoft.com/office/drawing/2014/chart" uri="{C3380CC4-5D6E-409C-BE32-E72D297353CC}">
              <c16:uniqueId val="{00000000-EC8C-4A9B-8A8F-86D0845585BD}"/>
            </c:ext>
          </c:extLst>
        </c:ser>
        <c:ser>
          <c:idx val="3"/>
          <c:order val="1"/>
          <c:tx>
            <c:strRef>
              <c:f>'3.3'!$H$18</c:f>
              <c:strCache>
                <c:ptCount val="1"/>
                <c:pt idx="0">
                  <c:v>France</c:v>
                </c:pt>
              </c:strCache>
            </c:strRef>
          </c:tx>
          <c:spPr>
            <a:ln w="25400" cap="flat">
              <a:solidFill>
                <a:srgbClr val="AB6B99"/>
              </a:solidFill>
              <a:miter lim="800000"/>
            </a:ln>
          </c:spPr>
          <c:marker>
            <c:symbol val="none"/>
          </c:marker>
          <c:xVal>
            <c:numRef>
              <c:f>'3.3'!$I$15:$V$15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'3.3'!$I$18:$V$18</c:f>
              <c:numCache>
                <c:formatCode>0.000</c:formatCode>
                <c:ptCount val="14"/>
                <c:pt idx="0">
                  <c:v>8.3823530140387454E-5</c:v>
                </c:pt>
                <c:pt idx="1">
                  <c:v>1.174698768924149E-3</c:v>
                </c:pt>
                <c:pt idx="2">
                  <c:v>2.957547287333679E-3</c:v>
                </c:pt>
                <c:pt idx="3">
                  <c:v>4.8379484567886693E-3</c:v>
                </c:pt>
                <c:pt idx="4">
                  <c:v>5.7938931097511097E-3</c:v>
                </c:pt>
                <c:pt idx="5">
                  <c:v>9.0756306127339412E-3</c:v>
                </c:pt>
                <c:pt idx="6">
                  <c:v>1.0522875637789942E-2</c:v>
                </c:pt>
                <c:pt idx="7">
                  <c:v>1.1631579273625384E-2</c:v>
                </c:pt>
                <c:pt idx="8">
                  <c:v>1.375E-2</c:v>
                </c:pt>
                <c:pt idx="9">
                  <c:v>1.8984375335276086E-2</c:v>
                </c:pt>
                <c:pt idx="10">
                  <c:v>6.5405405405405403E-2</c:v>
                </c:pt>
                <c:pt idx="11">
                  <c:v>9.3225806451612908E-2</c:v>
                </c:pt>
                <c:pt idx="12">
                  <c:v>0.12352941176470589</c:v>
                </c:pt>
                <c:pt idx="13">
                  <c:v>0.16489361702127658</c:v>
                </c:pt>
              </c:numCache>
            </c:numRef>
          </c:yVal>
          <c:smooth val="0"/>
          <c:extLst>
            <c:ext xmlns:c16="http://schemas.microsoft.com/office/drawing/2014/chart" uri="{C3380CC4-5D6E-409C-BE32-E72D297353CC}">
              <c16:uniqueId val="{00000001-EC8C-4A9B-8A8F-86D0845585BD}"/>
            </c:ext>
          </c:extLst>
        </c:ser>
        <c:ser>
          <c:idx val="4"/>
          <c:order val="2"/>
          <c:tx>
            <c:strRef>
              <c:f>'3.3'!$H$19</c:f>
              <c:strCache>
                <c:ptCount val="1"/>
                <c:pt idx="0">
                  <c:v>Germany</c:v>
                </c:pt>
              </c:strCache>
            </c:strRef>
          </c:tx>
          <c:spPr>
            <a:ln w="25400" cap="flat">
              <a:solidFill>
                <a:srgbClr val="FF2000"/>
              </a:solidFill>
              <a:miter lim="800000"/>
            </a:ln>
          </c:spPr>
          <c:marker>
            <c:symbol val="none"/>
          </c:marker>
          <c:xVal>
            <c:numRef>
              <c:f>'3.3'!$I$15:$V$15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'3.3'!$I$19:$V$19</c:f>
              <c:numCache>
                <c:formatCode>0.000</c:formatCode>
                <c:ptCount val="14"/>
                <c:pt idx="0">
                  <c:v>4.9000000581145197E-5</c:v>
                </c:pt>
                <c:pt idx="1">
                  <c:v>4.4390244818315262E-4</c:v>
                </c:pt>
                <c:pt idx="2">
                  <c:v>7.1176470202557822E-4</c:v>
                </c:pt>
                <c:pt idx="3">
                  <c:v>1.7588235613177792E-3</c:v>
                </c:pt>
                <c:pt idx="4">
                  <c:v>3.0333332529774411E-3</c:v>
                </c:pt>
                <c:pt idx="5">
                  <c:v>3.8086957516877532E-3</c:v>
                </c:pt>
                <c:pt idx="6">
                  <c:v>3.391666710376739E-3</c:v>
                </c:pt>
                <c:pt idx="7">
                  <c:v>7.4074075177863428E-3</c:v>
                </c:pt>
                <c:pt idx="8">
                  <c:v>1.0746268656716419E-2</c:v>
                </c:pt>
                <c:pt idx="9">
                  <c:v>1.7500000000000002E-2</c:v>
                </c:pt>
                <c:pt idx="10">
                  <c:v>6.820512820512821E-2</c:v>
                </c:pt>
                <c:pt idx="11">
                  <c:v>0.13565217391304349</c:v>
                </c:pt>
                <c:pt idx="12">
                  <c:v>0.1755421686746988</c:v>
                </c:pt>
                <c:pt idx="13">
                  <c:v>0.1782857142857143</c:v>
                </c:pt>
              </c:numCache>
            </c:numRef>
          </c:yVal>
          <c:smooth val="0"/>
          <c:extLst>
            <c:ext xmlns:c16="http://schemas.microsoft.com/office/drawing/2014/chart" uri="{C3380CC4-5D6E-409C-BE32-E72D297353CC}">
              <c16:uniqueId val="{00000002-EC8C-4A9B-8A8F-86D0845585BD}"/>
            </c:ext>
          </c:extLst>
        </c:ser>
        <c:ser>
          <c:idx val="0"/>
          <c:order val="3"/>
          <c:tx>
            <c:strRef>
              <c:f>'3.3'!$H$20</c:f>
              <c:strCache>
                <c:ptCount val="1"/>
                <c:pt idx="0">
                  <c:v>Ireland</c:v>
                </c:pt>
              </c:strCache>
            </c:strRef>
          </c:tx>
          <c:spPr>
            <a:ln w="25400" cap="flat">
              <a:solidFill>
                <a:srgbClr val="A1D800"/>
              </a:solidFill>
              <a:miter lim="800000"/>
            </a:ln>
          </c:spPr>
          <c:marker>
            <c:symbol val="none"/>
          </c:marker>
          <c:xVal>
            <c:numRef>
              <c:f>'3.3'!$I$15:$V$15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'3.3'!$I$20:$V$20</c:f>
              <c:numCache>
                <c:formatCode>0.000</c:formatCode>
                <c:ptCount val="14"/>
                <c:pt idx="5">
                  <c:v>3.7440677871138348E-3</c:v>
                </c:pt>
                <c:pt idx="6">
                  <c:v>2.6565217323925175E-3</c:v>
                </c:pt>
                <c:pt idx="7">
                  <c:v>4.6989475551404425E-3</c:v>
                </c:pt>
                <c:pt idx="8">
                  <c:v>9.8969073639702063E-3</c:v>
                </c:pt>
                <c:pt idx="9">
                  <c:v>2.9659573778192991E-2</c:v>
                </c:pt>
                <c:pt idx="10">
                  <c:v>4.5538462125338026E-2</c:v>
                </c:pt>
                <c:pt idx="11">
                  <c:v>8.3393939393939395E-2</c:v>
                </c:pt>
                <c:pt idx="12">
                  <c:v>0.14852320675105485</c:v>
                </c:pt>
                <c:pt idx="13">
                  <c:v>0.1881818181818182</c:v>
                </c:pt>
              </c:numCache>
            </c:numRef>
          </c:yVal>
          <c:smooth val="0"/>
          <c:extLst>
            <c:ext xmlns:c16="http://schemas.microsoft.com/office/drawing/2014/chart" uri="{C3380CC4-5D6E-409C-BE32-E72D297353CC}">
              <c16:uniqueId val="{00000003-EC8C-4A9B-8A8F-86D0845585BD}"/>
            </c:ext>
          </c:extLst>
        </c:ser>
        <c:ser>
          <c:idx val="1"/>
          <c:order val="4"/>
          <c:tx>
            <c:strRef>
              <c:f>'3.3'!$H$16</c:f>
              <c:strCache>
                <c:ptCount val="1"/>
                <c:pt idx="0">
                  <c:v>UK</c:v>
                </c:pt>
              </c:strCache>
            </c:strRef>
          </c:tx>
          <c:spPr>
            <a:ln w="25400" cap="flat">
              <a:solidFill>
                <a:srgbClr val="7142FF"/>
              </a:solidFill>
              <a:miter lim="800000"/>
            </a:ln>
          </c:spPr>
          <c:marker>
            <c:symbol val="none"/>
          </c:marker>
          <c:xVal>
            <c:numRef>
              <c:f>'3.3'!$I$15:$V$15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xVal>
          <c:yVal>
            <c:numRef>
              <c:f>'3.3'!$I$16:$V$16</c:f>
              <c:numCache>
                <c:formatCode>0.000</c:formatCode>
                <c:ptCount val="14"/>
                <c:pt idx="0">
                  <c:v>1.1954023235145654E-4</c:v>
                </c:pt>
                <c:pt idx="1">
                  <c:v>6.1640429812812926E-4</c:v>
                </c:pt>
                <c:pt idx="2">
                  <c:v>8.0933849171441565E-4</c:v>
                </c:pt>
                <c:pt idx="3">
                  <c:v>1.1243242991937153E-3</c:v>
                </c:pt>
                <c:pt idx="4">
                  <c:v>2.7262067753693136E-3</c:v>
                </c:pt>
                <c:pt idx="5">
                  <c:v>3.7931035304891382E-3</c:v>
                </c:pt>
                <c:pt idx="6">
                  <c:v>3.5897435286106152E-3</c:v>
                </c:pt>
                <c:pt idx="7">
                  <c:v>5.4285713604518291E-3</c:v>
                </c:pt>
                <c:pt idx="8">
                  <c:v>6.7096771732453155E-3</c:v>
                </c:pt>
                <c:pt idx="9">
                  <c:v>1.6719999758402486E-2</c:v>
                </c:pt>
                <c:pt idx="10">
                  <c:v>6.7977528089887634E-2</c:v>
                </c:pt>
                <c:pt idx="11">
                  <c:v>0.11645161290322581</c:v>
                </c:pt>
                <c:pt idx="12">
                  <c:v>0.16783783783783784</c:v>
                </c:pt>
                <c:pt idx="13">
                  <c:v>0.16533333333333333</c:v>
                </c:pt>
              </c:numCache>
            </c:numRef>
          </c:yVal>
          <c:smooth val="0"/>
          <c:extLst>
            <c:ext xmlns:c16="http://schemas.microsoft.com/office/drawing/2014/chart" uri="{C3380CC4-5D6E-409C-BE32-E72D297353CC}">
              <c16:uniqueId val="{00000004-EC8C-4A9B-8A8F-86D0845585BD}"/>
            </c:ext>
          </c:extLst>
        </c:ser>
        <c:dLbls>
          <c:showLegendKey val="0"/>
          <c:showVal val="0"/>
          <c:showCatName val="0"/>
          <c:showSerName val="0"/>
          <c:showPercent val="0"/>
          <c:showBubbleSize val="0"/>
        </c:dLbls>
        <c:axId val="187028560"/>
        <c:axId val="187028168"/>
      </c:scatterChart>
      <c:valAx>
        <c:axId val="187028560"/>
        <c:scaling>
          <c:orientation val="minMax"/>
          <c:max val="2023"/>
          <c:min val="2010"/>
        </c:scaling>
        <c:delete val="0"/>
        <c:axPos val="b"/>
        <c:numFmt formatCode="General" sourceLinked="1"/>
        <c:majorTickMark val="out"/>
        <c:minorTickMark val="none"/>
        <c:tickLblPos val="low"/>
        <c:spPr>
          <a:ln w="3175">
            <a:solidFill>
              <a:schemeClr val="accent1"/>
            </a:solidFill>
            <a:miter lim="800000"/>
          </a:ln>
        </c:spPr>
        <c:crossAx val="187028168"/>
        <c:crossesAt val="0"/>
        <c:crossBetween val="midCat"/>
      </c:valAx>
      <c:valAx>
        <c:axId val="187028168"/>
        <c:scaling>
          <c:orientation val="minMax"/>
        </c:scaling>
        <c:delete val="0"/>
        <c:axPos val="l"/>
        <c:majorGridlines>
          <c:spPr>
            <a:ln w="3175">
              <a:solidFill>
                <a:schemeClr val="bg2"/>
              </a:solidFill>
              <a:miter lim="800000"/>
            </a:ln>
          </c:spPr>
        </c:majorGridlines>
        <c:title>
          <c:tx>
            <c:rich>
              <a:bodyPr/>
              <a:lstStyle/>
              <a:p>
                <a:pPr>
                  <a:defRPr/>
                </a:pPr>
                <a:r>
                  <a:rPr lang="en-GB"/>
                  <a:t>Share</a:t>
                </a:r>
                <a:r>
                  <a:rPr lang="en-GB" baseline="0"/>
                  <a:t> of new car sales that are battery electric</a:t>
                </a:r>
                <a:endParaRPr lang="en-GB"/>
              </a:p>
            </c:rich>
          </c:tx>
          <c:layout>
            <c:manualLayout>
              <c:xMode val="edge"/>
              <c:yMode val="edge"/>
              <c:x val="1.3544403746189107E-2"/>
              <c:y val="8.9057222222222204E-2"/>
            </c:manualLayout>
          </c:layout>
          <c:overlay val="0"/>
        </c:title>
        <c:numFmt formatCode="0%" sourceLinked="0"/>
        <c:majorTickMark val="out"/>
        <c:minorTickMark val="none"/>
        <c:tickLblPos val="nextTo"/>
        <c:spPr>
          <a:ln>
            <a:noFill/>
          </a:ln>
        </c:spPr>
        <c:crossAx val="187028560"/>
        <c:crosses val="autoZero"/>
        <c:crossBetween val="midCat"/>
      </c:valAx>
    </c:plotArea>
    <c:legend>
      <c:legendPos val="r"/>
      <c:layout>
        <c:manualLayout>
          <c:xMode val="edge"/>
          <c:yMode val="edge"/>
          <c:x val="2.8086647921894296E-2"/>
          <c:y val="0.85214645187700178"/>
          <c:w val="0.9629669028140283"/>
          <c:h val="0.1478536111111111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0282113436"/>
          <c:y val="5.7116472826217825E-2"/>
          <c:w val="0.82050853761008968"/>
          <c:h val="0.68674415484521545"/>
        </c:manualLayout>
      </c:layout>
      <c:scatterChart>
        <c:scatterStyle val="lineMarker"/>
        <c:varyColors val="0"/>
        <c:ser>
          <c:idx val="3"/>
          <c:order val="0"/>
          <c:tx>
            <c:strRef>
              <c:f>'3.4'!$F$17</c:f>
              <c:strCache>
                <c:ptCount val="1"/>
                <c:pt idx="0">
                  <c:v>Netherlands</c:v>
                </c:pt>
              </c:strCache>
            </c:strRef>
          </c:tx>
          <c:spPr>
            <a:ln w="25400" cap="flat">
              <a:solidFill>
                <a:srgbClr val="FFAC00"/>
              </a:solidFill>
              <a:miter lim="800000"/>
            </a:ln>
          </c:spPr>
          <c:marker>
            <c:symbol val="none"/>
          </c:marker>
          <c:xVal>
            <c:numRef>
              <c:f>'3.4'!$G$15:$Q$15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'3.4'!$G$17:$Q$17</c:f>
              <c:numCache>
                <c:formatCode>0.000</c:formatCode>
                <c:ptCount val="11"/>
                <c:pt idx="0">
                  <c:v>4.5999999999999999E-3</c:v>
                </c:pt>
                <c:pt idx="1">
                  <c:v>4.4000000000000003E-3</c:v>
                </c:pt>
                <c:pt idx="2">
                  <c:v>4.8999999999999998E-3</c:v>
                </c:pt>
                <c:pt idx="3">
                  <c:v>5.4999999999999997E-3</c:v>
                </c:pt>
                <c:pt idx="4">
                  <c:v>6.1000000000000004E-3</c:v>
                </c:pt>
                <c:pt idx="5">
                  <c:v>8.8000000000000005E-3</c:v>
                </c:pt>
                <c:pt idx="6">
                  <c:v>1.0200000000000001E-2</c:v>
                </c:pt>
                <c:pt idx="7">
                  <c:v>1.35E-2</c:v>
                </c:pt>
                <c:pt idx="8">
                  <c:v>1.9900000000000001E-2</c:v>
                </c:pt>
                <c:pt idx="9">
                  <c:v>4.5499999999999999E-2</c:v>
                </c:pt>
                <c:pt idx="10">
                  <c:v>4.41E-2</c:v>
                </c:pt>
              </c:numCache>
            </c:numRef>
          </c:yVal>
          <c:smooth val="0"/>
          <c:extLst>
            <c:ext xmlns:c16="http://schemas.microsoft.com/office/drawing/2014/chart" uri="{C3380CC4-5D6E-409C-BE32-E72D297353CC}">
              <c16:uniqueId val="{00000000-C717-45D9-9270-75857E825569}"/>
            </c:ext>
          </c:extLst>
        </c:ser>
        <c:ser>
          <c:idx val="4"/>
          <c:order val="1"/>
          <c:tx>
            <c:strRef>
              <c:f>'3.4'!$F$18</c:f>
              <c:strCache>
                <c:ptCount val="1"/>
                <c:pt idx="0">
                  <c:v>France</c:v>
                </c:pt>
              </c:strCache>
            </c:strRef>
          </c:tx>
          <c:spPr>
            <a:ln w="25400" cap="flat">
              <a:solidFill>
                <a:srgbClr val="AB6B99"/>
              </a:solidFill>
              <a:miter lim="800000"/>
            </a:ln>
          </c:spPr>
          <c:marker>
            <c:symbol val="none"/>
          </c:marker>
          <c:xVal>
            <c:numRef>
              <c:f>'3.4'!$G$15:$Q$15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'3.4'!$G$18:$Q$18</c:f>
              <c:numCache>
                <c:formatCode>0.000</c:formatCode>
                <c:ptCount val="11"/>
                <c:pt idx="0">
                  <c:v>5.1999999999999998E-3</c:v>
                </c:pt>
                <c:pt idx="1">
                  <c:v>4.5999999999999999E-3</c:v>
                </c:pt>
                <c:pt idx="2">
                  <c:v>1.5699999999999999E-2</c:v>
                </c:pt>
                <c:pt idx="3">
                  <c:v>1.14E-2</c:v>
                </c:pt>
                <c:pt idx="4">
                  <c:v>1.32E-2</c:v>
                </c:pt>
                <c:pt idx="5">
                  <c:v>1.4500000000000001E-2</c:v>
                </c:pt>
                <c:pt idx="6">
                  <c:v>1.5800000000000002E-2</c:v>
                </c:pt>
                <c:pt idx="7">
                  <c:v>1.9099999999999999E-2</c:v>
                </c:pt>
                <c:pt idx="8">
                  <c:v>2.93E-2</c:v>
                </c:pt>
                <c:pt idx="9">
                  <c:v>3.1899999999999998E-2</c:v>
                </c:pt>
                <c:pt idx="10">
                  <c:v>3.5700000000000003E-2</c:v>
                </c:pt>
              </c:numCache>
            </c:numRef>
          </c:yVal>
          <c:smooth val="0"/>
          <c:extLst>
            <c:ext xmlns:c16="http://schemas.microsoft.com/office/drawing/2014/chart" uri="{C3380CC4-5D6E-409C-BE32-E72D297353CC}">
              <c16:uniqueId val="{00000001-C717-45D9-9270-75857E825569}"/>
            </c:ext>
          </c:extLst>
        </c:ser>
        <c:ser>
          <c:idx val="0"/>
          <c:order val="2"/>
          <c:tx>
            <c:strRef>
              <c:f>'3.4'!$F$19</c:f>
              <c:strCache>
                <c:ptCount val="1"/>
                <c:pt idx="0">
                  <c:v>Germany</c:v>
                </c:pt>
              </c:strCache>
            </c:strRef>
          </c:tx>
          <c:spPr>
            <a:ln w="25400" cap="flat">
              <a:solidFill>
                <a:srgbClr val="FF2000">
                  <a:alpha val="96000"/>
                </a:srgbClr>
              </a:solidFill>
              <a:miter lim="800000"/>
            </a:ln>
          </c:spPr>
          <c:marker>
            <c:symbol val="none"/>
          </c:marker>
          <c:xVal>
            <c:numRef>
              <c:f>'3.4'!$G$15:$Q$15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'3.4'!$G$19:$Q$19</c:f>
              <c:numCache>
                <c:formatCode>0.000</c:formatCode>
                <c:ptCount val="11"/>
                <c:pt idx="0">
                  <c:v>1.1999999999999999E-3</c:v>
                </c:pt>
                <c:pt idx="1">
                  <c:v>1.2999999999999999E-3</c:v>
                </c:pt>
                <c:pt idx="2">
                  <c:v>1.5E-3</c:v>
                </c:pt>
                <c:pt idx="3">
                  <c:v>1.8E-3</c:v>
                </c:pt>
                <c:pt idx="4">
                  <c:v>1.6999999999999999E-3</c:v>
                </c:pt>
                <c:pt idx="5">
                  <c:v>2E-3</c:v>
                </c:pt>
                <c:pt idx="6">
                  <c:v>2.2000000000000001E-3</c:v>
                </c:pt>
                <c:pt idx="7">
                  <c:v>2.3999999999999998E-3</c:v>
                </c:pt>
                <c:pt idx="8">
                  <c:v>2.5000000000000001E-3</c:v>
                </c:pt>
                <c:pt idx="9">
                  <c:v>3.3999999999999998E-3</c:v>
                </c:pt>
                <c:pt idx="10">
                  <c:v>4.3E-3</c:v>
                </c:pt>
              </c:numCache>
            </c:numRef>
          </c:yVal>
          <c:smooth val="0"/>
          <c:extLst>
            <c:ext xmlns:c16="http://schemas.microsoft.com/office/drawing/2014/chart" uri="{C3380CC4-5D6E-409C-BE32-E72D297353CC}">
              <c16:uniqueId val="{00000002-C717-45D9-9270-75857E825569}"/>
            </c:ext>
          </c:extLst>
        </c:ser>
        <c:ser>
          <c:idx val="1"/>
          <c:order val="3"/>
          <c:tx>
            <c:strRef>
              <c:f>'3.4'!$F$20</c:f>
              <c:strCache>
                <c:ptCount val="1"/>
                <c:pt idx="0">
                  <c:v>Ireland</c:v>
                </c:pt>
              </c:strCache>
            </c:strRef>
          </c:tx>
          <c:spPr>
            <a:ln w="25400" cap="flat">
              <a:solidFill>
                <a:srgbClr val="A1D800"/>
              </a:solidFill>
              <a:miter lim="800000"/>
            </a:ln>
          </c:spPr>
          <c:marker>
            <c:symbol val="none"/>
          </c:marker>
          <c:xVal>
            <c:numRef>
              <c:f>'3.4'!$G$15:$Q$15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'3.4'!$G$20:$Q$20</c:f>
              <c:numCache>
                <c:formatCode>0.000</c:formatCode>
                <c:ptCount val="11"/>
                <c:pt idx="0">
                  <c:v>5.9999999999999995E-4</c:v>
                </c:pt>
                <c:pt idx="1">
                  <c:v>6.9999999999999999E-4</c:v>
                </c:pt>
                <c:pt idx="2">
                  <c:v>8.0000000000000004E-4</c:v>
                </c:pt>
                <c:pt idx="3">
                  <c:v>1.1999999999999999E-3</c:v>
                </c:pt>
                <c:pt idx="4">
                  <c:v>2E-3</c:v>
                </c:pt>
                <c:pt idx="5">
                  <c:v>2.5000000000000001E-3</c:v>
                </c:pt>
                <c:pt idx="6">
                  <c:v>2.3999999999999998E-3</c:v>
                </c:pt>
                <c:pt idx="7">
                  <c:v>2.3999999999999998E-3</c:v>
                </c:pt>
                <c:pt idx="8">
                  <c:v>7.4000000000000003E-3</c:v>
                </c:pt>
                <c:pt idx="9">
                  <c:v>7.4999999999999997E-3</c:v>
                </c:pt>
                <c:pt idx="10">
                  <c:v>1.3100000000000001E-2</c:v>
                </c:pt>
              </c:numCache>
            </c:numRef>
          </c:yVal>
          <c:smooth val="0"/>
          <c:extLst>
            <c:ext xmlns:c16="http://schemas.microsoft.com/office/drawing/2014/chart" uri="{C3380CC4-5D6E-409C-BE32-E72D297353CC}">
              <c16:uniqueId val="{00000003-C717-45D9-9270-75857E825569}"/>
            </c:ext>
          </c:extLst>
        </c:ser>
        <c:ser>
          <c:idx val="2"/>
          <c:order val="4"/>
          <c:tx>
            <c:strRef>
              <c:f>'3.4'!$F$16</c:f>
              <c:strCache>
                <c:ptCount val="1"/>
                <c:pt idx="0">
                  <c:v>UK</c:v>
                </c:pt>
              </c:strCache>
            </c:strRef>
          </c:tx>
          <c:spPr>
            <a:ln w="25400" cap="flat">
              <a:solidFill>
                <a:srgbClr val="7142FF"/>
              </a:solidFill>
              <a:miter lim="800000"/>
            </a:ln>
          </c:spPr>
          <c:marker>
            <c:symbol val="none"/>
          </c:marker>
          <c:xVal>
            <c:numRef>
              <c:f>'3.4'!$G$15:$Q$15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xVal>
          <c:yVal>
            <c:numRef>
              <c:f>'3.4'!$G$16:$Q$16</c:f>
              <c:numCache>
                <c:formatCode>0.000</c:formatCode>
                <c:ptCount val="11"/>
                <c:pt idx="0">
                  <c:v>6.9999999999999999E-4</c:v>
                </c:pt>
                <c:pt idx="1">
                  <c:v>5.9999999999999995E-4</c:v>
                </c:pt>
                <c:pt idx="2">
                  <c:v>6.9999999999999999E-4</c:v>
                </c:pt>
                <c:pt idx="3">
                  <c:v>6.9999999999999999E-4</c:v>
                </c:pt>
                <c:pt idx="4">
                  <c:v>6.9999999999999999E-4</c:v>
                </c:pt>
                <c:pt idx="5">
                  <c:v>6.9999999999999999E-4</c:v>
                </c:pt>
                <c:pt idx="6">
                  <c:v>8.0000000000000004E-4</c:v>
                </c:pt>
                <c:pt idx="7">
                  <c:v>8.9999999999999998E-4</c:v>
                </c:pt>
                <c:pt idx="8">
                  <c:v>1.1000000000000001E-3</c:v>
                </c:pt>
                <c:pt idx="9">
                  <c:v>1.2999999999999999E-3</c:v>
                </c:pt>
                <c:pt idx="10">
                  <c:v>1.5E-3</c:v>
                </c:pt>
              </c:numCache>
            </c:numRef>
          </c:yVal>
          <c:smooth val="0"/>
          <c:extLst>
            <c:ext xmlns:c16="http://schemas.microsoft.com/office/drawing/2014/chart" uri="{C3380CC4-5D6E-409C-BE32-E72D297353CC}">
              <c16:uniqueId val="{00000004-C717-45D9-9270-75857E825569}"/>
            </c:ext>
          </c:extLst>
        </c:ser>
        <c:dLbls>
          <c:showLegendKey val="0"/>
          <c:showVal val="0"/>
          <c:showCatName val="0"/>
          <c:showSerName val="0"/>
          <c:showPercent val="0"/>
          <c:showBubbleSize val="0"/>
        </c:dLbls>
        <c:axId val="187028560"/>
        <c:axId val="187028168"/>
      </c:scatterChart>
      <c:valAx>
        <c:axId val="187028560"/>
        <c:scaling>
          <c:orientation val="minMax"/>
          <c:max val="2021"/>
          <c:min val="2011"/>
        </c:scaling>
        <c:delete val="0"/>
        <c:axPos val="b"/>
        <c:numFmt formatCode="General" sourceLinked="1"/>
        <c:majorTickMark val="out"/>
        <c:minorTickMark val="none"/>
        <c:tickLblPos val="low"/>
        <c:spPr>
          <a:ln w="3175">
            <a:solidFill>
              <a:schemeClr val="accent1"/>
            </a:solidFill>
            <a:miter lim="800000"/>
          </a:ln>
        </c:spPr>
        <c:crossAx val="187028168"/>
        <c:crossesAt val="0"/>
        <c:crossBetween val="midCat"/>
      </c:valAx>
      <c:valAx>
        <c:axId val="187028168"/>
        <c:scaling>
          <c:orientation val="minMax"/>
        </c:scaling>
        <c:delete val="0"/>
        <c:axPos val="l"/>
        <c:majorGridlines>
          <c:spPr>
            <a:ln w="3175">
              <a:solidFill>
                <a:schemeClr val="bg2"/>
              </a:solidFill>
              <a:miter lim="800000"/>
            </a:ln>
          </c:spPr>
        </c:majorGridlines>
        <c:title>
          <c:tx>
            <c:rich>
              <a:bodyPr/>
              <a:lstStyle/>
              <a:p>
                <a:pPr>
                  <a:defRPr/>
                </a:pPr>
                <a:r>
                  <a:rPr lang="en-GB"/>
                  <a:t>Share of Households receiving a heat pump installation</a:t>
                </a:r>
              </a:p>
            </c:rich>
          </c:tx>
          <c:layout>
            <c:manualLayout>
              <c:xMode val="edge"/>
              <c:yMode val="edge"/>
              <c:x val="2.4023984449642525E-3"/>
              <c:y val="7.7062777777777799E-2"/>
            </c:manualLayout>
          </c:layout>
          <c:overlay val="0"/>
        </c:title>
        <c:numFmt formatCode="0%" sourceLinked="0"/>
        <c:majorTickMark val="out"/>
        <c:minorTickMark val="none"/>
        <c:tickLblPos val="nextTo"/>
        <c:spPr>
          <a:ln>
            <a:noFill/>
          </a:ln>
        </c:spPr>
        <c:crossAx val="187028560"/>
        <c:crosses val="autoZero"/>
        <c:crossBetween val="midCat"/>
        <c:majorUnit val="1.0000000000000002E-2"/>
      </c:valAx>
    </c:plotArea>
    <c:legend>
      <c:legendPos val="r"/>
      <c:layout>
        <c:manualLayout>
          <c:xMode val="edge"/>
          <c:yMode val="edge"/>
          <c:x val="2.2513936279259166E-2"/>
          <c:y val="0.84156305555555566"/>
          <c:w val="0.97191332454287682"/>
          <c:h val="0.1478536111111111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0282113436"/>
          <c:y val="5.7116472826217825E-2"/>
          <c:w val="0.82050853761008968"/>
          <c:h val="0.68674415484521545"/>
        </c:manualLayout>
      </c:layout>
      <c:scatterChart>
        <c:scatterStyle val="lineMarker"/>
        <c:varyColors val="0"/>
        <c:ser>
          <c:idx val="2"/>
          <c:order val="0"/>
          <c:tx>
            <c:strRef>
              <c:f>'3.5'!$H$20</c:f>
              <c:strCache>
                <c:ptCount val="1"/>
                <c:pt idx="0">
                  <c:v>Netherlands</c:v>
                </c:pt>
              </c:strCache>
            </c:strRef>
          </c:tx>
          <c:spPr>
            <a:ln w="25400" cap="flat">
              <a:solidFill>
                <a:srgbClr val="FFAC00"/>
              </a:solidFill>
              <a:miter lim="800000"/>
            </a:ln>
          </c:spPr>
          <c:marker>
            <c:symbol val="none"/>
          </c:marker>
          <c:xVal>
            <c:numRef>
              <c:f>'3.5'!$I$18:$AF$18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'3.5'!$I$20:$AF$20</c:f>
              <c:numCache>
                <c:formatCode>0.000</c:formatCode>
                <c:ptCount val="24"/>
                <c:pt idx="0">
                  <c:v>1.1100000000000004E-2</c:v>
                </c:pt>
                <c:pt idx="1">
                  <c:v>1.04E-2</c:v>
                </c:pt>
                <c:pt idx="2">
                  <c:v>1.14E-2</c:v>
                </c:pt>
                <c:pt idx="3">
                  <c:v>1.4799999999999995E-2</c:v>
                </c:pt>
                <c:pt idx="4">
                  <c:v>1.9899999999999998E-2</c:v>
                </c:pt>
                <c:pt idx="5">
                  <c:v>2.2300000000000004E-2</c:v>
                </c:pt>
                <c:pt idx="6">
                  <c:v>2.9600000000000001E-2</c:v>
                </c:pt>
                <c:pt idx="7">
                  <c:v>3.4700000000000002E-2</c:v>
                </c:pt>
                <c:pt idx="8">
                  <c:v>4.1400000000000006E-2</c:v>
                </c:pt>
                <c:pt idx="9">
                  <c:v>4.2099999999999999E-2</c:v>
                </c:pt>
                <c:pt idx="10">
                  <c:v>3.5100000000000006E-2</c:v>
                </c:pt>
                <c:pt idx="11">
                  <c:v>4.6699999999999998E-2</c:v>
                </c:pt>
                <c:pt idx="12">
                  <c:v>5.1599999999999993E-2</c:v>
                </c:pt>
                <c:pt idx="13">
                  <c:v>6.1199999999999991E-2</c:v>
                </c:pt>
                <c:pt idx="14">
                  <c:v>6.5000000000000002E-2</c:v>
                </c:pt>
                <c:pt idx="15">
                  <c:v>8.030000000000001E-2</c:v>
                </c:pt>
                <c:pt idx="16">
                  <c:v>8.6599999999999996E-2</c:v>
                </c:pt>
                <c:pt idx="17">
                  <c:v>0.11059999999999999</c:v>
                </c:pt>
                <c:pt idx="18">
                  <c:v>0.12670000000000001</c:v>
                </c:pt>
                <c:pt idx="19">
                  <c:v>0.14150000000000001</c:v>
                </c:pt>
                <c:pt idx="20">
                  <c:v>0.19589999999999999</c:v>
                </c:pt>
                <c:pt idx="21">
                  <c:v>0.24340000000000003</c:v>
                </c:pt>
                <c:pt idx="22">
                  <c:v>0.3211</c:v>
                </c:pt>
                <c:pt idx="23">
                  <c:v>0.4108</c:v>
                </c:pt>
              </c:numCache>
            </c:numRef>
          </c:yVal>
          <c:smooth val="0"/>
          <c:extLst>
            <c:ext xmlns:c16="http://schemas.microsoft.com/office/drawing/2014/chart" uri="{C3380CC4-5D6E-409C-BE32-E72D297353CC}">
              <c16:uniqueId val="{00000000-2EA6-4E6E-A620-59F4FB1D9E09}"/>
            </c:ext>
          </c:extLst>
        </c:ser>
        <c:ser>
          <c:idx val="3"/>
          <c:order val="1"/>
          <c:tx>
            <c:strRef>
              <c:f>'3.5'!$H$21</c:f>
              <c:strCache>
                <c:ptCount val="1"/>
                <c:pt idx="0">
                  <c:v>Germany</c:v>
                </c:pt>
              </c:strCache>
            </c:strRef>
          </c:tx>
          <c:spPr>
            <a:ln w="25400" cap="flat">
              <a:solidFill>
                <a:srgbClr val="FF2000"/>
              </a:solidFill>
              <a:miter lim="800000"/>
            </a:ln>
          </c:spPr>
          <c:marker>
            <c:symbol val="none"/>
          </c:marker>
          <c:xVal>
            <c:numRef>
              <c:f>'3.5'!$I$18:$AF$18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'3.5'!$I$21:$AF$21</c:f>
              <c:numCache>
                <c:formatCode>0.000</c:formatCode>
                <c:ptCount val="24"/>
                <c:pt idx="0">
                  <c:v>5.4600000000000003E-2</c:v>
                </c:pt>
                <c:pt idx="1">
                  <c:v>5.7599999999999998E-2</c:v>
                </c:pt>
                <c:pt idx="2">
                  <c:v>6.7099999999999993E-2</c:v>
                </c:pt>
                <c:pt idx="3">
                  <c:v>6.2600000000000003E-2</c:v>
                </c:pt>
                <c:pt idx="4">
                  <c:v>7.7600000000000002E-2</c:v>
                </c:pt>
                <c:pt idx="5">
                  <c:v>7.9399999999999998E-2</c:v>
                </c:pt>
                <c:pt idx="6">
                  <c:v>8.5099999999999995E-2</c:v>
                </c:pt>
                <c:pt idx="7">
                  <c:v>0.1027</c:v>
                </c:pt>
                <c:pt idx="8">
                  <c:v>0.1048</c:v>
                </c:pt>
                <c:pt idx="9">
                  <c:v>0.11079999999999998</c:v>
                </c:pt>
                <c:pt idx="10">
                  <c:v>0.11460000000000001</c:v>
                </c:pt>
                <c:pt idx="11">
                  <c:v>0.14459999999999998</c:v>
                </c:pt>
                <c:pt idx="12">
                  <c:v>0.16159999999999999</c:v>
                </c:pt>
                <c:pt idx="13">
                  <c:v>0.16899999999999998</c:v>
                </c:pt>
                <c:pt idx="14">
                  <c:v>0.1837</c:v>
                </c:pt>
                <c:pt idx="15">
                  <c:v>0.21559999999999999</c:v>
                </c:pt>
                <c:pt idx="16">
                  <c:v>0.21539999999999998</c:v>
                </c:pt>
                <c:pt idx="17">
                  <c:v>0.25560000000000005</c:v>
                </c:pt>
                <c:pt idx="18">
                  <c:v>0.27229999999999999</c:v>
                </c:pt>
                <c:pt idx="19">
                  <c:v>0.31839999999999996</c:v>
                </c:pt>
                <c:pt idx="20">
                  <c:v>0.35379999999999995</c:v>
                </c:pt>
                <c:pt idx="21">
                  <c:v>0.31739999999999996</c:v>
                </c:pt>
                <c:pt idx="22">
                  <c:v>0.35830000000000001</c:v>
                </c:pt>
                <c:pt idx="23">
                  <c:v>0.43300000000000005</c:v>
                </c:pt>
              </c:numCache>
            </c:numRef>
          </c:yVal>
          <c:smooth val="0"/>
          <c:extLst>
            <c:ext xmlns:c16="http://schemas.microsoft.com/office/drawing/2014/chart" uri="{C3380CC4-5D6E-409C-BE32-E72D297353CC}">
              <c16:uniqueId val="{00000001-2EA6-4E6E-A620-59F4FB1D9E09}"/>
            </c:ext>
          </c:extLst>
        </c:ser>
        <c:ser>
          <c:idx val="0"/>
          <c:order val="2"/>
          <c:tx>
            <c:strRef>
              <c:f>'3.5'!$H$22</c:f>
              <c:strCache>
                <c:ptCount val="1"/>
                <c:pt idx="0">
                  <c:v>Ireland</c:v>
                </c:pt>
              </c:strCache>
            </c:strRef>
          </c:tx>
          <c:spPr>
            <a:ln w="25400" cap="flat">
              <a:solidFill>
                <a:srgbClr val="A1D800"/>
              </a:solidFill>
              <a:miter lim="800000"/>
            </a:ln>
          </c:spPr>
          <c:marker>
            <c:symbol val="none"/>
          </c:marker>
          <c:xVal>
            <c:numRef>
              <c:f>'3.5'!$I$18:$AF$18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'3.5'!$I$22:$AF$22</c:f>
              <c:numCache>
                <c:formatCode>0.000</c:formatCode>
                <c:ptCount val="24"/>
                <c:pt idx="0">
                  <c:v>4.6199999999999998E-2</c:v>
                </c:pt>
                <c:pt idx="1">
                  <c:v>3.78E-2</c:v>
                </c:pt>
                <c:pt idx="2">
                  <c:v>5.2399999999999995E-2</c:v>
                </c:pt>
                <c:pt idx="3">
                  <c:v>4.2299999999999997E-2</c:v>
                </c:pt>
                <c:pt idx="4">
                  <c:v>5.0799999999999991E-2</c:v>
                </c:pt>
                <c:pt idx="5">
                  <c:v>6.8000000000000005E-2</c:v>
                </c:pt>
                <c:pt idx="6">
                  <c:v>8.6399999999999991E-2</c:v>
                </c:pt>
                <c:pt idx="7">
                  <c:v>9.2799999999999994E-2</c:v>
                </c:pt>
                <c:pt idx="8">
                  <c:v>0.11310000000000001</c:v>
                </c:pt>
                <c:pt idx="9">
                  <c:v>0.1381</c:v>
                </c:pt>
                <c:pt idx="10">
                  <c:v>0.12130000000000001</c:v>
                </c:pt>
                <c:pt idx="11">
                  <c:v>0.18760000000000002</c:v>
                </c:pt>
                <c:pt idx="12">
                  <c:v>0.17749999999999999</c:v>
                </c:pt>
                <c:pt idx="13">
                  <c:v>0.20130000000000003</c:v>
                </c:pt>
                <c:pt idx="14">
                  <c:v>0.22690000000000002</c:v>
                </c:pt>
                <c:pt idx="15">
                  <c:v>0.26319999999999999</c:v>
                </c:pt>
                <c:pt idx="16">
                  <c:v>0.2261</c:v>
                </c:pt>
                <c:pt idx="17">
                  <c:v>0.26550000000000001</c:v>
                </c:pt>
                <c:pt idx="18">
                  <c:v>0.30249999999999999</c:v>
                </c:pt>
                <c:pt idx="19">
                  <c:v>0.35629999999999995</c:v>
                </c:pt>
                <c:pt idx="20">
                  <c:v>0.3921</c:v>
                </c:pt>
                <c:pt idx="21">
                  <c:v>0.33579999999999999</c:v>
                </c:pt>
                <c:pt idx="22">
                  <c:v>0.35820000000000002</c:v>
                </c:pt>
                <c:pt idx="23">
                  <c:v>0.4047</c:v>
                </c:pt>
              </c:numCache>
            </c:numRef>
          </c:yVal>
          <c:smooth val="0"/>
          <c:extLst>
            <c:ext xmlns:c16="http://schemas.microsoft.com/office/drawing/2014/chart" uri="{C3380CC4-5D6E-409C-BE32-E72D297353CC}">
              <c16:uniqueId val="{00000002-2EA6-4E6E-A620-59F4FB1D9E09}"/>
            </c:ext>
          </c:extLst>
        </c:ser>
        <c:ser>
          <c:idx val="1"/>
          <c:order val="3"/>
          <c:tx>
            <c:strRef>
              <c:f>'3.5'!$H$19</c:f>
              <c:strCache>
                <c:ptCount val="1"/>
                <c:pt idx="0">
                  <c:v>UK</c:v>
                </c:pt>
              </c:strCache>
            </c:strRef>
          </c:tx>
          <c:spPr>
            <a:ln w="25400" cap="flat">
              <a:solidFill>
                <a:srgbClr val="7142FF"/>
              </a:solidFill>
              <a:miter lim="800000"/>
            </a:ln>
          </c:spPr>
          <c:marker>
            <c:symbol val="none"/>
          </c:marker>
          <c:xVal>
            <c:numRef>
              <c:f>'3.5'!$I$18:$AF$18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xVal>
          <c:yVal>
            <c:numRef>
              <c:f>'3.5'!$I$19:$AF$19</c:f>
              <c:numCache>
                <c:formatCode>0.000</c:formatCode>
                <c:ptCount val="24"/>
                <c:pt idx="0">
                  <c:v>1.5998915849155582E-2</c:v>
                </c:pt>
                <c:pt idx="1">
                  <c:v>1.3045420653482121E-2</c:v>
                </c:pt>
                <c:pt idx="2">
                  <c:v>1.5614368028170216E-2</c:v>
                </c:pt>
                <c:pt idx="3">
                  <c:v>1.1335649647921355E-2</c:v>
                </c:pt>
                <c:pt idx="4">
                  <c:v>1.7220077592524755E-2</c:v>
                </c:pt>
                <c:pt idx="5">
                  <c:v>1.9667829095805514E-2</c:v>
                </c:pt>
                <c:pt idx="6">
                  <c:v>2.2223995380614741E-2</c:v>
                </c:pt>
                <c:pt idx="7">
                  <c:v>2.6119709518368801E-2</c:v>
                </c:pt>
                <c:pt idx="8">
                  <c:v>3.1573999770131547E-2</c:v>
                </c:pt>
                <c:pt idx="9">
                  <c:v>3.8564441818503228E-2</c:v>
                </c:pt>
                <c:pt idx="10">
                  <c:v>3.6431182592222389E-2</c:v>
                </c:pt>
                <c:pt idx="11">
                  <c:v>5.9511894470896519E-2</c:v>
                </c:pt>
                <c:pt idx="12">
                  <c:v>7.2866632039200491E-2</c:v>
                </c:pt>
                <c:pt idx="13">
                  <c:v>9.8005295803297754E-2</c:v>
                </c:pt>
                <c:pt idx="14">
                  <c:v>0.12393905872888174</c:v>
                </c:pt>
                <c:pt idx="15">
                  <c:v>0.15966585928979166</c:v>
                </c:pt>
                <c:pt idx="16">
                  <c:v>0.15604565576201732</c:v>
                </c:pt>
                <c:pt idx="17">
                  <c:v>0.19806249192409284</c:v>
                </c:pt>
                <c:pt idx="18">
                  <c:v>0.22482719603447601</c:v>
                </c:pt>
                <c:pt idx="19">
                  <c:v>0.25130559837403238</c:v>
                </c:pt>
                <c:pt idx="20">
                  <c:v>0.30116067546850328</c:v>
                </c:pt>
                <c:pt idx="21">
                  <c:v>0.2659091681598128</c:v>
                </c:pt>
                <c:pt idx="22">
                  <c:v>0.30804081898840718</c:v>
                </c:pt>
                <c:pt idx="23">
                  <c:v>0.353712602273905</c:v>
                </c:pt>
              </c:numCache>
            </c:numRef>
          </c:yVal>
          <c:smooth val="0"/>
          <c:extLst>
            <c:ext xmlns:c16="http://schemas.microsoft.com/office/drawing/2014/chart" uri="{C3380CC4-5D6E-409C-BE32-E72D297353CC}">
              <c16:uniqueId val="{00000003-2EA6-4E6E-A620-59F4FB1D9E09}"/>
            </c:ext>
          </c:extLst>
        </c:ser>
        <c:dLbls>
          <c:showLegendKey val="0"/>
          <c:showVal val="0"/>
          <c:showCatName val="0"/>
          <c:showSerName val="0"/>
          <c:showPercent val="0"/>
          <c:showBubbleSize val="0"/>
        </c:dLbls>
        <c:axId val="187028560"/>
        <c:axId val="187028168"/>
      </c:scatterChart>
      <c:valAx>
        <c:axId val="187028560"/>
        <c:scaling>
          <c:orientation val="minMax"/>
          <c:max val="2023"/>
          <c:min val="2000"/>
        </c:scaling>
        <c:delete val="0"/>
        <c:axPos val="b"/>
        <c:numFmt formatCode="General" sourceLinked="1"/>
        <c:majorTickMark val="out"/>
        <c:minorTickMark val="none"/>
        <c:tickLblPos val="low"/>
        <c:spPr>
          <a:ln w="3175">
            <a:solidFill>
              <a:schemeClr val="accent1"/>
            </a:solidFill>
            <a:miter lim="800000"/>
          </a:ln>
        </c:spPr>
        <c:crossAx val="187028168"/>
        <c:crossesAt val="0"/>
        <c:crossBetween val="midCat"/>
      </c:valAx>
      <c:valAx>
        <c:axId val="187028168"/>
        <c:scaling>
          <c:orientation val="minMax"/>
        </c:scaling>
        <c:delete val="0"/>
        <c:axPos val="l"/>
        <c:majorGridlines>
          <c:spPr>
            <a:ln w="3175">
              <a:solidFill>
                <a:schemeClr val="bg2"/>
              </a:solidFill>
              <a:miter lim="800000"/>
            </a:ln>
          </c:spPr>
        </c:majorGridlines>
        <c:title>
          <c:tx>
            <c:rich>
              <a:bodyPr/>
              <a:lstStyle/>
              <a:p>
                <a:pPr>
                  <a:defRPr/>
                </a:pPr>
                <a:r>
                  <a:rPr lang="en-GB"/>
                  <a:t>Share</a:t>
                </a:r>
                <a:r>
                  <a:rPr lang="en-GB" baseline="0"/>
                  <a:t> of electricity generated from renewables</a:t>
                </a:r>
                <a:endParaRPr lang="en-GB"/>
              </a:p>
            </c:rich>
          </c:tx>
          <c:layout>
            <c:manualLayout>
              <c:xMode val="edge"/>
              <c:yMode val="edge"/>
              <c:x val="2.4488188976377946E-3"/>
              <c:y val="6.1662128729492428E-2"/>
            </c:manualLayout>
          </c:layout>
          <c:overlay val="0"/>
        </c:title>
        <c:numFmt formatCode="0%" sourceLinked="0"/>
        <c:majorTickMark val="out"/>
        <c:minorTickMark val="none"/>
        <c:tickLblPos val="nextTo"/>
        <c:spPr>
          <a:ln>
            <a:noFill/>
          </a:ln>
        </c:spPr>
        <c:crossAx val="187028560"/>
        <c:crosses val="autoZero"/>
        <c:crossBetween val="midCat"/>
      </c:valAx>
    </c:plotArea>
    <c:legend>
      <c:legendPos val="r"/>
      <c:layout>
        <c:manualLayout>
          <c:xMode val="edge"/>
          <c:yMode val="edge"/>
          <c:x val="2.8086647921894296E-2"/>
          <c:y val="0.85214645187700178"/>
          <c:w val="0.9629669028140283"/>
          <c:h val="0.1478536111111111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6241193028669085"/>
          <c:y val="3.1827297956611406E-2"/>
          <c:w val="0.7165309716135343"/>
          <c:h val="0.68374833333333329"/>
        </c:manualLayout>
      </c:layout>
      <c:barChart>
        <c:barDir val="bar"/>
        <c:grouping val="stacked"/>
        <c:varyColors val="0"/>
        <c:ser>
          <c:idx val="0"/>
          <c:order val="0"/>
          <c:tx>
            <c:strRef>
              <c:f>'4.1'!$C$92</c:f>
              <c:strCache>
                <c:ptCount val="1"/>
                <c:pt idx="0">
                  <c:v>Good progress</c:v>
                </c:pt>
              </c:strCache>
            </c:strRef>
          </c:tx>
          <c:spPr>
            <a:solidFill>
              <a:srgbClr val="A1D800"/>
            </a:solidFill>
          </c:spPr>
          <c:invertIfNegative val="0"/>
          <c:cat>
            <c:strRef>
              <c:extLst>
                <c:ext xmlns:c15="http://schemas.microsoft.com/office/drawing/2012/chart" uri="{02D57815-91ED-43cb-92C2-25804820EDAC}">
                  <c15:fullRef>
                    <c15:sqref>'4.1'!$B$93:$B$106</c15:sqref>
                  </c15:fullRef>
                </c:ext>
              </c:extLst>
              <c:f>('4.1'!$B$93:$B$96,'4.1'!$B$102,'4.1'!$B$105)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'4.1'!$C$93:$C$106</c15:sqref>
                  </c15:fullRef>
                </c:ext>
              </c:extLst>
              <c:f>('4.1'!$C$93:$C$96,'4.1'!$C$102,'4.1'!$C$105)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429-436C-849B-8FFDE5B3FDB5}"/>
            </c:ext>
          </c:extLst>
        </c:ser>
        <c:ser>
          <c:idx val="1"/>
          <c:order val="1"/>
          <c:tx>
            <c:strRef>
              <c:f>'4.1'!$D$92</c:f>
              <c:strCache>
                <c:ptCount val="1"/>
                <c:pt idx="0">
                  <c:v>Moderate progress</c:v>
                </c:pt>
              </c:strCache>
            </c:strRef>
          </c:tx>
          <c:spPr>
            <a:solidFill>
              <a:srgbClr val="FFFF4B"/>
            </a:solidFill>
          </c:spPr>
          <c:invertIfNegative val="0"/>
          <c:cat>
            <c:strRef>
              <c:extLst>
                <c:ext xmlns:c15="http://schemas.microsoft.com/office/drawing/2012/chart" uri="{02D57815-91ED-43cb-92C2-25804820EDAC}">
                  <c15:fullRef>
                    <c15:sqref>'4.1'!$B$93:$B$106</c15:sqref>
                  </c15:fullRef>
                </c:ext>
              </c:extLst>
              <c:f>('4.1'!$B$93:$B$96,'4.1'!$B$102,'4.1'!$B$105)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'4.1'!$D$93:$D$106</c15:sqref>
                  </c15:fullRef>
                </c:ext>
              </c:extLst>
              <c:f>('4.1'!$D$93:$D$96,'4.1'!$D$102,'4.1'!$D$105)</c:f>
              <c:numCache>
                <c:formatCode>General</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1-C429-436C-849B-8FFDE5B3FDB5}"/>
            </c:ext>
          </c:extLst>
        </c:ser>
        <c:ser>
          <c:idx val="2"/>
          <c:order val="2"/>
          <c:tx>
            <c:strRef>
              <c:f>'4.1'!$E$92</c:f>
              <c:strCache>
                <c:ptCount val="1"/>
                <c:pt idx="0">
                  <c:v>Some but insufficient progress</c:v>
                </c:pt>
              </c:strCache>
            </c:strRef>
          </c:tx>
          <c:spPr>
            <a:solidFill>
              <a:srgbClr val="FFAC00"/>
            </a:solidFill>
          </c:spPr>
          <c:invertIfNegative val="0"/>
          <c:cat>
            <c:strRef>
              <c:extLst>
                <c:ext xmlns:c15="http://schemas.microsoft.com/office/drawing/2012/chart" uri="{02D57815-91ED-43cb-92C2-25804820EDAC}">
                  <c15:fullRef>
                    <c15:sqref>'4.1'!$B$93:$B$106</c15:sqref>
                  </c15:fullRef>
                </c:ext>
              </c:extLst>
              <c:f>('4.1'!$B$93:$B$96,'4.1'!$B$102,'4.1'!$B$105)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'4.1'!$E$93:$E$106</c15:sqref>
                  </c15:fullRef>
                </c:ext>
              </c:extLst>
              <c:f>('4.1'!$E$93:$E$96,'4.1'!$E$102,'4.1'!$E$105)</c:f>
              <c:numCache>
                <c:formatCode>General</c:formatCode>
                <c:ptCount val="6"/>
                <c:pt idx="0">
                  <c:v>0</c:v>
                </c:pt>
                <c:pt idx="1">
                  <c:v>0</c:v>
                </c:pt>
                <c:pt idx="2">
                  <c:v>2</c:v>
                </c:pt>
                <c:pt idx="3">
                  <c:v>0</c:v>
                </c:pt>
                <c:pt idx="4">
                  <c:v>1</c:v>
                </c:pt>
                <c:pt idx="5">
                  <c:v>1</c:v>
                </c:pt>
              </c:numCache>
            </c:numRef>
          </c:val>
          <c:extLst>
            <c:ext xmlns:c16="http://schemas.microsoft.com/office/drawing/2014/chart" uri="{C3380CC4-5D6E-409C-BE32-E72D297353CC}">
              <c16:uniqueId val="{00000002-C429-436C-849B-8FFDE5B3FDB5}"/>
            </c:ext>
          </c:extLst>
        </c:ser>
        <c:ser>
          <c:idx val="3"/>
          <c:order val="3"/>
          <c:tx>
            <c:strRef>
              <c:f>'4.1'!$F$92</c:f>
              <c:strCache>
                <c:ptCount val="1"/>
                <c:pt idx="0">
                  <c:v>No progress</c:v>
                </c:pt>
              </c:strCache>
            </c:strRef>
          </c:tx>
          <c:spPr>
            <a:solidFill>
              <a:srgbClr val="FF2000"/>
            </a:solidFill>
          </c:spPr>
          <c:invertIfNegative val="0"/>
          <c:cat>
            <c:strRef>
              <c:extLst>
                <c:ext xmlns:c15="http://schemas.microsoft.com/office/drawing/2012/chart" uri="{02D57815-91ED-43cb-92C2-25804820EDAC}">
                  <c15:fullRef>
                    <c15:sqref>'4.1'!$B$93:$B$106</c15:sqref>
                  </c15:fullRef>
                </c:ext>
              </c:extLst>
              <c:f>('4.1'!$B$93:$B$96,'4.1'!$B$102,'4.1'!$B$105)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'4.1'!$F$93:$F$106</c15:sqref>
                  </c15:fullRef>
                </c:ext>
              </c:extLst>
              <c:f>('4.1'!$F$93:$F$96,'4.1'!$F$102,'4.1'!$F$105)</c:f>
              <c:numCache>
                <c:formatCode>General</c:formatCode>
                <c:ptCount val="6"/>
                <c:pt idx="0">
                  <c:v>0</c:v>
                </c:pt>
                <c:pt idx="1">
                  <c:v>0</c:v>
                </c:pt>
                <c:pt idx="2">
                  <c:v>1</c:v>
                </c:pt>
                <c:pt idx="3">
                  <c:v>1</c:v>
                </c:pt>
                <c:pt idx="4">
                  <c:v>0</c:v>
                </c:pt>
                <c:pt idx="5">
                  <c:v>1</c:v>
                </c:pt>
              </c:numCache>
            </c:numRef>
          </c:val>
          <c:extLst>
            <c:ext xmlns:c16="http://schemas.microsoft.com/office/drawing/2014/chart" uri="{C3380CC4-5D6E-409C-BE32-E72D297353CC}">
              <c16:uniqueId val="{00000003-C429-436C-849B-8FFDE5B3FDB5}"/>
            </c:ext>
          </c:extLst>
        </c:ser>
        <c:ser>
          <c:idx val="4"/>
          <c:order val="4"/>
          <c:tx>
            <c:strRef>
              <c:f>'4.1'!$G$92</c:f>
              <c:strCache>
                <c:ptCount val="1"/>
                <c:pt idx="0">
                  <c:v>Too early to tell </c:v>
                </c:pt>
              </c:strCache>
            </c:strRef>
          </c:tx>
          <c:spPr>
            <a:solidFill>
              <a:srgbClr val="999999"/>
            </a:solidFill>
          </c:spPr>
          <c:invertIfNegative val="0"/>
          <c:cat>
            <c:strRef>
              <c:extLst>
                <c:ext xmlns:c15="http://schemas.microsoft.com/office/drawing/2012/chart" uri="{02D57815-91ED-43cb-92C2-25804820EDAC}">
                  <c15:fullRef>
                    <c15:sqref>'4.1'!$B$93:$B$106</c15:sqref>
                  </c15:fullRef>
                </c:ext>
              </c:extLst>
              <c:f>('4.1'!$B$93:$B$96,'4.1'!$B$102,'4.1'!$B$105)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'4.1'!$G$93:$G$106</c15:sqref>
                  </c15:fullRef>
                </c:ext>
              </c:extLst>
              <c:f>('4.1'!$G$93:$G$96,'4.1'!$G$102,'4.1'!$G$105)</c:f>
              <c:numCache>
                <c:formatCode>General</c:formatCode>
                <c:ptCount val="6"/>
                <c:pt idx="0">
                  <c:v>0</c:v>
                </c:pt>
                <c:pt idx="1">
                  <c:v>5</c:v>
                </c:pt>
                <c:pt idx="2">
                  <c:v>0</c:v>
                </c:pt>
                <c:pt idx="3">
                  <c:v>1</c:v>
                </c:pt>
                <c:pt idx="4">
                  <c:v>3</c:v>
                </c:pt>
                <c:pt idx="5">
                  <c:v>0</c:v>
                </c:pt>
              </c:numCache>
            </c:numRef>
          </c:val>
          <c:extLst>
            <c:ext xmlns:c16="http://schemas.microsoft.com/office/drawing/2014/chart" uri="{C3380CC4-5D6E-409C-BE32-E72D297353CC}">
              <c16:uniqueId val="{00000004-C429-436C-849B-8FFDE5B3FDB5}"/>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l"/>
        <c:numFmt formatCode="General" sourceLinked="0"/>
        <c:majorTickMark val="out"/>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scaling>
        <c:delete val="0"/>
        <c:axPos val="b"/>
        <c:majorGridlines>
          <c:spPr>
            <a:ln w="3175">
              <a:solidFill>
                <a:schemeClr val="bg2"/>
              </a:solidFill>
            </a:ln>
          </c:spPr>
        </c:majorGridlines>
        <c:title>
          <c:tx>
            <c:rich>
              <a:bodyPr/>
              <a:lstStyle/>
              <a:p>
                <a:pPr>
                  <a:defRPr/>
                </a:pPr>
                <a:r>
                  <a:rPr lang="en-GB"/>
                  <a:t>Number of recommendations</a:t>
                </a:r>
              </a:p>
            </c:rich>
          </c:tx>
          <c:layout>
            <c:manualLayout>
              <c:xMode val="edge"/>
              <c:yMode val="edge"/>
              <c:x val="0.44651852728935199"/>
              <c:y val="0.78403138888888901"/>
            </c:manualLayout>
          </c:layout>
          <c:overlay val="0"/>
        </c:title>
        <c:numFmt formatCode="General" sourceLinked="1"/>
        <c:majorTickMark val="out"/>
        <c:minorTickMark val="none"/>
        <c:tickLblPos val="nextTo"/>
        <c:spPr>
          <a:ln>
            <a:noFill/>
          </a:ln>
        </c:spPr>
        <c:crossAx val="237312904"/>
        <c:crosses val="autoZero"/>
        <c:crossBetween val="between"/>
      </c:valAx>
    </c:plotArea>
    <c:legend>
      <c:legendPos val="b"/>
      <c:layout>
        <c:manualLayout>
          <c:xMode val="edge"/>
          <c:yMode val="edge"/>
          <c:x val="0.18443415026218413"/>
          <c:y val="0.8522265196672143"/>
          <c:w val="0.80304003241535371"/>
          <c:h val="0.14777357612003281"/>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82419354838711"/>
          <c:y val="8.6111111111110959E-4"/>
          <c:w val="0.81637204724409451"/>
          <c:h val="0.7096783333333333"/>
        </c:manualLayout>
      </c:layout>
      <c:barChart>
        <c:barDir val="bar"/>
        <c:grouping val="stacked"/>
        <c:varyColors val="0"/>
        <c:ser>
          <c:idx val="0"/>
          <c:order val="0"/>
          <c:tx>
            <c:strRef>
              <c:f>'4.1'!$G$12</c:f>
              <c:strCache>
                <c:ptCount val="1"/>
                <c:pt idx="0">
                  <c:v>Good progress</c:v>
                </c:pt>
              </c:strCache>
            </c:strRef>
          </c:tx>
          <c:spPr>
            <a:solidFill>
              <a:srgbClr val="A1D800"/>
            </a:solidFill>
          </c:spPr>
          <c:invertIfNegative val="0"/>
          <c:cat>
            <c:strRef>
              <c:f>'4.1'!$F$13:$F$18</c:f>
              <c:strCache>
                <c:ptCount val="6"/>
                <c:pt idx="0">
                  <c:v>HMT</c:v>
                </c:pt>
                <c:pt idx="1">
                  <c:v>DBT</c:v>
                </c:pt>
                <c:pt idx="2">
                  <c:v>DLUHC</c:v>
                </c:pt>
                <c:pt idx="3">
                  <c:v>DfT</c:v>
                </c:pt>
                <c:pt idx="4">
                  <c:v>Defra</c:v>
                </c:pt>
                <c:pt idx="5">
                  <c:v>DESNZ</c:v>
                </c:pt>
              </c:strCache>
            </c:strRef>
          </c:cat>
          <c:val>
            <c:numRef>
              <c:f>'4.1'!$G$13:$G$18</c:f>
              <c:numCache>
                <c:formatCode>General</c:formatCode>
                <c:ptCount val="6"/>
                <c:pt idx="0">
                  <c:v>0</c:v>
                </c:pt>
                <c:pt idx="1">
                  <c:v>0</c:v>
                </c:pt>
                <c:pt idx="2">
                  <c:v>0</c:v>
                </c:pt>
                <c:pt idx="3">
                  <c:v>1</c:v>
                </c:pt>
                <c:pt idx="4">
                  <c:v>0</c:v>
                </c:pt>
                <c:pt idx="5">
                  <c:v>1</c:v>
                </c:pt>
              </c:numCache>
            </c:numRef>
          </c:val>
          <c:extLst>
            <c:ext xmlns:c16="http://schemas.microsoft.com/office/drawing/2014/chart" uri="{C3380CC4-5D6E-409C-BE32-E72D297353CC}">
              <c16:uniqueId val="{00000000-7AC2-4257-A840-9634AEAF096B}"/>
            </c:ext>
          </c:extLst>
        </c:ser>
        <c:ser>
          <c:idx val="1"/>
          <c:order val="1"/>
          <c:tx>
            <c:strRef>
              <c:f>'4.1'!$H$12</c:f>
              <c:strCache>
                <c:ptCount val="1"/>
                <c:pt idx="0">
                  <c:v>Moderate progress</c:v>
                </c:pt>
              </c:strCache>
            </c:strRef>
          </c:tx>
          <c:spPr>
            <a:solidFill>
              <a:srgbClr val="FFFF4B"/>
            </a:solidFill>
          </c:spPr>
          <c:invertIfNegative val="0"/>
          <c:cat>
            <c:strRef>
              <c:f>'4.1'!$F$13:$F$18</c:f>
              <c:strCache>
                <c:ptCount val="6"/>
                <c:pt idx="0">
                  <c:v>HMT</c:v>
                </c:pt>
                <c:pt idx="1">
                  <c:v>DBT</c:v>
                </c:pt>
                <c:pt idx="2">
                  <c:v>DLUHC</c:v>
                </c:pt>
                <c:pt idx="3">
                  <c:v>DfT</c:v>
                </c:pt>
                <c:pt idx="4">
                  <c:v>Defra</c:v>
                </c:pt>
                <c:pt idx="5">
                  <c:v>DESNZ</c:v>
                </c:pt>
              </c:strCache>
            </c:strRef>
          </c:cat>
          <c:val>
            <c:numRef>
              <c:f>'4.1'!$H$13:$H$18</c:f>
              <c:numCache>
                <c:formatCode>General</c:formatCode>
                <c:ptCount val="6"/>
                <c:pt idx="0">
                  <c:v>0</c:v>
                </c:pt>
                <c:pt idx="1">
                  <c:v>1</c:v>
                </c:pt>
                <c:pt idx="2">
                  <c:v>0</c:v>
                </c:pt>
                <c:pt idx="3">
                  <c:v>0</c:v>
                </c:pt>
                <c:pt idx="4">
                  <c:v>0</c:v>
                </c:pt>
                <c:pt idx="5">
                  <c:v>1</c:v>
                </c:pt>
              </c:numCache>
            </c:numRef>
          </c:val>
          <c:extLst>
            <c:ext xmlns:c16="http://schemas.microsoft.com/office/drawing/2014/chart" uri="{C3380CC4-5D6E-409C-BE32-E72D297353CC}">
              <c16:uniqueId val="{00000001-7AC2-4257-A840-9634AEAF096B}"/>
            </c:ext>
          </c:extLst>
        </c:ser>
        <c:ser>
          <c:idx val="2"/>
          <c:order val="2"/>
          <c:tx>
            <c:strRef>
              <c:f>'4.1'!$I$12</c:f>
              <c:strCache>
                <c:ptCount val="1"/>
                <c:pt idx="0">
                  <c:v>Some but insufficient progress</c:v>
                </c:pt>
              </c:strCache>
            </c:strRef>
          </c:tx>
          <c:spPr>
            <a:solidFill>
              <a:srgbClr val="FFAC00"/>
            </a:solidFill>
          </c:spPr>
          <c:invertIfNegative val="0"/>
          <c:cat>
            <c:strRef>
              <c:f>'4.1'!$F$13:$F$18</c:f>
              <c:strCache>
                <c:ptCount val="6"/>
                <c:pt idx="0">
                  <c:v>HMT</c:v>
                </c:pt>
                <c:pt idx="1">
                  <c:v>DBT</c:v>
                </c:pt>
                <c:pt idx="2">
                  <c:v>DLUHC</c:v>
                </c:pt>
                <c:pt idx="3">
                  <c:v>DfT</c:v>
                </c:pt>
                <c:pt idx="4">
                  <c:v>Defra</c:v>
                </c:pt>
                <c:pt idx="5">
                  <c:v>DESNZ</c:v>
                </c:pt>
              </c:strCache>
            </c:strRef>
          </c:cat>
          <c:val>
            <c:numRef>
              <c:f>'4.1'!$I$13:$I$18</c:f>
              <c:numCache>
                <c:formatCode>General</c:formatCode>
                <c:ptCount val="6"/>
                <c:pt idx="0">
                  <c:v>1</c:v>
                </c:pt>
                <c:pt idx="1">
                  <c:v>0</c:v>
                </c:pt>
                <c:pt idx="2">
                  <c:v>1</c:v>
                </c:pt>
                <c:pt idx="3">
                  <c:v>0</c:v>
                </c:pt>
                <c:pt idx="4">
                  <c:v>2</c:v>
                </c:pt>
                <c:pt idx="5">
                  <c:v>7</c:v>
                </c:pt>
              </c:numCache>
            </c:numRef>
          </c:val>
          <c:extLst>
            <c:ext xmlns:c16="http://schemas.microsoft.com/office/drawing/2014/chart" uri="{C3380CC4-5D6E-409C-BE32-E72D297353CC}">
              <c16:uniqueId val="{00000002-7AC2-4257-A840-9634AEAF096B}"/>
            </c:ext>
          </c:extLst>
        </c:ser>
        <c:ser>
          <c:idx val="3"/>
          <c:order val="3"/>
          <c:tx>
            <c:strRef>
              <c:f>'4.1'!$J$12</c:f>
              <c:strCache>
                <c:ptCount val="1"/>
                <c:pt idx="0">
                  <c:v>No progress</c:v>
                </c:pt>
              </c:strCache>
            </c:strRef>
          </c:tx>
          <c:spPr>
            <a:solidFill>
              <a:srgbClr val="FF2000"/>
            </a:solidFill>
          </c:spPr>
          <c:invertIfNegative val="0"/>
          <c:cat>
            <c:strRef>
              <c:f>'4.1'!$F$13:$F$18</c:f>
              <c:strCache>
                <c:ptCount val="6"/>
                <c:pt idx="0">
                  <c:v>HMT</c:v>
                </c:pt>
                <c:pt idx="1">
                  <c:v>DBT</c:v>
                </c:pt>
                <c:pt idx="2">
                  <c:v>DLUHC</c:v>
                </c:pt>
                <c:pt idx="3">
                  <c:v>DfT</c:v>
                </c:pt>
                <c:pt idx="4">
                  <c:v>Defra</c:v>
                </c:pt>
                <c:pt idx="5">
                  <c:v>DESNZ</c:v>
                </c:pt>
              </c:strCache>
            </c:strRef>
          </c:cat>
          <c:val>
            <c:numRef>
              <c:f>'4.1'!$J$13:$J$18</c:f>
              <c:numCache>
                <c:formatCode>General</c:formatCode>
                <c:ptCount val="6"/>
                <c:pt idx="0">
                  <c:v>0</c:v>
                </c:pt>
                <c:pt idx="1">
                  <c:v>0</c:v>
                </c:pt>
                <c:pt idx="2">
                  <c:v>1</c:v>
                </c:pt>
                <c:pt idx="3">
                  <c:v>1</c:v>
                </c:pt>
                <c:pt idx="4">
                  <c:v>1</c:v>
                </c:pt>
                <c:pt idx="5">
                  <c:v>9</c:v>
                </c:pt>
              </c:numCache>
            </c:numRef>
          </c:val>
          <c:extLst>
            <c:ext xmlns:c16="http://schemas.microsoft.com/office/drawing/2014/chart" uri="{C3380CC4-5D6E-409C-BE32-E72D297353CC}">
              <c16:uniqueId val="{00000003-7AC2-4257-A840-9634AEAF096B}"/>
            </c:ext>
          </c:extLst>
        </c:ser>
        <c:ser>
          <c:idx val="4"/>
          <c:order val="4"/>
          <c:tx>
            <c:strRef>
              <c:f>'4.1'!$K$12</c:f>
              <c:strCache>
                <c:ptCount val="1"/>
                <c:pt idx="0">
                  <c:v>Too early to tell </c:v>
                </c:pt>
              </c:strCache>
            </c:strRef>
          </c:tx>
          <c:invertIfNegative val="0"/>
          <c:cat>
            <c:strRef>
              <c:f>'4.1'!$F$13:$F$18</c:f>
              <c:strCache>
                <c:ptCount val="6"/>
                <c:pt idx="0">
                  <c:v>HMT</c:v>
                </c:pt>
                <c:pt idx="1">
                  <c:v>DBT</c:v>
                </c:pt>
                <c:pt idx="2">
                  <c:v>DLUHC</c:v>
                </c:pt>
                <c:pt idx="3">
                  <c:v>DfT</c:v>
                </c:pt>
                <c:pt idx="4">
                  <c:v>Defra</c:v>
                </c:pt>
                <c:pt idx="5">
                  <c:v>DESNZ</c:v>
                </c:pt>
              </c:strCache>
            </c:strRef>
          </c:cat>
          <c:val>
            <c:numRef>
              <c:f>'4.1'!$K$13:$K$18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7AC2-4257-A840-9634AEAF096B}"/>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l"/>
        <c:numFmt formatCode="General" sourceLinked="0"/>
        <c:majorTickMark val="out"/>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scaling>
        <c:delete val="0"/>
        <c:axPos val="b"/>
        <c:majorGridlines>
          <c:spPr>
            <a:ln w="3175">
              <a:solidFill>
                <a:schemeClr val="bg2"/>
              </a:solidFill>
            </a:ln>
          </c:spPr>
        </c:majorGridlines>
        <c:title>
          <c:tx>
            <c:rich>
              <a:bodyPr/>
              <a:lstStyle/>
              <a:p>
                <a:pPr>
                  <a:defRPr/>
                </a:pPr>
                <a:r>
                  <a:rPr lang="en-GB"/>
                  <a:t>Number of recommendations</a:t>
                </a:r>
              </a:p>
            </c:rich>
          </c:tx>
          <c:layout>
            <c:manualLayout>
              <c:xMode val="edge"/>
              <c:yMode val="edge"/>
              <c:x val="0.37151859142607174"/>
              <c:y val="0.80480611111111111"/>
            </c:manualLayout>
          </c:layout>
          <c:overlay val="0"/>
        </c:title>
        <c:numFmt formatCode="General" sourceLinked="1"/>
        <c:majorTickMark val="out"/>
        <c:minorTickMark val="none"/>
        <c:tickLblPos val="nextTo"/>
        <c:spPr>
          <a:ln>
            <a:noFill/>
          </a:ln>
        </c:spPr>
        <c:crossAx val="237312904"/>
        <c:crosses val="autoZero"/>
        <c:crossBetween val="between"/>
      </c:valAx>
    </c:plotArea>
    <c:legend>
      <c:legendPos val="b"/>
      <c:legendEntry>
        <c:idx val="4"/>
        <c:delete val="1"/>
      </c:legendEntry>
      <c:layout>
        <c:manualLayout>
          <c:xMode val="edge"/>
          <c:yMode val="edge"/>
          <c:x val="4.2902867383512538E-2"/>
          <c:y val="0.88239083333333335"/>
          <c:w val="0.94992921146953391"/>
          <c:h val="0.1070258333333333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6241193028669085"/>
          <c:y val="3.1827297956611406E-2"/>
          <c:w val="0.7165309716135343"/>
          <c:h val="0.68374833333333329"/>
        </c:manualLayout>
      </c:layout>
      <c:barChart>
        <c:barDir val="bar"/>
        <c:grouping val="stacked"/>
        <c:varyColors val="0"/>
        <c:ser>
          <c:idx val="0"/>
          <c:order val="0"/>
          <c:tx>
            <c:strRef>
              <c:f>'4.2'!$C$92</c:f>
              <c:strCache>
                <c:ptCount val="1"/>
                <c:pt idx="0">
                  <c:v>Good progress</c:v>
                </c:pt>
              </c:strCache>
            </c:strRef>
          </c:tx>
          <c:spPr>
            <a:solidFill>
              <a:srgbClr val="A1D800"/>
            </a:solidFill>
          </c:spPr>
          <c:invertIfNegative val="0"/>
          <c:cat>
            <c:strRef>
              <c:extLst>
                <c:ext xmlns:c15="http://schemas.microsoft.com/office/drawing/2012/chart" uri="{02D57815-91ED-43cb-92C2-25804820EDAC}">
                  <c15:fullRef>
                    <c15:sqref>'4.2'!$B$93:$B$106</c15:sqref>
                  </c15:fullRef>
                </c:ext>
              </c:extLst>
              <c:f>('4.2'!$B$93:$B$96,'4.2'!$B$102,'4.2'!$B$105)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'4.2'!$C$93:$C$106</c15:sqref>
                  </c15:fullRef>
                </c:ext>
              </c:extLst>
              <c:f>('4.2'!$C$93:$C$96,'4.2'!$C$102,'4.2'!$C$105)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84E-40DA-BE93-9F700A223728}"/>
            </c:ext>
          </c:extLst>
        </c:ser>
        <c:ser>
          <c:idx val="1"/>
          <c:order val="1"/>
          <c:tx>
            <c:strRef>
              <c:f>'4.2'!$D$92</c:f>
              <c:strCache>
                <c:ptCount val="1"/>
                <c:pt idx="0">
                  <c:v>Moderate progress</c:v>
                </c:pt>
              </c:strCache>
            </c:strRef>
          </c:tx>
          <c:spPr>
            <a:solidFill>
              <a:srgbClr val="FFFF4B"/>
            </a:solidFill>
          </c:spPr>
          <c:invertIfNegative val="0"/>
          <c:cat>
            <c:strRef>
              <c:extLst>
                <c:ext xmlns:c15="http://schemas.microsoft.com/office/drawing/2012/chart" uri="{02D57815-91ED-43cb-92C2-25804820EDAC}">
                  <c15:fullRef>
                    <c15:sqref>'4.2'!$B$93:$B$106</c15:sqref>
                  </c15:fullRef>
                </c:ext>
              </c:extLst>
              <c:f>('4.2'!$B$93:$B$96,'4.2'!$B$102,'4.2'!$B$105)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'4.2'!$D$93:$D$106</c15:sqref>
                  </c15:fullRef>
                </c:ext>
              </c:extLst>
              <c:f>('4.2'!$D$93:$D$96,'4.2'!$D$102,'4.2'!$D$105)</c:f>
              <c:numCache>
                <c:formatCode>General</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1-184E-40DA-BE93-9F700A223728}"/>
            </c:ext>
          </c:extLst>
        </c:ser>
        <c:ser>
          <c:idx val="2"/>
          <c:order val="2"/>
          <c:tx>
            <c:strRef>
              <c:f>'4.2'!$E$92</c:f>
              <c:strCache>
                <c:ptCount val="1"/>
                <c:pt idx="0">
                  <c:v>Some but insufficient progress</c:v>
                </c:pt>
              </c:strCache>
            </c:strRef>
          </c:tx>
          <c:spPr>
            <a:solidFill>
              <a:srgbClr val="FFAC00"/>
            </a:solidFill>
          </c:spPr>
          <c:invertIfNegative val="0"/>
          <c:cat>
            <c:strRef>
              <c:extLst>
                <c:ext xmlns:c15="http://schemas.microsoft.com/office/drawing/2012/chart" uri="{02D57815-91ED-43cb-92C2-25804820EDAC}">
                  <c15:fullRef>
                    <c15:sqref>'4.2'!$B$93:$B$106</c15:sqref>
                  </c15:fullRef>
                </c:ext>
              </c:extLst>
              <c:f>('4.2'!$B$93:$B$96,'4.2'!$B$102,'4.2'!$B$105)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'4.2'!$E$93:$E$106</c15:sqref>
                  </c15:fullRef>
                </c:ext>
              </c:extLst>
              <c:f>('4.2'!$E$93:$E$96,'4.2'!$E$102,'4.2'!$E$105)</c:f>
              <c:numCache>
                <c:formatCode>General</c:formatCode>
                <c:ptCount val="6"/>
                <c:pt idx="0">
                  <c:v>0</c:v>
                </c:pt>
                <c:pt idx="1">
                  <c:v>0</c:v>
                </c:pt>
                <c:pt idx="2">
                  <c:v>2</c:v>
                </c:pt>
                <c:pt idx="3">
                  <c:v>0</c:v>
                </c:pt>
                <c:pt idx="4">
                  <c:v>1</c:v>
                </c:pt>
                <c:pt idx="5">
                  <c:v>1</c:v>
                </c:pt>
              </c:numCache>
            </c:numRef>
          </c:val>
          <c:extLst>
            <c:ext xmlns:c16="http://schemas.microsoft.com/office/drawing/2014/chart" uri="{C3380CC4-5D6E-409C-BE32-E72D297353CC}">
              <c16:uniqueId val="{00000002-184E-40DA-BE93-9F700A223728}"/>
            </c:ext>
          </c:extLst>
        </c:ser>
        <c:ser>
          <c:idx val="3"/>
          <c:order val="3"/>
          <c:tx>
            <c:strRef>
              <c:f>'4.2'!$F$92</c:f>
              <c:strCache>
                <c:ptCount val="1"/>
                <c:pt idx="0">
                  <c:v>No progress</c:v>
                </c:pt>
              </c:strCache>
            </c:strRef>
          </c:tx>
          <c:spPr>
            <a:solidFill>
              <a:srgbClr val="FF2000"/>
            </a:solidFill>
          </c:spPr>
          <c:invertIfNegative val="0"/>
          <c:cat>
            <c:strRef>
              <c:extLst>
                <c:ext xmlns:c15="http://schemas.microsoft.com/office/drawing/2012/chart" uri="{02D57815-91ED-43cb-92C2-25804820EDAC}">
                  <c15:fullRef>
                    <c15:sqref>'4.2'!$B$93:$B$106</c15:sqref>
                  </c15:fullRef>
                </c:ext>
              </c:extLst>
              <c:f>('4.2'!$B$93:$B$96,'4.2'!$B$102,'4.2'!$B$105)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'4.2'!$F$93:$F$106</c15:sqref>
                  </c15:fullRef>
                </c:ext>
              </c:extLst>
              <c:f>('4.2'!$F$93:$F$96,'4.2'!$F$102,'4.2'!$F$105)</c:f>
              <c:numCache>
                <c:formatCode>General</c:formatCode>
                <c:ptCount val="6"/>
                <c:pt idx="0">
                  <c:v>0</c:v>
                </c:pt>
                <c:pt idx="1">
                  <c:v>0</c:v>
                </c:pt>
                <c:pt idx="2">
                  <c:v>1</c:v>
                </c:pt>
                <c:pt idx="3">
                  <c:v>1</c:v>
                </c:pt>
                <c:pt idx="4">
                  <c:v>0</c:v>
                </c:pt>
                <c:pt idx="5">
                  <c:v>1</c:v>
                </c:pt>
              </c:numCache>
            </c:numRef>
          </c:val>
          <c:extLst>
            <c:ext xmlns:c16="http://schemas.microsoft.com/office/drawing/2014/chart" uri="{C3380CC4-5D6E-409C-BE32-E72D297353CC}">
              <c16:uniqueId val="{00000003-184E-40DA-BE93-9F700A223728}"/>
            </c:ext>
          </c:extLst>
        </c:ser>
        <c:ser>
          <c:idx val="4"/>
          <c:order val="4"/>
          <c:tx>
            <c:strRef>
              <c:f>'4.2'!$G$92</c:f>
              <c:strCache>
                <c:ptCount val="1"/>
                <c:pt idx="0">
                  <c:v>Too early to tell </c:v>
                </c:pt>
              </c:strCache>
            </c:strRef>
          </c:tx>
          <c:spPr>
            <a:solidFill>
              <a:srgbClr val="999999"/>
            </a:solidFill>
          </c:spPr>
          <c:invertIfNegative val="0"/>
          <c:cat>
            <c:strRef>
              <c:extLst>
                <c:ext xmlns:c15="http://schemas.microsoft.com/office/drawing/2012/chart" uri="{02D57815-91ED-43cb-92C2-25804820EDAC}">
                  <c15:fullRef>
                    <c15:sqref>'4.2'!$B$93:$B$106</c15:sqref>
                  </c15:fullRef>
                </c:ext>
              </c:extLst>
              <c:f>('4.2'!$B$93:$B$96,'4.2'!$B$102,'4.2'!$B$105)</c:f>
              <c:strCache>
                <c:ptCount val="6"/>
                <c:pt idx="0">
                  <c:v>Industry</c:v>
                </c:pt>
                <c:pt idx="1">
                  <c:v>Buildings</c:v>
                </c:pt>
                <c:pt idx="2">
                  <c:v>Agriculture &amp; land use</c:v>
                </c:pt>
                <c:pt idx="3">
                  <c:v>Surface transport</c:v>
                </c:pt>
                <c:pt idx="4">
                  <c:v>Waste</c:v>
                </c:pt>
                <c:pt idx="5">
                  <c:v>Cross-cutting</c:v>
                </c:pt>
              </c:strCache>
            </c:strRef>
          </c:cat>
          <c:val>
            <c:numRef>
              <c:extLst>
                <c:ext xmlns:c15="http://schemas.microsoft.com/office/drawing/2012/chart" uri="{02D57815-91ED-43cb-92C2-25804820EDAC}">
                  <c15:fullRef>
                    <c15:sqref>'4.2'!$G$93:$G$106</c15:sqref>
                  </c15:fullRef>
                </c:ext>
              </c:extLst>
              <c:f>('4.2'!$G$93:$G$96,'4.2'!$G$102,'4.2'!$G$105)</c:f>
              <c:numCache>
                <c:formatCode>General</c:formatCode>
                <c:ptCount val="6"/>
                <c:pt idx="0">
                  <c:v>0</c:v>
                </c:pt>
                <c:pt idx="1">
                  <c:v>5</c:v>
                </c:pt>
                <c:pt idx="2">
                  <c:v>0</c:v>
                </c:pt>
                <c:pt idx="3">
                  <c:v>1</c:v>
                </c:pt>
                <c:pt idx="4">
                  <c:v>3</c:v>
                </c:pt>
                <c:pt idx="5">
                  <c:v>0</c:v>
                </c:pt>
              </c:numCache>
            </c:numRef>
          </c:val>
          <c:extLst>
            <c:ext xmlns:c16="http://schemas.microsoft.com/office/drawing/2014/chart" uri="{C3380CC4-5D6E-409C-BE32-E72D297353CC}">
              <c16:uniqueId val="{00000004-184E-40DA-BE93-9F700A223728}"/>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l"/>
        <c:numFmt formatCode="General" sourceLinked="0"/>
        <c:majorTickMark val="out"/>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scaling>
        <c:delete val="0"/>
        <c:axPos val="b"/>
        <c:majorGridlines>
          <c:spPr>
            <a:ln w="3175">
              <a:solidFill>
                <a:schemeClr val="bg2"/>
              </a:solidFill>
            </a:ln>
          </c:spPr>
        </c:majorGridlines>
        <c:title>
          <c:tx>
            <c:rich>
              <a:bodyPr/>
              <a:lstStyle/>
              <a:p>
                <a:pPr>
                  <a:defRPr/>
                </a:pPr>
                <a:r>
                  <a:rPr lang="en-GB"/>
                  <a:t>Number of recommendations</a:t>
                </a:r>
              </a:p>
            </c:rich>
          </c:tx>
          <c:layout>
            <c:manualLayout>
              <c:xMode val="edge"/>
              <c:yMode val="edge"/>
              <c:x val="0.44651852728935199"/>
              <c:y val="0.78403138888888901"/>
            </c:manualLayout>
          </c:layout>
          <c:overlay val="0"/>
        </c:title>
        <c:numFmt formatCode="General" sourceLinked="1"/>
        <c:majorTickMark val="out"/>
        <c:minorTickMark val="none"/>
        <c:tickLblPos val="nextTo"/>
        <c:spPr>
          <a:ln>
            <a:noFill/>
          </a:ln>
        </c:spPr>
        <c:crossAx val="237312904"/>
        <c:crosses val="autoZero"/>
        <c:crossBetween val="between"/>
      </c:valAx>
    </c:plotArea>
    <c:legend>
      <c:legendPos val="b"/>
      <c:layout>
        <c:manualLayout>
          <c:xMode val="edge"/>
          <c:yMode val="edge"/>
          <c:x val="0.18443415026218413"/>
          <c:y val="0.8522265196672143"/>
          <c:w val="0.80304003241535371"/>
          <c:h val="0.14777357612003281"/>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310017921146954"/>
          <c:y val="8.6111111111110959E-4"/>
          <c:w val="0.81637204724409451"/>
          <c:h val="0.7096783333333333"/>
        </c:manualLayout>
      </c:layout>
      <c:barChart>
        <c:barDir val="bar"/>
        <c:grouping val="stacked"/>
        <c:varyColors val="0"/>
        <c:ser>
          <c:idx val="0"/>
          <c:order val="0"/>
          <c:tx>
            <c:strRef>
              <c:f>'4.2'!$G$12</c:f>
              <c:strCache>
                <c:ptCount val="1"/>
                <c:pt idx="0">
                  <c:v>Good progress</c:v>
                </c:pt>
              </c:strCache>
            </c:strRef>
          </c:tx>
          <c:spPr>
            <a:solidFill>
              <a:srgbClr val="A1D800"/>
            </a:solidFill>
          </c:spPr>
          <c:invertIfNegative val="0"/>
          <c:cat>
            <c:strRef>
              <c:f>'4.2'!$F$13:$F$15</c:f>
              <c:strCache>
                <c:ptCount val="3"/>
                <c:pt idx="0">
                  <c:v>N. Ireland</c:v>
                </c:pt>
                <c:pt idx="1">
                  <c:v>Wales</c:v>
                </c:pt>
                <c:pt idx="2">
                  <c:v>Scotland</c:v>
                </c:pt>
              </c:strCache>
            </c:strRef>
          </c:cat>
          <c:val>
            <c:numRef>
              <c:f>'4.2'!$G$13:$G$15</c:f>
              <c:numCache>
                <c:formatCode>General</c:formatCode>
                <c:ptCount val="3"/>
                <c:pt idx="0">
                  <c:v>1</c:v>
                </c:pt>
                <c:pt idx="1">
                  <c:v>1</c:v>
                </c:pt>
                <c:pt idx="2">
                  <c:v>3</c:v>
                </c:pt>
              </c:numCache>
            </c:numRef>
          </c:val>
          <c:extLst>
            <c:ext xmlns:c16="http://schemas.microsoft.com/office/drawing/2014/chart" uri="{C3380CC4-5D6E-409C-BE32-E72D297353CC}">
              <c16:uniqueId val="{00000000-3879-4628-B2D9-A28EC2CC9F40}"/>
            </c:ext>
          </c:extLst>
        </c:ser>
        <c:ser>
          <c:idx val="1"/>
          <c:order val="1"/>
          <c:tx>
            <c:strRef>
              <c:f>'4.2'!$H$12</c:f>
              <c:strCache>
                <c:ptCount val="1"/>
                <c:pt idx="0">
                  <c:v>Moderate progress</c:v>
                </c:pt>
              </c:strCache>
            </c:strRef>
          </c:tx>
          <c:spPr>
            <a:solidFill>
              <a:srgbClr val="FFFF4B"/>
            </a:solidFill>
          </c:spPr>
          <c:invertIfNegative val="0"/>
          <c:cat>
            <c:strRef>
              <c:f>'4.2'!$F$13:$F$15</c:f>
              <c:strCache>
                <c:ptCount val="3"/>
                <c:pt idx="0">
                  <c:v>N. Ireland</c:v>
                </c:pt>
                <c:pt idx="1">
                  <c:v>Wales</c:v>
                </c:pt>
                <c:pt idx="2">
                  <c:v>Scotland</c:v>
                </c:pt>
              </c:strCache>
            </c:strRef>
          </c:cat>
          <c:val>
            <c:numRef>
              <c:f>'4.2'!$H$13:$H$15</c:f>
              <c:numCache>
                <c:formatCode>General</c:formatCode>
                <c:ptCount val="3"/>
                <c:pt idx="0">
                  <c:v>0</c:v>
                </c:pt>
                <c:pt idx="1">
                  <c:v>4</c:v>
                </c:pt>
                <c:pt idx="2">
                  <c:v>2</c:v>
                </c:pt>
              </c:numCache>
            </c:numRef>
          </c:val>
          <c:extLst>
            <c:ext xmlns:c16="http://schemas.microsoft.com/office/drawing/2014/chart" uri="{C3380CC4-5D6E-409C-BE32-E72D297353CC}">
              <c16:uniqueId val="{00000001-3879-4628-B2D9-A28EC2CC9F40}"/>
            </c:ext>
          </c:extLst>
        </c:ser>
        <c:ser>
          <c:idx val="2"/>
          <c:order val="2"/>
          <c:tx>
            <c:strRef>
              <c:f>'4.2'!$I$12</c:f>
              <c:strCache>
                <c:ptCount val="1"/>
                <c:pt idx="0">
                  <c:v>Some but insufficient progress</c:v>
                </c:pt>
              </c:strCache>
            </c:strRef>
          </c:tx>
          <c:spPr>
            <a:solidFill>
              <a:srgbClr val="FFAC00"/>
            </a:solidFill>
          </c:spPr>
          <c:invertIfNegative val="0"/>
          <c:cat>
            <c:strRef>
              <c:f>'4.2'!$F$13:$F$15</c:f>
              <c:strCache>
                <c:ptCount val="3"/>
                <c:pt idx="0">
                  <c:v>N. Ireland</c:v>
                </c:pt>
                <c:pt idx="1">
                  <c:v>Wales</c:v>
                </c:pt>
                <c:pt idx="2">
                  <c:v>Scotland</c:v>
                </c:pt>
              </c:strCache>
            </c:strRef>
          </c:cat>
          <c:val>
            <c:numRef>
              <c:f>'4.2'!$I$13:$I$15</c:f>
              <c:numCache>
                <c:formatCode>General</c:formatCode>
                <c:ptCount val="3"/>
                <c:pt idx="0">
                  <c:v>1</c:v>
                </c:pt>
                <c:pt idx="1">
                  <c:v>4</c:v>
                </c:pt>
                <c:pt idx="2">
                  <c:v>7</c:v>
                </c:pt>
              </c:numCache>
            </c:numRef>
          </c:val>
          <c:extLst>
            <c:ext xmlns:c16="http://schemas.microsoft.com/office/drawing/2014/chart" uri="{C3380CC4-5D6E-409C-BE32-E72D297353CC}">
              <c16:uniqueId val="{00000002-3879-4628-B2D9-A28EC2CC9F40}"/>
            </c:ext>
          </c:extLst>
        </c:ser>
        <c:ser>
          <c:idx val="3"/>
          <c:order val="3"/>
          <c:tx>
            <c:strRef>
              <c:f>'4.2'!$J$12</c:f>
              <c:strCache>
                <c:ptCount val="1"/>
                <c:pt idx="0">
                  <c:v>No progress</c:v>
                </c:pt>
              </c:strCache>
            </c:strRef>
          </c:tx>
          <c:spPr>
            <a:solidFill>
              <a:srgbClr val="FF2000"/>
            </a:solidFill>
          </c:spPr>
          <c:invertIfNegative val="0"/>
          <c:cat>
            <c:strRef>
              <c:f>'4.2'!$F$13:$F$15</c:f>
              <c:strCache>
                <c:ptCount val="3"/>
                <c:pt idx="0">
                  <c:v>N. Ireland</c:v>
                </c:pt>
                <c:pt idx="1">
                  <c:v>Wales</c:v>
                </c:pt>
                <c:pt idx="2">
                  <c:v>Scotland</c:v>
                </c:pt>
              </c:strCache>
            </c:strRef>
          </c:cat>
          <c:val>
            <c:numRef>
              <c:f>'4.2'!$J$13:$J$15</c:f>
              <c:numCache>
                <c:formatCode>General</c:formatCode>
                <c:ptCount val="3"/>
                <c:pt idx="0">
                  <c:v>1</c:v>
                </c:pt>
                <c:pt idx="1">
                  <c:v>5</c:v>
                </c:pt>
                <c:pt idx="2">
                  <c:v>2</c:v>
                </c:pt>
              </c:numCache>
            </c:numRef>
          </c:val>
          <c:extLst>
            <c:ext xmlns:c16="http://schemas.microsoft.com/office/drawing/2014/chart" uri="{C3380CC4-5D6E-409C-BE32-E72D297353CC}">
              <c16:uniqueId val="{00000003-3879-4628-B2D9-A28EC2CC9F40}"/>
            </c:ext>
          </c:extLst>
        </c:ser>
        <c:ser>
          <c:idx val="4"/>
          <c:order val="4"/>
          <c:tx>
            <c:strRef>
              <c:f>'4.2'!$K$12</c:f>
              <c:strCache>
                <c:ptCount val="1"/>
                <c:pt idx="0">
                  <c:v>Too early to tell </c:v>
                </c:pt>
              </c:strCache>
            </c:strRef>
          </c:tx>
          <c:spPr>
            <a:solidFill>
              <a:srgbClr val="999999"/>
            </a:solidFill>
          </c:spPr>
          <c:invertIfNegative val="0"/>
          <c:cat>
            <c:strRef>
              <c:f>'4.2'!$F$13:$F$15</c:f>
              <c:strCache>
                <c:ptCount val="3"/>
                <c:pt idx="0">
                  <c:v>N. Ireland</c:v>
                </c:pt>
                <c:pt idx="1">
                  <c:v>Wales</c:v>
                </c:pt>
                <c:pt idx="2">
                  <c:v>Scotland</c:v>
                </c:pt>
              </c:strCache>
            </c:strRef>
          </c:cat>
          <c:val>
            <c:numRef>
              <c:f>'4.2'!$K$13:$K$15</c:f>
              <c:numCache>
                <c:formatCode>General</c:formatCode>
                <c:ptCount val="3"/>
                <c:pt idx="0">
                  <c:v>1</c:v>
                </c:pt>
                <c:pt idx="1">
                  <c:v>2</c:v>
                </c:pt>
                <c:pt idx="2">
                  <c:v>0</c:v>
                </c:pt>
              </c:numCache>
            </c:numRef>
          </c:val>
          <c:extLst>
            <c:ext xmlns:c16="http://schemas.microsoft.com/office/drawing/2014/chart" uri="{C3380CC4-5D6E-409C-BE32-E72D297353CC}">
              <c16:uniqueId val="{00000004-3879-4628-B2D9-A28EC2CC9F40}"/>
            </c:ext>
          </c:extLst>
        </c:ser>
        <c:dLbls>
          <c:showLegendKey val="0"/>
          <c:showVal val="0"/>
          <c:showCatName val="0"/>
          <c:showSerName val="0"/>
          <c:showPercent val="0"/>
          <c:showBubbleSize val="0"/>
        </c:dLbls>
        <c:gapWidth val="166"/>
        <c:overlap val="100"/>
        <c:axId val="237312904"/>
        <c:axId val="237313296"/>
      </c:barChart>
      <c:catAx>
        <c:axId val="237312904"/>
        <c:scaling>
          <c:orientation val="minMax"/>
        </c:scaling>
        <c:delete val="0"/>
        <c:axPos val="l"/>
        <c:numFmt formatCode="General" sourceLinked="0"/>
        <c:majorTickMark val="out"/>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scaling>
        <c:delete val="0"/>
        <c:axPos val="b"/>
        <c:majorGridlines>
          <c:spPr>
            <a:ln w="3175">
              <a:solidFill>
                <a:schemeClr val="bg2"/>
              </a:solidFill>
            </a:ln>
          </c:spPr>
        </c:majorGridlines>
        <c:title>
          <c:tx>
            <c:rich>
              <a:bodyPr/>
              <a:lstStyle/>
              <a:p>
                <a:pPr>
                  <a:defRPr/>
                </a:pPr>
                <a:r>
                  <a:rPr lang="en-GB"/>
                  <a:t>Number of recommendations</a:t>
                </a:r>
              </a:p>
            </c:rich>
          </c:tx>
          <c:layout>
            <c:manualLayout>
              <c:xMode val="edge"/>
              <c:yMode val="edge"/>
              <c:x val="0.37151859142607174"/>
              <c:y val="0.80480611111111111"/>
            </c:manualLayout>
          </c:layout>
          <c:overlay val="0"/>
        </c:title>
        <c:numFmt formatCode="General" sourceLinked="1"/>
        <c:majorTickMark val="out"/>
        <c:minorTickMark val="none"/>
        <c:tickLblPos val="nextTo"/>
        <c:spPr>
          <a:ln>
            <a:noFill/>
          </a:ln>
        </c:spPr>
        <c:crossAx val="237312904"/>
        <c:crosses val="autoZero"/>
        <c:crossBetween val="between"/>
      </c:valAx>
    </c:plotArea>
    <c:legend>
      <c:legendPos val="b"/>
      <c:layout>
        <c:manualLayout>
          <c:xMode val="edge"/>
          <c:yMode val="edge"/>
          <c:x val="9.7128171478565138E-3"/>
          <c:y val="0.86354531536338119"/>
          <c:w val="0.98843115431443995"/>
          <c:h val="0.1293990234057853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7973866283771"/>
          <c:y val="2.7449477173573426E-2"/>
          <c:w val="0.86361854290877071"/>
          <c:h val="0.62920432098765433"/>
        </c:manualLayout>
      </c:layout>
      <c:barChart>
        <c:barDir val="col"/>
        <c:grouping val="stacked"/>
        <c:varyColors val="0"/>
        <c:ser>
          <c:idx val="8"/>
          <c:order val="0"/>
          <c:tx>
            <c:strRef>
              <c:f>'4.3'!$F$29</c:f>
              <c:strCache>
                <c:ptCount val="1"/>
                <c:pt idx="0">
                  <c:v>Residual emissions for plot</c:v>
                </c:pt>
              </c:strCache>
            </c:strRef>
          </c:tx>
          <c:spPr>
            <a:noFill/>
            <a:ln w="25400">
              <a:noFill/>
            </a:ln>
            <a:effectLst>
              <a:glow>
                <a:schemeClr val="accent6"/>
              </a:glow>
            </a:effectLst>
          </c:spPr>
          <c:invertIfNegative val="0"/>
          <c:cat>
            <c:strRef>
              <c:f>'4.3'!$H$11:$J$11</c:f>
              <c:strCache>
                <c:ptCount val="3"/>
                <c:pt idx="0">
                  <c:v>CB4 average 
(2023-2027)</c:v>
                </c:pt>
                <c:pt idx="1">
                  <c:v>CB5 average 
(2028-2032)</c:v>
                </c:pt>
                <c:pt idx="2">
                  <c:v>CB6 average  
(2033-2037)</c:v>
                </c:pt>
              </c:strCache>
            </c:strRef>
          </c:cat>
          <c:val>
            <c:numRef>
              <c:f>'4.3'!$H$29:$J$29</c:f>
              <c:numCache>
                <c:formatCode>0.00</c:formatCode>
                <c:ptCount val="3"/>
                <c:pt idx="0">
                  <c:v>407.34970188345051</c:v>
                </c:pt>
                <c:pt idx="1">
                  <c:v>303.24167384075798</c:v>
                </c:pt>
                <c:pt idx="2">
                  <c:v>193</c:v>
                </c:pt>
              </c:numCache>
            </c:numRef>
          </c:val>
          <c:extLst>
            <c:ext xmlns:c16="http://schemas.microsoft.com/office/drawing/2014/chart" uri="{C3380CC4-5D6E-409C-BE32-E72D297353CC}">
              <c16:uniqueId val="{00000000-D9A2-4AE3-B767-33851132107F}"/>
            </c:ext>
          </c:extLst>
        </c:ser>
        <c:ser>
          <c:idx val="14"/>
          <c:order val="1"/>
          <c:tx>
            <c:strRef>
              <c:f>'4.3'!$F$18</c:f>
              <c:strCache>
                <c:ptCount val="1"/>
                <c:pt idx="0">
                  <c:v>Unquantified plans</c:v>
                </c:pt>
              </c:strCache>
            </c:strRef>
          </c:tx>
          <c:spPr>
            <a:solidFill>
              <a:srgbClr val="B6B6B6"/>
            </a:solidFill>
            <a:ln w="25400">
              <a:noFill/>
            </a:ln>
            <a:effectLst>
              <a:outerShdw dist="25400" dir="5400000" algn="ctr" rotWithShape="0">
                <a:srgbClr val="1A5F31"/>
              </a:outerShdw>
            </a:effectLst>
          </c:spPr>
          <c:invertIfNegative val="0"/>
          <c:dPt>
            <c:idx val="1"/>
            <c:invertIfNegative val="0"/>
            <c:bubble3D val="0"/>
            <c:spPr>
              <a:solidFill>
                <a:srgbClr val="B6B6B6"/>
              </a:solidFill>
              <a:ln w="25400">
                <a:noFill/>
              </a:ln>
              <a:effectLst>
                <a:glow>
                  <a:schemeClr val="accent6"/>
                </a:glow>
                <a:outerShdw dist="25400" dir="5400000" algn="ctr" rotWithShape="0">
                  <a:schemeClr val="accent1"/>
                </a:outerShdw>
              </a:effectLst>
            </c:spPr>
            <c:extLst>
              <c:ext xmlns:c16="http://schemas.microsoft.com/office/drawing/2014/chart" uri="{C3380CC4-5D6E-409C-BE32-E72D297353CC}">
                <c16:uniqueId val="{00000002-D9A2-4AE3-B767-33851132107F}"/>
              </c:ext>
            </c:extLst>
          </c:dPt>
          <c:dPt>
            <c:idx val="2"/>
            <c:invertIfNegative val="0"/>
            <c:bubble3D val="0"/>
            <c:spPr>
              <a:solidFill>
                <a:srgbClr val="B6B6B6"/>
              </a:solidFill>
              <a:ln w="25400">
                <a:noFill/>
              </a:ln>
              <a:effectLst/>
            </c:spPr>
            <c:extLst>
              <c:ext xmlns:c16="http://schemas.microsoft.com/office/drawing/2014/chart" uri="{C3380CC4-5D6E-409C-BE32-E72D297353CC}">
                <c16:uniqueId val="{00000004-D9A2-4AE3-B767-33851132107F}"/>
              </c:ext>
            </c:extLst>
          </c:dPt>
          <c:val>
            <c:numRef>
              <c:f>'4.3'!$H$18:$J$18</c:f>
              <c:numCache>
                <c:formatCode>0.00</c:formatCode>
                <c:ptCount val="3"/>
                <c:pt idx="0">
                  <c:v>0</c:v>
                </c:pt>
                <c:pt idx="1">
                  <c:v>7.4122102748331704</c:v>
                </c:pt>
                <c:pt idx="2">
                  <c:v>4.4507872107605504</c:v>
                </c:pt>
              </c:numCache>
            </c:numRef>
          </c:val>
          <c:extLst>
            <c:ext xmlns:c16="http://schemas.microsoft.com/office/drawing/2014/chart" uri="{C3380CC4-5D6E-409C-BE32-E72D297353CC}">
              <c16:uniqueId val="{00000005-D9A2-4AE3-B767-33851132107F}"/>
            </c:ext>
          </c:extLst>
        </c:ser>
        <c:ser>
          <c:idx val="2"/>
          <c:order val="2"/>
          <c:tx>
            <c:strRef>
              <c:f>'4.3'!$C$74</c:f>
              <c:strCache>
                <c:ptCount val="1"/>
              </c:strCache>
            </c:strRef>
          </c:tx>
          <c:spPr>
            <a:solidFill>
              <a:schemeClr val="bg2"/>
            </a:solidFill>
            <a:ln w="25400">
              <a:noFill/>
            </a:ln>
            <a:effectLst/>
          </c:spPr>
          <c:invertIfNegative val="0"/>
          <c:cat>
            <c:strRef>
              <c:f>'4.3'!$H$11:$J$11</c:f>
              <c:strCache>
                <c:ptCount val="3"/>
                <c:pt idx="0">
                  <c:v>CB4 average 
(2023-2027)</c:v>
                </c:pt>
                <c:pt idx="1">
                  <c:v>CB5 average 
(2028-2032)</c:v>
                </c:pt>
                <c:pt idx="2">
                  <c:v>CB6 average  
(2033-2037)</c:v>
                </c:pt>
              </c:strCache>
            </c:strRef>
          </c:cat>
          <c:val>
            <c:numRef>
              <c:f>'4.3'!$D$74:$F$74</c:f>
              <c:numCache>
                <c:formatCode>General</c:formatCode>
                <c:ptCount val="3"/>
              </c:numCache>
            </c:numRef>
          </c:val>
          <c:extLst>
            <c:ext xmlns:c16="http://schemas.microsoft.com/office/drawing/2014/chart" uri="{C3380CC4-5D6E-409C-BE32-E72D297353CC}">
              <c16:uniqueId val="{00000006-D9A2-4AE3-B767-33851132107F}"/>
            </c:ext>
          </c:extLst>
        </c:ser>
        <c:ser>
          <c:idx val="1"/>
          <c:order val="3"/>
          <c:tx>
            <c:strRef>
              <c:f>'4.3'!$F$17</c:f>
              <c:strCache>
                <c:ptCount val="1"/>
                <c:pt idx="0">
                  <c:v>Insufficient plans</c:v>
                </c:pt>
              </c:strCache>
            </c:strRef>
          </c:tx>
          <c:spPr>
            <a:solidFill>
              <a:srgbClr val="FF2000"/>
            </a:solidFill>
            <a:ln w="25400">
              <a:noFill/>
            </a:ln>
            <a:effectLst/>
          </c:spPr>
          <c:invertIfNegative val="0"/>
          <c:cat>
            <c:strRef>
              <c:f>'4.3'!$H$11:$J$11</c:f>
              <c:strCache>
                <c:ptCount val="3"/>
                <c:pt idx="0">
                  <c:v>CB4 average 
(2023-2027)</c:v>
                </c:pt>
                <c:pt idx="1">
                  <c:v>CB5 average 
(2028-2032)</c:v>
                </c:pt>
                <c:pt idx="2">
                  <c:v>CB6 average  
(2033-2037)</c:v>
                </c:pt>
              </c:strCache>
            </c:strRef>
          </c:cat>
          <c:val>
            <c:numRef>
              <c:f>'4.3'!$H$17:$J$17</c:f>
              <c:numCache>
                <c:formatCode>0.00</c:formatCode>
                <c:ptCount val="3"/>
                <c:pt idx="0">
                  <c:v>3.1735329917418675</c:v>
                </c:pt>
                <c:pt idx="1">
                  <c:v>23.5509342990436</c:v>
                </c:pt>
                <c:pt idx="2">
                  <c:v>43.087043623830624</c:v>
                </c:pt>
              </c:numCache>
            </c:numRef>
          </c:val>
          <c:extLst>
            <c:ext xmlns:c16="http://schemas.microsoft.com/office/drawing/2014/chart" uri="{C3380CC4-5D6E-409C-BE32-E72D297353CC}">
              <c16:uniqueId val="{00000007-D9A2-4AE3-B767-33851132107F}"/>
            </c:ext>
          </c:extLst>
        </c:ser>
        <c:ser>
          <c:idx val="0"/>
          <c:order val="4"/>
          <c:tx>
            <c:strRef>
              <c:f>'4.3'!$F$16</c:f>
              <c:strCache>
                <c:ptCount val="1"/>
                <c:pt idx="0">
                  <c:v>Significant risks</c:v>
                </c:pt>
              </c:strCache>
            </c:strRef>
          </c:tx>
          <c:spPr>
            <a:solidFill>
              <a:schemeClr val="accent5"/>
            </a:solidFill>
            <a:ln w="25400">
              <a:noFill/>
            </a:ln>
            <a:effectLst/>
          </c:spPr>
          <c:invertIfNegative val="0"/>
          <c:cat>
            <c:strRef>
              <c:f>'4.3'!$H$11:$J$11</c:f>
              <c:strCache>
                <c:ptCount val="3"/>
                <c:pt idx="0">
                  <c:v>CB4 average 
(2023-2027)</c:v>
                </c:pt>
                <c:pt idx="1">
                  <c:v>CB5 average 
(2028-2032)</c:v>
                </c:pt>
                <c:pt idx="2">
                  <c:v>CB6 average  
(2033-2037)</c:v>
                </c:pt>
              </c:strCache>
            </c:strRef>
          </c:cat>
          <c:val>
            <c:numRef>
              <c:f>'4.3'!$H$16:$J$16</c:f>
              <c:numCache>
                <c:formatCode>0.00</c:formatCode>
                <c:ptCount val="3"/>
                <c:pt idx="0">
                  <c:v>9.4966820335813509</c:v>
                </c:pt>
                <c:pt idx="1">
                  <c:v>40.910730192531823</c:v>
                </c:pt>
                <c:pt idx="2">
                  <c:v>91.642733765356326</c:v>
                </c:pt>
              </c:numCache>
            </c:numRef>
          </c:val>
          <c:extLst>
            <c:ext xmlns:c16="http://schemas.microsoft.com/office/drawing/2014/chart" uri="{C3380CC4-5D6E-409C-BE32-E72D297353CC}">
              <c16:uniqueId val="{00000008-D9A2-4AE3-B767-33851132107F}"/>
            </c:ext>
          </c:extLst>
        </c:ser>
        <c:ser>
          <c:idx val="9"/>
          <c:order val="5"/>
          <c:tx>
            <c:strRef>
              <c:f>'4.3'!$F$15</c:f>
              <c:strCache>
                <c:ptCount val="1"/>
                <c:pt idx="0">
                  <c:v>Some risks</c:v>
                </c:pt>
              </c:strCache>
            </c:strRef>
          </c:tx>
          <c:spPr>
            <a:solidFill>
              <a:srgbClr val="FFFF4B"/>
            </a:solidFill>
            <a:ln w="25400">
              <a:noFill/>
            </a:ln>
            <a:effectLst/>
          </c:spPr>
          <c:invertIfNegative val="0"/>
          <c:cat>
            <c:strRef>
              <c:f>'4.3'!$H$11:$J$11</c:f>
              <c:strCache>
                <c:ptCount val="3"/>
                <c:pt idx="0">
                  <c:v>CB4 average 
(2023-2027)</c:v>
                </c:pt>
                <c:pt idx="1">
                  <c:v>CB5 average 
(2028-2032)</c:v>
                </c:pt>
                <c:pt idx="2">
                  <c:v>CB6 average  
(2033-2037)</c:v>
                </c:pt>
              </c:strCache>
            </c:strRef>
          </c:cat>
          <c:val>
            <c:numRef>
              <c:f>'4.3'!$H$15:$J$15</c:f>
              <c:numCache>
                <c:formatCode>0.00</c:formatCode>
                <c:ptCount val="3"/>
                <c:pt idx="0">
                  <c:v>15.32592146733543</c:v>
                </c:pt>
                <c:pt idx="1">
                  <c:v>44.814926605195339</c:v>
                </c:pt>
                <c:pt idx="2">
                  <c:v>82.806144456109408</c:v>
                </c:pt>
              </c:numCache>
            </c:numRef>
          </c:val>
          <c:extLst>
            <c:ext xmlns:c16="http://schemas.microsoft.com/office/drawing/2014/chart" uri="{C3380CC4-5D6E-409C-BE32-E72D297353CC}">
              <c16:uniqueId val="{00000009-D9A2-4AE3-B767-33851132107F}"/>
            </c:ext>
          </c:extLst>
        </c:ser>
        <c:ser>
          <c:idx val="3"/>
          <c:order val="6"/>
          <c:tx>
            <c:strRef>
              <c:f>'4.3'!$F$14</c:f>
              <c:strCache>
                <c:ptCount val="1"/>
                <c:pt idx="0">
                  <c:v>Credible plans</c:v>
                </c:pt>
              </c:strCache>
            </c:strRef>
          </c:tx>
          <c:spPr>
            <a:solidFill>
              <a:srgbClr val="A1D800"/>
            </a:solidFill>
            <a:ln w="25400">
              <a:noFill/>
            </a:ln>
            <a:effectLst/>
          </c:spPr>
          <c:invertIfNegative val="0"/>
          <c:cat>
            <c:strRef>
              <c:f>'4.3'!$H$11:$J$11</c:f>
              <c:strCache>
                <c:ptCount val="3"/>
                <c:pt idx="0">
                  <c:v>CB4 average 
(2023-2027)</c:v>
                </c:pt>
                <c:pt idx="1">
                  <c:v>CB5 average 
(2028-2032)</c:v>
                </c:pt>
                <c:pt idx="2">
                  <c:v>CB6 average  
(2033-2037)</c:v>
                </c:pt>
              </c:strCache>
            </c:strRef>
          </c:cat>
          <c:val>
            <c:numRef>
              <c:f>'4.3'!$H$14:$J$14</c:f>
              <c:numCache>
                <c:formatCode>0.00</c:formatCode>
                <c:ptCount val="3"/>
                <c:pt idx="0">
                  <c:v>31.968459403465697</c:v>
                </c:pt>
                <c:pt idx="1">
                  <c:v>53.627888132555825</c:v>
                </c:pt>
                <c:pt idx="2">
                  <c:v>69.247675344285923</c:v>
                </c:pt>
              </c:numCache>
            </c:numRef>
          </c:val>
          <c:extLst>
            <c:ext xmlns:c16="http://schemas.microsoft.com/office/drawing/2014/chart" uri="{C3380CC4-5D6E-409C-BE32-E72D297353CC}">
              <c16:uniqueId val="{0000000A-D9A2-4AE3-B767-33851132107F}"/>
            </c:ext>
          </c:extLst>
        </c:ser>
        <c:dLbls>
          <c:showLegendKey val="0"/>
          <c:showVal val="0"/>
          <c:showCatName val="0"/>
          <c:showSerName val="0"/>
          <c:showPercent val="0"/>
          <c:showBubbleSize val="0"/>
        </c:dLbls>
        <c:gapWidth val="88"/>
        <c:overlap val="100"/>
        <c:axId val="1536278304"/>
        <c:axId val="1536294944"/>
        <c:extLst>
          <c:ext xmlns:c15="http://schemas.microsoft.com/office/drawing/2012/chart" uri="{02D57815-91ED-43cb-92C2-25804820EDAC}">
            <c15:filteredBarSeries>
              <c15:ser>
                <c:idx val="12"/>
                <c:order val="12"/>
                <c:tx>
                  <c:strRef>
                    <c:extLst>
                      <c:ext uri="{02D57815-91ED-43cb-92C2-25804820EDAC}">
                        <c15:formulaRef>
                          <c15:sqref>'4.3'!$C$69</c15:sqref>
                        </c15:formulaRef>
                      </c:ext>
                    </c:extLst>
                    <c:strCache>
                      <c:ptCount val="1"/>
                    </c:strCache>
                  </c:strRef>
                </c:tx>
                <c:spPr>
                  <a:solidFill>
                    <a:srgbClr val="AEC5EB">
                      <a:alpha val="50000"/>
                    </a:srgbClr>
                  </a:solidFill>
                  <a:ln w="25400">
                    <a:noFill/>
                  </a:ln>
                  <a:effectLst/>
                </c:spPr>
                <c:invertIfNegative val="0"/>
                <c:cat>
                  <c:strRef>
                    <c:extLst>
                      <c:ext uri="{02D57815-91ED-43cb-92C2-25804820EDAC}">
                        <c15:formulaRef>
                          <c15:sqref>'4.3'!$H$11:$J$11</c15:sqref>
                        </c15:formulaRef>
                      </c:ext>
                    </c:extLst>
                    <c:strCache>
                      <c:ptCount val="3"/>
                      <c:pt idx="0">
                        <c:v>CB4 average 
(2023-2027)</c:v>
                      </c:pt>
                      <c:pt idx="1">
                        <c:v>CB5 average 
(2028-2032)</c:v>
                      </c:pt>
                      <c:pt idx="2">
                        <c:v>CB6 average  
(2033-2037)</c:v>
                      </c:pt>
                    </c:strCache>
                  </c:strRef>
                </c:cat>
                <c:val>
                  <c:numRef>
                    <c:extLst>
                      <c:ext uri="{02D57815-91ED-43cb-92C2-25804820EDAC}">
                        <c15:formulaRef>
                          <c15:sqref>'4.3'!$D$69:$F$69</c15:sqref>
                        </c15:formulaRef>
                      </c:ext>
                    </c:extLst>
                    <c:numCache>
                      <c:formatCode>0</c:formatCode>
                      <c:ptCount val="3"/>
                    </c:numCache>
                  </c:numRef>
                </c:val>
                <c:extLst>
                  <c:ext xmlns:c16="http://schemas.microsoft.com/office/drawing/2014/chart" uri="{C3380CC4-5D6E-409C-BE32-E72D297353CC}">
                    <c16:uniqueId val="{0000001C-D9A2-4AE3-B767-33851132107F}"/>
                  </c:ext>
                </c:extLst>
              </c15:ser>
            </c15:filteredBarSeries>
          </c:ext>
        </c:extLst>
      </c:barChart>
      <c:barChart>
        <c:barDir val="col"/>
        <c:grouping val="stacked"/>
        <c:varyColors val="0"/>
        <c:ser>
          <c:idx val="5"/>
          <c:order val="8"/>
          <c:tx>
            <c:strRef>
              <c:f>'4.3'!$G$24</c:f>
              <c:strCache>
                <c:ptCount val="1"/>
              </c:strCache>
            </c:strRef>
          </c:tx>
          <c:spPr>
            <a:noFill/>
            <a:ln w="25400">
              <a:noFill/>
            </a:ln>
            <a:effectLst>
              <a:glow>
                <a:schemeClr val="accent1"/>
              </a:glow>
              <a:softEdge rad="0"/>
            </a:effectLst>
          </c:spPr>
          <c:invertIfNegative val="0"/>
          <c:dPt>
            <c:idx val="0"/>
            <c:invertIfNegative val="0"/>
            <c:bubble3D val="0"/>
            <c:spPr>
              <a:noFill/>
              <a:ln w="25400">
                <a:noFill/>
              </a:ln>
              <a:effectLst>
                <a:glow>
                  <a:schemeClr val="accent1"/>
                </a:glow>
                <a:softEdge rad="0"/>
              </a:effectLst>
            </c:spPr>
            <c:extLst>
              <c:ext xmlns:c16="http://schemas.microsoft.com/office/drawing/2014/chart" uri="{C3380CC4-5D6E-409C-BE32-E72D297353CC}">
                <c16:uniqueId val="{0000000C-D9A2-4AE3-B767-33851132107F}"/>
              </c:ext>
            </c:extLst>
          </c:dPt>
          <c:dPt>
            <c:idx val="1"/>
            <c:invertIfNegative val="0"/>
            <c:bubble3D val="0"/>
            <c:spPr>
              <a:noFill/>
              <a:ln w="25400">
                <a:noFill/>
              </a:ln>
              <a:effectLst>
                <a:glow>
                  <a:schemeClr val="accent1"/>
                </a:glow>
                <a:softEdge rad="0"/>
              </a:effectLst>
            </c:spPr>
            <c:extLst>
              <c:ext xmlns:c16="http://schemas.microsoft.com/office/drawing/2014/chart" uri="{C3380CC4-5D6E-409C-BE32-E72D297353CC}">
                <c16:uniqueId val="{0000000E-D9A2-4AE3-B767-33851132107F}"/>
              </c:ext>
            </c:extLst>
          </c:dPt>
          <c:dPt>
            <c:idx val="2"/>
            <c:invertIfNegative val="0"/>
            <c:bubble3D val="0"/>
            <c:spPr>
              <a:noFill/>
              <a:ln w="25400">
                <a:noFill/>
              </a:ln>
              <a:effectLst>
                <a:glow>
                  <a:schemeClr val="accent1"/>
                </a:glow>
                <a:outerShdw dist="25400" dir="16200000" algn="ctr" rotWithShape="0">
                  <a:schemeClr val="accent1"/>
                </a:outerShdw>
                <a:softEdge rad="0"/>
              </a:effectLst>
            </c:spPr>
            <c:extLst>
              <c:ext xmlns:c16="http://schemas.microsoft.com/office/drawing/2014/chart" uri="{C3380CC4-5D6E-409C-BE32-E72D297353CC}">
                <c16:uniqueId val="{00000010-D9A2-4AE3-B767-33851132107F}"/>
              </c:ext>
            </c:extLst>
          </c:dPt>
          <c:cat>
            <c:strRef>
              <c:f>'4.3'!$H$11:$J$11</c:f>
              <c:strCache>
                <c:ptCount val="3"/>
                <c:pt idx="0">
                  <c:v>CB4 average 
(2023-2027)</c:v>
                </c:pt>
                <c:pt idx="1">
                  <c:v>CB5 average 
(2028-2032)</c:v>
                </c:pt>
                <c:pt idx="2">
                  <c:v>CB6 average  
(2033-2037)</c:v>
                </c:pt>
              </c:strCache>
            </c:strRef>
          </c:cat>
          <c:val>
            <c:numRef>
              <c:f>'4.3'!$H$24:$J$24</c:f>
              <c:numCache>
                <c:formatCode>0.00</c:formatCode>
                <c:ptCount val="3"/>
                <c:pt idx="0">
                  <c:v>433.4</c:v>
                </c:pt>
                <c:pt idx="1">
                  <c:v>387</c:v>
                </c:pt>
                <c:pt idx="2">
                  <c:v>193</c:v>
                </c:pt>
              </c:numCache>
            </c:numRef>
          </c:val>
          <c:extLst>
            <c:ext xmlns:c16="http://schemas.microsoft.com/office/drawing/2014/chart" uri="{C3380CC4-5D6E-409C-BE32-E72D297353CC}">
              <c16:uniqueId val="{00000011-D9A2-4AE3-B767-33851132107F}"/>
            </c:ext>
          </c:extLst>
        </c:ser>
        <c:ser>
          <c:idx val="17"/>
          <c:order val="16"/>
          <c:tx>
            <c:strRef>
              <c:f>'4.3'!$F$28</c:f>
              <c:strCache>
                <c:ptCount val="1"/>
                <c:pt idx="0">
                  <c:v>Target set before Net Zero</c:v>
                </c:pt>
              </c:strCache>
            </c:strRef>
          </c:tx>
          <c:spPr>
            <a:pattFill prst="dkVert">
              <a:fgClr>
                <a:schemeClr val="accent2"/>
              </a:fgClr>
              <a:bgClr>
                <a:schemeClr val="bg1"/>
              </a:bgClr>
            </a:pattFill>
            <a:ln w="25400">
              <a:noFill/>
            </a:ln>
            <a:effectLst/>
          </c:spPr>
          <c:invertIfNegative val="0"/>
          <c:val>
            <c:numRef>
              <c:f>'4.3'!$H$28:$J$28</c:f>
              <c:numCache>
                <c:formatCode>0.00</c:formatCode>
                <c:ptCount val="3"/>
                <c:pt idx="0">
                  <c:v>4</c:v>
                </c:pt>
                <c:pt idx="1">
                  <c:v>4</c:v>
                </c:pt>
              </c:numCache>
            </c:numRef>
          </c:val>
          <c:extLst>
            <c:ext xmlns:c16="http://schemas.microsoft.com/office/drawing/2014/chart" uri="{C3380CC4-5D6E-409C-BE32-E72D297353CC}">
              <c16:uniqueId val="{00000012-D9A2-4AE3-B767-33851132107F}"/>
            </c:ext>
          </c:extLst>
        </c:ser>
        <c:dLbls>
          <c:showLegendKey val="0"/>
          <c:showVal val="0"/>
          <c:showCatName val="0"/>
          <c:showSerName val="0"/>
          <c:showPercent val="0"/>
          <c:showBubbleSize val="0"/>
        </c:dLbls>
        <c:gapWidth val="88"/>
        <c:overlap val="100"/>
        <c:axId val="699980495"/>
        <c:axId val="699985487"/>
      </c:barChart>
      <c:lineChart>
        <c:grouping val="standard"/>
        <c:varyColors val="0"/>
        <c:ser>
          <c:idx val="10"/>
          <c:order val="9"/>
          <c:tx>
            <c:strRef>
              <c:f>'4.3'!$F$26</c:f>
              <c:strCache>
                <c:ptCount val="1"/>
                <c:pt idx="0">
                  <c:v>Target set after Net Zero</c:v>
                </c:pt>
              </c:strCache>
            </c:strRef>
          </c:tx>
          <c:spPr>
            <a:ln w="25400" cap="rnd">
              <a:solidFill>
                <a:schemeClr val="accent1"/>
              </a:solidFill>
              <a:round/>
            </a:ln>
            <a:effectLst/>
          </c:spPr>
          <c:marker>
            <c:symbol val="none"/>
          </c:marker>
          <c:cat>
            <c:strRef>
              <c:f>'4.3'!$H$11:$J$11</c:f>
              <c:strCache>
                <c:ptCount val="3"/>
                <c:pt idx="0">
                  <c:v>CB4 average 
(2023-2027)</c:v>
                </c:pt>
                <c:pt idx="1">
                  <c:v>CB5 average 
(2028-2032)</c:v>
                </c:pt>
                <c:pt idx="2">
                  <c:v>CB6 average  
(2033-2037)</c:v>
                </c:pt>
              </c:strCache>
            </c:strRef>
          </c:cat>
          <c:val>
            <c:numRef>
              <c:f>'4.3'!$H$26:$J$26</c:f>
              <c:numCache>
                <c:formatCode>0.00</c:formatCode>
                <c:ptCount val="3"/>
                <c:pt idx="0">
                  <c:v>-200</c:v>
                </c:pt>
                <c:pt idx="1">
                  <c:v>-200</c:v>
                </c:pt>
                <c:pt idx="2">
                  <c:v>-200</c:v>
                </c:pt>
              </c:numCache>
            </c:numRef>
          </c:val>
          <c:smooth val="0"/>
          <c:extLst>
            <c:ext xmlns:c16="http://schemas.microsoft.com/office/drawing/2014/chart" uri="{C3380CC4-5D6E-409C-BE32-E72D297353CC}">
              <c16:uniqueId val="{00000013-D9A2-4AE3-B767-33851132107F}"/>
            </c:ext>
          </c:extLst>
        </c:ser>
        <c:ser>
          <c:idx val="16"/>
          <c:order val="10"/>
          <c:tx>
            <c:strRef>
              <c:f>'4.3'!$F$27</c:f>
              <c:strCache>
                <c:ptCount val="1"/>
                <c:pt idx="0">
                  <c:v>Target set before Net Zero</c:v>
                </c:pt>
              </c:strCache>
            </c:strRef>
          </c:tx>
          <c:spPr>
            <a:ln w="25400" cap="rnd">
              <a:solidFill>
                <a:schemeClr val="accent2"/>
              </a:solidFill>
              <a:prstDash val="sysDot"/>
              <a:round/>
            </a:ln>
            <a:effectLst/>
          </c:spPr>
          <c:marker>
            <c:symbol val="none"/>
          </c:marker>
          <c:val>
            <c:numRef>
              <c:f>'4.3'!$H$27:$J$27</c:f>
              <c:numCache>
                <c:formatCode>0.00</c:formatCode>
                <c:ptCount val="3"/>
                <c:pt idx="0">
                  <c:v>-200</c:v>
                </c:pt>
                <c:pt idx="1">
                  <c:v>-200</c:v>
                </c:pt>
                <c:pt idx="2">
                  <c:v>-200</c:v>
                </c:pt>
              </c:numCache>
            </c:numRef>
          </c:val>
          <c:smooth val="0"/>
          <c:extLst>
            <c:ext xmlns:c16="http://schemas.microsoft.com/office/drawing/2014/chart" uri="{C3380CC4-5D6E-409C-BE32-E72D297353CC}">
              <c16:uniqueId val="{00000014-D9A2-4AE3-B767-33851132107F}"/>
            </c:ext>
          </c:extLst>
        </c:ser>
        <c:ser>
          <c:idx val="4"/>
          <c:order val="14"/>
          <c:tx>
            <c:strRef>
              <c:f>'4.3'!$F$19</c:f>
              <c:strCache>
                <c:ptCount val="1"/>
                <c:pt idx="0">
                  <c:v>CBDP pathway</c:v>
                </c:pt>
              </c:strCache>
            </c:strRef>
          </c:tx>
          <c:spPr>
            <a:ln w="28575" cap="rnd">
              <a:noFill/>
              <a:round/>
            </a:ln>
            <a:effectLst/>
          </c:spPr>
          <c:marker>
            <c:symbol val="circle"/>
            <c:size val="7"/>
            <c:spPr>
              <a:solidFill>
                <a:schemeClr val="tx2"/>
              </a:solidFill>
              <a:ln w="9525">
                <a:noFill/>
              </a:ln>
              <a:effectLst/>
            </c:spPr>
          </c:marker>
          <c:cat>
            <c:strRef>
              <c:f>'4.3'!$H$11:$J$11</c:f>
              <c:strCache>
                <c:ptCount val="3"/>
                <c:pt idx="0">
                  <c:v>CB4 average 
(2023-2027)</c:v>
                </c:pt>
                <c:pt idx="1">
                  <c:v>CB5 average 
(2028-2032)</c:v>
                </c:pt>
                <c:pt idx="2">
                  <c:v>CB6 average  
(2033-2037)</c:v>
                </c:pt>
              </c:strCache>
            </c:strRef>
          </c:cat>
          <c:val>
            <c:numRef>
              <c:f>'4.3'!$H$19:$J$19</c:f>
              <c:numCache>
                <c:formatCode>0.00</c:formatCode>
                <c:ptCount val="3"/>
                <c:pt idx="0">
                  <c:v>407.34970188345051</c:v>
                </c:pt>
                <c:pt idx="1">
                  <c:v>310.65388411559115</c:v>
                </c:pt>
                <c:pt idx="2">
                  <c:v>197.45078721076055</c:v>
                </c:pt>
              </c:numCache>
            </c:numRef>
          </c:val>
          <c:smooth val="0"/>
          <c:extLst>
            <c:ext xmlns:c16="http://schemas.microsoft.com/office/drawing/2014/chart" uri="{C3380CC4-5D6E-409C-BE32-E72D297353CC}">
              <c16:uniqueId val="{00000016-D9A2-4AE3-B767-33851132107F}"/>
            </c:ext>
          </c:extLst>
        </c:ser>
        <c:ser>
          <c:idx val="6"/>
          <c:order val="15"/>
          <c:tx>
            <c:strRef>
              <c:f>'4.3'!$F$13</c:f>
              <c:strCache>
                <c:ptCount val="1"/>
                <c:pt idx="0">
                  <c:v>Baseline</c:v>
                </c:pt>
              </c:strCache>
            </c:strRef>
          </c:tx>
          <c:spPr>
            <a:ln w="28575" cap="rnd">
              <a:noFill/>
              <a:round/>
            </a:ln>
            <a:effectLst/>
          </c:spPr>
          <c:marker>
            <c:symbol val="circle"/>
            <c:size val="7"/>
            <c:spPr>
              <a:solidFill>
                <a:schemeClr val="tx1">
                  <a:lumMod val="50000"/>
                  <a:lumOff val="50000"/>
                </a:schemeClr>
              </a:solidFill>
              <a:ln w="9525">
                <a:noFill/>
              </a:ln>
              <a:effectLst/>
            </c:spPr>
          </c:marker>
          <c:cat>
            <c:strRef>
              <c:f>'4.3'!$H$11:$J$11</c:f>
              <c:strCache>
                <c:ptCount val="3"/>
                <c:pt idx="0">
                  <c:v>CB4 average 
(2023-2027)</c:v>
                </c:pt>
                <c:pt idx="1">
                  <c:v>CB5 average 
(2028-2032)</c:v>
                </c:pt>
                <c:pt idx="2">
                  <c:v>CB6 average  
(2033-2037)</c:v>
                </c:pt>
              </c:strCache>
            </c:strRef>
          </c:cat>
          <c:val>
            <c:numRef>
              <c:f>'4.3'!$H$13:$J$13</c:f>
              <c:numCache>
                <c:formatCode>0.00</c:formatCode>
                <c:ptCount val="3"/>
                <c:pt idx="0">
                  <c:v>467.60997748682314</c:v>
                </c:pt>
                <c:pt idx="1">
                  <c:v>473.0476166741222</c:v>
                </c:pt>
                <c:pt idx="2">
                  <c:v>483.49774443792433</c:v>
                </c:pt>
              </c:numCache>
            </c:numRef>
          </c:val>
          <c:smooth val="0"/>
          <c:extLst>
            <c:ext xmlns:c16="http://schemas.microsoft.com/office/drawing/2014/chart" uri="{C3380CC4-5D6E-409C-BE32-E72D297353CC}">
              <c16:uniqueId val="{00000017-D9A2-4AE3-B767-33851132107F}"/>
            </c:ext>
          </c:extLst>
        </c:ser>
        <c:dLbls>
          <c:showLegendKey val="0"/>
          <c:showVal val="0"/>
          <c:showCatName val="0"/>
          <c:showSerName val="0"/>
          <c:showPercent val="0"/>
          <c:showBubbleSize val="0"/>
        </c:dLbls>
        <c:marker val="1"/>
        <c:smooth val="0"/>
        <c:axId val="1536278304"/>
        <c:axId val="1536294944"/>
        <c:extLst>
          <c:ext xmlns:c15="http://schemas.microsoft.com/office/drawing/2012/chart" uri="{02D57815-91ED-43cb-92C2-25804820EDAC}">
            <c15:filteredLineSeries>
              <c15:ser>
                <c:idx val="7"/>
                <c:order val="7"/>
                <c:tx>
                  <c:strRef>
                    <c:extLst>
                      <c:ext uri="{02D57815-91ED-43cb-92C2-25804820EDAC}">
                        <c15:formulaRef>
                          <c15:sqref>'4.3'!$B$42</c15:sqref>
                        </c15:formulaRef>
                      </c:ext>
                    </c:extLst>
                    <c:strCache>
                      <c:ptCount val="1"/>
                    </c:strCache>
                  </c:strRef>
                </c:tx>
                <c:spPr>
                  <a:ln w="25400" cap="rnd">
                    <a:noFill/>
                    <a:round/>
                  </a:ln>
                  <a:effectLst/>
                </c:spPr>
                <c:marker>
                  <c:symbol val="none"/>
                </c:marker>
                <c:cat>
                  <c:strRef>
                    <c:extLst>
                      <c:ext uri="{02D57815-91ED-43cb-92C2-25804820EDAC}">
                        <c15:formulaRef>
                          <c15:sqref>'4.3'!$H$11:$J$11</c15:sqref>
                        </c15:formulaRef>
                      </c:ext>
                    </c:extLst>
                    <c:strCache>
                      <c:ptCount val="3"/>
                      <c:pt idx="0">
                        <c:v>CB4 average 
(2023-2027)</c:v>
                      </c:pt>
                      <c:pt idx="1">
                        <c:v>CB5 average 
(2028-2032)</c:v>
                      </c:pt>
                      <c:pt idx="2">
                        <c:v>CB6 average  
(2033-2037)</c:v>
                      </c:pt>
                    </c:strCache>
                  </c:strRef>
                </c:cat>
                <c:val>
                  <c:numRef>
                    <c:extLst>
                      <c:ext uri="{02D57815-91ED-43cb-92C2-25804820EDAC}">
                        <c15:formulaRef>
                          <c15:sqref>'4.3'!$D$42:$F$42</c15:sqref>
                        </c15:formulaRef>
                      </c:ext>
                    </c:extLst>
                    <c:numCache>
                      <c:formatCode>0</c:formatCode>
                      <c:ptCount val="3"/>
                    </c:numCache>
                  </c:numRef>
                </c:val>
                <c:smooth val="0"/>
                <c:extLst>
                  <c:ext xmlns:c16="http://schemas.microsoft.com/office/drawing/2014/chart" uri="{C3380CC4-5D6E-409C-BE32-E72D297353CC}">
                    <c16:uniqueId val="{00000018-D9A2-4AE3-B767-33851132107F}"/>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'4.3'!$F$22</c15:sqref>
                        </c15:formulaRef>
                      </c:ext>
                    </c:extLst>
                    <c:strCache>
                      <c:ptCount val="1"/>
                      <c:pt idx="0">
                        <c:v>NDC (+CBDP IAS)</c:v>
                      </c:pt>
                    </c:strCache>
                  </c:strRef>
                </c:tx>
                <c:spPr>
                  <a:ln w="25400" cap="rnd">
                    <a:noFill/>
                    <a:round/>
                  </a:ln>
                  <a:effectLst/>
                </c:spPr>
                <c:marker>
                  <c:symbol val="dash"/>
                  <c:size val="11"/>
                  <c:spPr>
                    <a:solidFill>
                      <a:srgbClr val="FF2000"/>
                    </a:solidFill>
                    <a:ln w="9525">
                      <a:noFill/>
                    </a:ln>
                    <a:effectLst/>
                  </c:spPr>
                </c:marker>
                <c:dPt>
                  <c:idx val="0"/>
                  <c:marker>
                    <c:symbol val="dash"/>
                    <c:size val="11"/>
                    <c:spPr>
                      <a:noFill/>
                      <a:ln w="9525">
                        <a:noFill/>
                      </a:ln>
                      <a:effectLst/>
                    </c:spPr>
                  </c:marker>
                  <c:bubble3D val="0"/>
                  <c:extLst xmlns:c15="http://schemas.microsoft.com/office/drawing/2012/chart">
                    <c:ext xmlns:c16="http://schemas.microsoft.com/office/drawing/2014/chart" uri="{C3380CC4-5D6E-409C-BE32-E72D297353CC}">
                      <c16:uniqueId val="{00000019-D9A2-4AE3-B767-33851132107F}"/>
                    </c:ext>
                  </c:extLst>
                </c:dPt>
                <c:dPt>
                  <c:idx val="2"/>
                  <c:marker>
                    <c:symbol val="dash"/>
                    <c:size val="11"/>
                    <c:spPr>
                      <a:noFill/>
                      <a:ln w="9525">
                        <a:noFill/>
                      </a:ln>
                      <a:effectLst/>
                    </c:spPr>
                  </c:marker>
                  <c:bubble3D val="0"/>
                  <c:extLst xmlns:c15="http://schemas.microsoft.com/office/drawing/2012/chart">
                    <c:ext xmlns:c16="http://schemas.microsoft.com/office/drawing/2014/chart" uri="{C3380CC4-5D6E-409C-BE32-E72D297353CC}">
                      <c16:uniqueId val="{0000001A-D9A2-4AE3-B767-33851132107F}"/>
                    </c:ext>
                  </c:extLst>
                </c:dPt>
                <c:cat>
                  <c:strRef>
                    <c:extLst xmlns:c15="http://schemas.microsoft.com/office/drawing/2012/chart">
                      <c:ext xmlns:c15="http://schemas.microsoft.com/office/drawing/2012/chart" uri="{02D57815-91ED-43cb-92C2-25804820EDAC}">
                        <c15:formulaRef>
                          <c15:sqref>'4.3'!$H$11:$J$11</c15:sqref>
                        </c15:formulaRef>
                      </c:ext>
                    </c:extLst>
                    <c:strCache>
                      <c:ptCount val="3"/>
                      <c:pt idx="0">
                        <c:v>CB4 average 
(2023-2027)</c:v>
                      </c:pt>
                      <c:pt idx="1">
                        <c:v>CB5 average 
(2028-2032)</c:v>
                      </c:pt>
                      <c:pt idx="2">
                        <c:v>CB6 average  
(2033-2037)</c:v>
                      </c:pt>
                    </c:strCache>
                  </c:strRef>
                </c:cat>
                <c:val>
                  <c:numRef>
                    <c:extLst xmlns:c15="http://schemas.microsoft.com/office/drawing/2012/chart">
                      <c:ext xmlns:c15="http://schemas.microsoft.com/office/drawing/2012/chart" uri="{02D57815-91ED-43cb-92C2-25804820EDAC}">
                        <c15:formulaRef>
                          <c15:sqref>'4.3'!$H$22:$J$22</c15:sqref>
                        </c15:formulaRef>
                      </c:ext>
                    </c:extLst>
                    <c:numCache>
                      <c:formatCode>0.00</c:formatCode>
                      <c:ptCount val="3"/>
                      <c:pt idx="1">
                        <c:v>303.24167384075798</c:v>
                      </c:pt>
                    </c:numCache>
                  </c:numRef>
                </c:val>
                <c:smooth val="0"/>
                <c:extLst xmlns:c15="http://schemas.microsoft.com/office/drawing/2012/chart">
                  <c:ext xmlns:c16="http://schemas.microsoft.com/office/drawing/2014/chart" uri="{C3380CC4-5D6E-409C-BE32-E72D297353CC}">
                    <c16:uniqueId val="{0000001B-D9A2-4AE3-B767-33851132107F}"/>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'4.3'!$F$25</c15:sqref>
                        </c15:formulaRef>
                      </c:ext>
                    </c:extLst>
                    <c:strCache>
                      <c:ptCount val="1"/>
                      <c:pt idx="0">
                        <c:v>For plotting purposes:</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'4.3'!$H$11:$J$11</c15:sqref>
                        </c15:formulaRef>
                      </c:ext>
                    </c:extLst>
                    <c:strCache>
                      <c:ptCount val="3"/>
                      <c:pt idx="0">
                        <c:v>CB4 average 
(2023-2027)</c:v>
                      </c:pt>
                      <c:pt idx="1">
                        <c:v>CB5 average 
(2028-2032)</c:v>
                      </c:pt>
                      <c:pt idx="2">
                        <c:v>CB6 average  
(2033-2037)</c:v>
                      </c:pt>
                    </c:strCache>
                  </c:strRef>
                </c:cat>
                <c:val>
                  <c:numRef>
                    <c:extLst xmlns:c15="http://schemas.microsoft.com/office/drawing/2012/chart">
                      <c:ext xmlns:c15="http://schemas.microsoft.com/office/drawing/2012/chart" uri="{02D57815-91ED-43cb-92C2-25804820EDAC}">
                        <c15:formulaRef>
                          <c15:sqref>'4.3'!$H$25:$J$25</c15:sqref>
                        </c15:formulaRef>
                      </c:ext>
                    </c:extLst>
                    <c:numCache>
                      <c:formatCode>0.00</c:formatCode>
                      <c:ptCount val="3"/>
                    </c:numCache>
                  </c:numRef>
                </c:val>
                <c:smooth val="0"/>
                <c:extLst xmlns:c15="http://schemas.microsoft.com/office/drawing/2012/chart">
                  <c:ext xmlns:c16="http://schemas.microsoft.com/office/drawing/2014/chart" uri="{C3380CC4-5D6E-409C-BE32-E72D297353CC}">
                    <c16:uniqueId val="{0000001D-D9A2-4AE3-B767-33851132107F}"/>
                  </c:ext>
                </c:extLst>
              </c15:ser>
            </c15:filteredLineSeries>
          </c:ext>
        </c:extLst>
      </c:lineChart>
      <c:catAx>
        <c:axId val="1536278304"/>
        <c:scaling>
          <c:orientation val="minMax"/>
        </c:scaling>
        <c:delete val="0"/>
        <c:axPos val="b"/>
        <c:numFmt formatCode="General"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94944"/>
        <c:crosses val="autoZero"/>
        <c:auto val="1"/>
        <c:lblAlgn val="ctr"/>
        <c:lblOffset val="100"/>
        <c:noMultiLvlLbl val="0"/>
      </c:catAx>
      <c:valAx>
        <c:axId val="1536294944"/>
        <c:scaling>
          <c:orientation val="minMax"/>
          <c:max val="500"/>
          <c:min val="0"/>
        </c:scaling>
        <c:delete val="0"/>
        <c:axPos val="l"/>
        <c:majorGridlines>
          <c:spPr>
            <a:ln w="9525" cap="flat" cmpd="sng" algn="ctr">
              <a:solidFill>
                <a:schemeClr val="bg2">
                  <a:lumMod val="60000"/>
                  <a:lumOff val="40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900" b="1"/>
                  <a:t>Average annual</a:t>
                </a:r>
                <a:r>
                  <a:rPr lang="en-GB" sz="900" b="1" baseline="0"/>
                  <a:t> e</a:t>
                </a:r>
                <a:r>
                  <a:rPr lang="en-GB" sz="900" b="1"/>
                  <a:t>missions (MtCO</a:t>
                </a:r>
                <a:r>
                  <a:rPr lang="en-GB" sz="900" b="1" baseline="-25000"/>
                  <a:t>2</a:t>
                </a:r>
                <a:r>
                  <a:rPr lang="en-GB" sz="900" b="1"/>
                  <a:t>e)</a:t>
                </a:r>
              </a:p>
            </c:rich>
          </c:tx>
          <c:layout>
            <c:manualLayout>
              <c:xMode val="edge"/>
              <c:yMode val="edge"/>
              <c:x val="2.4877293396004443E-3"/>
              <c:y val="4.061861111111111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1536278304"/>
        <c:crosses val="autoZero"/>
        <c:crossBetween val="between"/>
      </c:valAx>
      <c:valAx>
        <c:axId val="699985487"/>
        <c:scaling>
          <c:orientation val="minMax"/>
        </c:scaling>
        <c:delete val="1"/>
        <c:axPos val="r"/>
        <c:numFmt formatCode="0.00" sourceLinked="1"/>
        <c:majorTickMark val="out"/>
        <c:minorTickMark val="none"/>
        <c:tickLblPos val="nextTo"/>
        <c:crossAx val="699980495"/>
        <c:crosses val="max"/>
        <c:crossBetween val="between"/>
      </c:valAx>
      <c:catAx>
        <c:axId val="699980495"/>
        <c:scaling>
          <c:orientation val="minMax"/>
        </c:scaling>
        <c:delete val="1"/>
        <c:axPos val="b"/>
        <c:numFmt formatCode="General" sourceLinked="1"/>
        <c:majorTickMark val="out"/>
        <c:minorTickMark val="none"/>
        <c:tickLblPos val="nextTo"/>
        <c:crossAx val="699985487"/>
        <c:crosses val="autoZero"/>
        <c:auto val="1"/>
        <c:lblAlgn val="ctr"/>
        <c:lblOffset val="100"/>
        <c:noMultiLvlLbl val="0"/>
      </c:catAx>
      <c:spPr>
        <a:noFill/>
        <a:ln>
          <a:noFill/>
        </a:ln>
        <a:effectLst/>
      </c:spPr>
    </c:plotArea>
    <c:legend>
      <c:legendPos val="r"/>
      <c:legendEntry>
        <c:idx val="4"/>
        <c:delete val="1"/>
      </c:legendEntry>
      <c:legendEntry>
        <c:idx val="6"/>
        <c:delete val="1"/>
      </c:legendEntry>
      <c:legendEntry>
        <c:idx val="7"/>
        <c:delete val="1"/>
      </c:legendEntry>
      <c:legendEntry>
        <c:idx val="8"/>
        <c:delete val="1"/>
      </c:legendEntry>
      <c:layout>
        <c:manualLayout>
          <c:xMode val="edge"/>
          <c:yMode val="edge"/>
          <c:x val="2.4551776668147243E-3"/>
          <c:y val="0.78539463417601874"/>
          <c:w val="0.99385274813865432"/>
          <c:h val="0.21460536582398121"/>
        </c:manualLayout>
      </c:layout>
      <c:overlay val="0"/>
      <c:spPr>
        <a:noFill/>
        <a:ln>
          <a:noFill/>
        </a:ln>
        <a:effectLst/>
      </c:spPr>
      <c:txPr>
        <a:bodyPr rot="0" spcFirstLastPara="1" vertOverflow="ellipsis" vert="horz" wrap="square" anchor="ctr" anchorCtr="1"/>
        <a:lstStyle/>
        <a:p>
          <a:pPr>
            <a:defRPr sz="830" b="0" i="0" u="none" strike="noStrike" kern="1200" baseline="0">
              <a:solidFill>
                <a:schemeClr val="accent1"/>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accent1"/>
          </a:solidFil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80645161290321E-2"/>
          <c:y val="2.9400833333333338E-2"/>
          <c:w val="0.90744160104986882"/>
          <c:h val="0.63672267003334293"/>
        </c:manualLayout>
      </c:layout>
      <c:barChart>
        <c:barDir val="col"/>
        <c:grouping val="stacked"/>
        <c:varyColors val="0"/>
        <c:ser>
          <c:idx val="0"/>
          <c:order val="0"/>
          <c:tx>
            <c:strRef>
              <c:f>'4.4'!$F$15</c:f>
              <c:strCache>
                <c:ptCount val="1"/>
                <c:pt idx="0">
                  <c:v>Residual emissions for plot</c:v>
                </c:pt>
              </c:strCache>
            </c:strRef>
          </c:tx>
          <c:spPr>
            <a:noFill/>
          </c:spPr>
          <c:invertIfNegative val="0"/>
          <c:cat>
            <c:multiLvlStrRef>
              <c:f>'4.4'!$G$13:$V$14</c:f>
              <c:multiLvlStrCache>
                <c:ptCount val="16"/>
                <c:lvl>
                  <c:pt idx="0">
                    <c:v>2023</c:v>
                  </c:pt>
                  <c:pt idx="1">
                    <c:v>2024</c:v>
                  </c:pt>
                  <c:pt idx="2">
                    <c:v>2023</c:v>
                  </c:pt>
                  <c:pt idx="3">
                    <c:v>2024</c:v>
                  </c:pt>
                  <c:pt idx="4">
                    <c:v>2023</c:v>
                  </c:pt>
                  <c:pt idx="5">
                    <c:v>2024</c:v>
                  </c:pt>
                  <c:pt idx="6">
                    <c:v>2023</c:v>
                  </c:pt>
                  <c:pt idx="7">
                    <c:v>2024</c:v>
                  </c:pt>
                  <c:pt idx="8">
                    <c:v>2023</c:v>
                  </c:pt>
                  <c:pt idx="9">
                    <c:v>2024</c:v>
                  </c:pt>
                  <c:pt idx="10">
                    <c:v>2023</c:v>
                  </c:pt>
                  <c:pt idx="11">
                    <c:v>2024</c:v>
                  </c:pt>
                  <c:pt idx="12">
                    <c:v>2023</c:v>
                  </c:pt>
                  <c:pt idx="13">
                    <c:v>2024</c:v>
                  </c:pt>
                  <c:pt idx="14">
                    <c:v>2023</c:v>
                  </c:pt>
                  <c:pt idx="15">
                    <c:v>2024</c:v>
                  </c:pt>
                </c:lvl>
                <c:lvl>
                  <c:pt idx="0">
                    <c:v>Surface transport</c:v>
                  </c:pt>
                  <c:pt idx="2">
                    <c:v>Buildings</c:v>
                  </c:pt>
                  <c:pt idx="4">
                    <c:v>Industry</c:v>
                  </c:pt>
                  <c:pt idx="6">
                    <c:v>Electricity supply</c:v>
                  </c:pt>
                  <c:pt idx="8">
                    <c:v>Agriculture</c:v>
                  </c:pt>
                  <c:pt idx="10">
                    <c:v>Aviation</c:v>
                  </c:pt>
                  <c:pt idx="12">
                    <c:v>Land use</c:v>
                  </c:pt>
                  <c:pt idx="14">
                    <c:v>Engineered
removals</c:v>
                  </c:pt>
                </c:lvl>
              </c:multiLvlStrCache>
            </c:multiLvlStrRef>
          </c:cat>
          <c:val>
            <c:numRef>
              <c:f>'4.4'!$G$15:$V$15</c:f>
              <c:numCache>
                <c:formatCode>0</c:formatCode>
                <c:ptCount val="16"/>
                <c:pt idx="0">
                  <c:v>75.251523427854707</c:v>
                </c:pt>
                <c:pt idx="1">
                  <c:v>75.251523427854707</c:v>
                </c:pt>
                <c:pt idx="2">
                  <c:v>63.942340000000002</c:v>
                </c:pt>
                <c:pt idx="3">
                  <c:v>63.942340000000002</c:v>
                </c:pt>
                <c:pt idx="4">
                  <c:v>35.3746349408</c:v>
                </c:pt>
                <c:pt idx="5">
                  <c:v>35.3746349408</c:v>
                </c:pt>
                <c:pt idx="6">
                  <c:v>6.67882</c:v>
                </c:pt>
                <c:pt idx="7">
                  <c:v>6.6788199999999991</c:v>
                </c:pt>
                <c:pt idx="8">
                  <c:v>40.981902501335703</c:v>
                </c:pt>
                <c:pt idx="9">
                  <c:v>40.981902501335668</c:v>
                </c:pt>
                <c:pt idx="10">
                  <c:v>35.723026725959897</c:v>
                </c:pt>
                <c:pt idx="11">
                  <c:v>35.723026725959855</c:v>
                </c:pt>
                <c:pt idx="12">
                  <c:v>0</c:v>
                </c:pt>
                <c:pt idx="13">
                  <c:v>0</c:v>
                </c:pt>
                <c:pt idx="14">
                  <c:v>0</c:v>
                </c:pt>
                <c:pt idx="15">
                  <c:v>0</c:v>
                </c:pt>
              </c:numCache>
            </c:numRef>
          </c:val>
          <c:extLst>
            <c:ext xmlns:c16="http://schemas.microsoft.com/office/drawing/2014/chart" uri="{C3380CC4-5D6E-409C-BE32-E72D297353CC}">
              <c16:uniqueId val="{00000000-3E3C-4C0A-9B54-3F7BF1AD28D4}"/>
            </c:ext>
          </c:extLst>
        </c:ser>
        <c:ser>
          <c:idx val="1"/>
          <c:order val="1"/>
          <c:tx>
            <c:strRef>
              <c:f>'4.4'!$F$19</c:f>
              <c:strCache>
                <c:ptCount val="1"/>
                <c:pt idx="0">
                  <c:v>Insufficient plans</c:v>
                </c:pt>
              </c:strCache>
            </c:strRef>
          </c:tx>
          <c:spPr>
            <a:solidFill>
              <a:srgbClr val="FF2000"/>
            </a:solidFill>
          </c:spPr>
          <c:invertIfNegative val="0"/>
          <c:cat>
            <c:multiLvlStrRef>
              <c:f>'4.4'!$G$13:$V$14</c:f>
              <c:multiLvlStrCache>
                <c:ptCount val="16"/>
                <c:lvl>
                  <c:pt idx="0">
                    <c:v>2023</c:v>
                  </c:pt>
                  <c:pt idx="1">
                    <c:v>2024</c:v>
                  </c:pt>
                  <c:pt idx="2">
                    <c:v>2023</c:v>
                  </c:pt>
                  <c:pt idx="3">
                    <c:v>2024</c:v>
                  </c:pt>
                  <c:pt idx="4">
                    <c:v>2023</c:v>
                  </c:pt>
                  <c:pt idx="5">
                    <c:v>2024</c:v>
                  </c:pt>
                  <c:pt idx="6">
                    <c:v>2023</c:v>
                  </c:pt>
                  <c:pt idx="7">
                    <c:v>2024</c:v>
                  </c:pt>
                  <c:pt idx="8">
                    <c:v>2023</c:v>
                  </c:pt>
                  <c:pt idx="9">
                    <c:v>2024</c:v>
                  </c:pt>
                  <c:pt idx="10">
                    <c:v>2023</c:v>
                  </c:pt>
                  <c:pt idx="11">
                    <c:v>2024</c:v>
                  </c:pt>
                  <c:pt idx="12">
                    <c:v>2023</c:v>
                  </c:pt>
                  <c:pt idx="13">
                    <c:v>2024</c:v>
                  </c:pt>
                  <c:pt idx="14">
                    <c:v>2023</c:v>
                  </c:pt>
                  <c:pt idx="15">
                    <c:v>2024</c:v>
                  </c:pt>
                </c:lvl>
                <c:lvl>
                  <c:pt idx="0">
                    <c:v>Surface transport</c:v>
                  </c:pt>
                  <c:pt idx="2">
                    <c:v>Buildings</c:v>
                  </c:pt>
                  <c:pt idx="4">
                    <c:v>Industry</c:v>
                  </c:pt>
                  <c:pt idx="6">
                    <c:v>Electricity supply</c:v>
                  </c:pt>
                  <c:pt idx="8">
                    <c:v>Agriculture</c:v>
                  </c:pt>
                  <c:pt idx="10">
                    <c:v>Aviation</c:v>
                  </c:pt>
                  <c:pt idx="12">
                    <c:v>Land use</c:v>
                  </c:pt>
                  <c:pt idx="14">
                    <c:v>Engineered
removals</c:v>
                  </c:pt>
                </c:lvl>
              </c:multiLvlStrCache>
            </c:multiLvlStrRef>
          </c:cat>
          <c:val>
            <c:numRef>
              <c:f>'4.4'!$G$19:$V$19</c:f>
              <c:numCache>
                <c:formatCode>0</c:formatCode>
                <c:ptCount val="16"/>
                <c:pt idx="0">
                  <c:v>4.758</c:v>
                </c:pt>
                <c:pt idx="1">
                  <c:v>5.6825677625796596</c:v>
                </c:pt>
                <c:pt idx="2">
                  <c:v>1.1000000000000001</c:v>
                </c:pt>
                <c:pt idx="3">
                  <c:v>5.016</c:v>
                </c:pt>
                <c:pt idx="4">
                  <c:v>16.932600510533</c:v>
                </c:pt>
                <c:pt idx="5">
                  <c:v>8.5826005105330001</c:v>
                </c:pt>
                <c:pt idx="6">
                  <c:v>0</c:v>
                </c:pt>
                <c:pt idx="7">
                  <c:v>0</c:v>
                </c:pt>
                <c:pt idx="8">
                  <c:v>1.35844500833462</c:v>
                </c:pt>
                <c:pt idx="9">
                  <c:v>1.35844500833462</c:v>
                </c:pt>
                <c:pt idx="10">
                  <c:v>0</c:v>
                </c:pt>
                <c:pt idx="11">
                  <c:v>0</c:v>
                </c:pt>
                <c:pt idx="12">
                  <c:v>1.41088413436815</c:v>
                </c:pt>
                <c:pt idx="13">
                  <c:v>1.41088413436815</c:v>
                </c:pt>
                <c:pt idx="14">
                  <c:v>-3.2</c:v>
                </c:pt>
                <c:pt idx="15">
                  <c:v>0</c:v>
                </c:pt>
              </c:numCache>
            </c:numRef>
          </c:val>
          <c:extLst>
            <c:ext xmlns:c16="http://schemas.microsoft.com/office/drawing/2014/chart" uri="{C3380CC4-5D6E-409C-BE32-E72D297353CC}">
              <c16:uniqueId val="{00000001-3E3C-4C0A-9B54-3F7BF1AD28D4}"/>
            </c:ext>
          </c:extLst>
        </c:ser>
        <c:ser>
          <c:idx val="5"/>
          <c:order val="2"/>
          <c:tx>
            <c:strRef>
              <c:f>'4.4'!$F$18</c:f>
              <c:strCache>
                <c:ptCount val="1"/>
                <c:pt idx="0">
                  <c:v>Significant risks</c:v>
                </c:pt>
              </c:strCache>
            </c:strRef>
          </c:tx>
          <c:spPr>
            <a:solidFill>
              <a:srgbClr val="FFAC00"/>
            </a:solidFill>
          </c:spPr>
          <c:invertIfNegative val="0"/>
          <c:cat>
            <c:multiLvlStrRef>
              <c:f>'4.4'!$G$13:$V$14</c:f>
              <c:multiLvlStrCache>
                <c:ptCount val="16"/>
                <c:lvl>
                  <c:pt idx="0">
                    <c:v>2023</c:v>
                  </c:pt>
                  <c:pt idx="1">
                    <c:v>2024</c:v>
                  </c:pt>
                  <c:pt idx="2">
                    <c:v>2023</c:v>
                  </c:pt>
                  <c:pt idx="3">
                    <c:v>2024</c:v>
                  </c:pt>
                  <c:pt idx="4">
                    <c:v>2023</c:v>
                  </c:pt>
                  <c:pt idx="5">
                    <c:v>2024</c:v>
                  </c:pt>
                  <c:pt idx="6">
                    <c:v>2023</c:v>
                  </c:pt>
                  <c:pt idx="7">
                    <c:v>2024</c:v>
                  </c:pt>
                  <c:pt idx="8">
                    <c:v>2023</c:v>
                  </c:pt>
                  <c:pt idx="9">
                    <c:v>2024</c:v>
                  </c:pt>
                  <c:pt idx="10">
                    <c:v>2023</c:v>
                  </c:pt>
                  <c:pt idx="11">
                    <c:v>2024</c:v>
                  </c:pt>
                  <c:pt idx="12">
                    <c:v>2023</c:v>
                  </c:pt>
                  <c:pt idx="13">
                    <c:v>2024</c:v>
                  </c:pt>
                  <c:pt idx="14">
                    <c:v>2023</c:v>
                  </c:pt>
                  <c:pt idx="15">
                    <c:v>2024</c:v>
                  </c:pt>
                </c:lvl>
                <c:lvl>
                  <c:pt idx="0">
                    <c:v>Surface transport</c:v>
                  </c:pt>
                  <c:pt idx="2">
                    <c:v>Buildings</c:v>
                  </c:pt>
                  <c:pt idx="4">
                    <c:v>Industry</c:v>
                  </c:pt>
                  <c:pt idx="6">
                    <c:v>Electricity supply</c:v>
                  </c:pt>
                  <c:pt idx="8">
                    <c:v>Agriculture</c:v>
                  </c:pt>
                  <c:pt idx="10">
                    <c:v>Aviation</c:v>
                  </c:pt>
                  <c:pt idx="12">
                    <c:v>Land use</c:v>
                  </c:pt>
                  <c:pt idx="14">
                    <c:v>Engineered
removals</c:v>
                  </c:pt>
                </c:lvl>
              </c:multiLvlStrCache>
            </c:multiLvlStrRef>
          </c:cat>
          <c:val>
            <c:numRef>
              <c:f>'4.4'!$G$18:$V$18</c:f>
              <c:numCache>
                <c:formatCode>0</c:formatCode>
                <c:ptCount val="16"/>
                <c:pt idx="0">
                  <c:v>8.9537374674658192</c:v>
                </c:pt>
                <c:pt idx="1">
                  <c:v>9.6546280712803298</c:v>
                </c:pt>
                <c:pt idx="2">
                  <c:v>12.808</c:v>
                </c:pt>
                <c:pt idx="3">
                  <c:v>9.1080000000000005</c:v>
                </c:pt>
                <c:pt idx="4">
                  <c:v>2.5626005105330001</c:v>
                </c:pt>
                <c:pt idx="5">
                  <c:v>2.1604323023076901</c:v>
                </c:pt>
                <c:pt idx="6">
                  <c:v>0.1</c:v>
                </c:pt>
                <c:pt idx="7">
                  <c:v>4.4776574182936599</c:v>
                </c:pt>
                <c:pt idx="8">
                  <c:v>3.0143956766367102</c:v>
                </c:pt>
                <c:pt idx="9">
                  <c:v>1.4143956766367101</c:v>
                </c:pt>
                <c:pt idx="10">
                  <c:v>3.093</c:v>
                </c:pt>
                <c:pt idx="11">
                  <c:v>2.0129999999999999</c:v>
                </c:pt>
                <c:pt idx="12">
                  <c:v>1.3714167240134301</c:v>
                </c:pt>
                <c:pt idx="13">
                  <c:v>1.3574167240134301</c:v>
                </c:pt>
                <c:pt idx="14">
                  <c:v>-3.2</c:v>
                </c:pt>
                <c:pt idx="15">
                  <c:v>-6.4</c:v>
                </c:pt>
              </c:numCache>
            </c:numRef>
          </c:val>
          <c:extLst>
            <c:ext xmlns:c16="http://schemas.microsoft.com/office/drawing/2014/chart" uri="{C3380CC4-5D6E-409C-BE32-E72D297353CC}">
              <c16:uniqueId val="{00000002-3E3C-4C0A-9B54-3F7BF1AD28D4}"/>
            </c:ext>
          </c:extLst>
        </c:ser>
        <c:ser>
          <c:idx val="4"/>
          <c:order val="3"/>
          <c:tx>
            <c:strRef>
              <c:f>'4.4'!$F$17</c:f>
              <c:strCache>
                <c:ptCount val="1"/>
                <c:pt idx="0">
                  <c:v>Some risks</c:v>
                </c:pt>
              </c:strCache>
            </c:strRef>
          </c:tx>
          <c:spPr>
            <a:solidFill>
              <a:srgbClr val="FFFF4B"/>
            </a:solidFill>
          </c:spPr>
          <c:invertIfNegative val="0"/>
          <c:cat>
            <c:multiLvlStrRef>
              <c:f>'4.4'!$G$13:$V$14</c:f>
              <c:multiLvlStrCache>
                <c:ptCount val="16"/>
                <c:lvl>
                  <c:pt idx="0">
                    <c:v>2023</c:v>
                  </c:pt>
                  <c:pt idx="1">
                    <c:v>2024</c:v>
                  </c:pt>
                  <c:pt idx="2">
                    <c:v>2023</c:v>
                  </c:pt>
                  <c:pt idx="3">
                    <c:v>2024</c:v>
                  </c:pt>
                  <c:pt idx="4">
                    <c:v>2023</c:v>
                  </c:pt>
                  <c:pt idx="5">
                    <c:v>2024</c:v>
                  </c:pt>
                  <c:pt idx="6">
                    <c:v>2023</c:v>
                  </c:pt>
                  <c:pt idx="7">
                    <c:v>2024</c:v>
                  </c:pt>
                  <c:pt idx="8">
                    <c:v>2023</c:v>
                  </c:pt>
                  <c:pt idx="9">
                    <c:v>2024</c:v>
                  </c:pt>
                  <c:pt idx="10">
                    <c:v>2023</c:v>
                  </c:pt>
                  <c:pt idx="11">
                    <c:v>2024</c:v>
                  </c:pt>
                  <c:pt idx="12">
                    <c:v>2023</c:v>
                  </c:pt>
                  <c:pt idx="13">
                    <c:v>2024</c:v>
                  </c:pt>
                  <c:pt idx="14">
                    <c:v>2023</c:v>
                  </c:pt>
                  <c:pt idx="15">
                    <c:v>2024</c:v>
                  </c:pt>
                </c:lvl>
                <c:lvl>
                  <c:pt idx="0">
                    <c:v>Surface transport</c:v>
                  </c:pt>
                  <c:pt idx="2">
                    <c:v>Buildings</c:v>
                  </c:pt>
                  <c:pt idx="4">
                    <c:v>Industry</c:v>
                  </c:pt>
                  <c:pt idx="6">
                    <c:v>Electricity supply</c:v>
                  </c:pt>
                  <c:pt idx="8">
                    <c:v>Agriculture</c:v>
                  </c:pt>
                  <c:pt idx="10">
                    <c:v>Aviation</c:v>
                  </c:pt>
                  <c:pt idx="12">
                    <c:v>Land use</c:v>
                  </c:pt>
                  <c:pt idx="14">
                    <c:v>Engineered
removals</c:v>
                  </c:pt>
                </c:lvl>
              </c:multiLvlStrCache>
            </c:multiLvlStrRef>
          </c:cat>
          <c:val>
            <c:numRef>
              <c:f>'4.4'!$G$17:$V$17</c:f>
              <c:numCache>
                <c:formatCode>0</c:formatCode>
                <c:ptCount val="16"/>
                <c:pt idx="0">
                  <c:v>10.81</c:v>
                </c:pt>
                <c:pt idx="1">
                  <c:v>3.7846196195702602</c:v>
                </c:pt>
                <c:pt idx="2">
                  <c:v>6.7649999999999997</c:v>
                </c:pt>
                <c:pt idx="3">
                  <c:v>6.6173724967060599</c:v>
                </c:pt>
                <c:pt idx="4">
                  <c:v>3.4786529871340002</c:v>
                </c:pt>
                <c:pt idx="5">
                  <c:v>5.8612534976669997</c:v>
                </c:pt>
                <c:pt idx="6">
                  <c:v>27.7</c:v>
                </c:pt>
                <c:pt idx="7">
                  <c:v>23.273264999452</c:v>
                </c:pt>
                <c:pt idx="8">
                  <c:v>0.25107000000000002</c:v>
                </c:pt>
                <c:pt idx="9">
                  <c:v>1.85107</c:v>
                </c:pt>
                <c:pt idx="10">
                  <c:v>0</c:v>
                </c:pt>
                <c:pt idx="11">
                  <c:v>1.08</c:v>
                </c:pt>
                <c:pt idx="12">
                  <c:v>0.06</c:v>
                </c:pt>
                <c:pt idx="13">
                  <c:v>7.3999999999999996E-2</c:v>
                </c:pt>
                <c:pt idx="14">
                  <c:v>0</c:v>
                </c:pt>
                <c:pt idx="15">
                  <c:v>0</c:v>
                </c:pt>
              </c:numCache>
            </c:numRef>
          </c:val>
          <c:extLst>
            <c:ext xmlns:c16="http://schemas.microsoft.com/office/drawing/2014/chart" uri="{C3380CC4-5D6E-409C-BE32-E72D297353CC}">
              <c16:uniqueId val="{00000003-3E3C-4C0A-9B54-3F7BF1AD28D4}"/>
            </c:ext>
          </c:extLst>
        </c:ser>
        <c:ser>
          <c:idx val="3"/>
          <c:order val="4"/>
          <c:tx>
            <c:strRef>
              <c:f>'4.4'!$F$16</c:f>
              <c:strCache>
                <c:ptCount val="1"/>
                <c:pt idx="0">
                  <c:v>Credible plans</c:v>
                </c:pt>
              </c:strCache>
            </c:strRef>
          </c:tx>
          <c:spPr>
            <a:solidFill>
              <a:srgbClr val="A1D800"/>
            </a:solidFill>
          </c:spPr>
          <c:invertIfNegative val="0"/>
          <c:cat>
            <c:multiLvlStrRef>
              <c:f>'4.4'!$G$13:$V$14</c:f>
              <c:multiLvlStrCache>
                <c:ptCount val="16"/>
                <c:lvl>
                  <c:pt idx="0">
                    <c:v>2023</c:v>
                  </c:pt>
                  <c:pt idx="1">
                    <c:v>2024</c:v>
                  </c:pt>
                  <c:pt idx="2">
                    <c:v>2023</c:v>
                  </c:pt>
                  <c:pt idx="3">
                    <c:v>2024</c:v>
                  </c:pt>
                  <c:pt idx="4">
                    <c:v>2023</c:v>
                  </c:pt>
                  <c:pt idx="5">
                    <c:v>2024</c:v>
                  </c:pt>
                  <c:pt idx="6">
                    <c:v>2023</c:v>
                  </c:pt>
                  <c:pt idx="7">
                    <c:v>2024</c:v>
                  </c:pt>
                  <c:pt idx="8">
                    <c:v>2023</c:v>
                  </c:pt>
                  <c:pt idx="9">
                    <c:v>2024</c:v>
                  </c:pt>
                  <c:pt idx="10">
                    <c:v>2023</c:v>
                  </c:pt>
                  <c:pt idx="11">
                    <c:v>2024</c:v>
                  </c:pt>
                  <c:pt idx="12">
                    <c:v>2023</c:v>
                  </c:pt>
                  <c:pt idx="13">
                    <c:v>2024</c:v>
                  </c:pt>
                  <c:pt idx="14">
                    <c:v>2023</c:v>
                  </c:pt>
                  <c:pt idx="15">
                    <c:v>2024</c:v>
                  </c:pt>
                </c:lvl>
                <c:lvl>
                  <c:pt idx="0">
                    <c:v>Surface transport</c:v>
                  </c:pt>
                  <c:pt idx="2">
                    <c:v>Buildings</c:v>
                  </c:pt>
                  <c:pt idx="4">
                    <c:v>Industry</c:v>
                  </c:pt>
                  <c:pt idx="6">
                    <c:v>Electricity supply</c:v>
                  </c:pt>
                  <c:pt idx="8">
                    <c:v>Agriculture</c:v>
                  </c:pt>
                  <c:pt idx="10">
                    <c:v>Aviation</c:v>
                  </c:pt>
                  <c:pt idx="12">
                    <c:v>Land use</c:v>
                  </c:pt>
                  <c:pt idx="14">
                    <c:v>Engineered
removals</c:v>
                  </c:pt>
                </c:lvl>
              </c:multiLvlStrCache>
            </c:multiLvlStrRef>
          </c:cat>
          <c:val>
            <c:numRef>
              <c:f>'4.4'!$G$16:$V$16</c:f>
              <c:numCache>
                <c:formatCode>0</c:formatCode>
                <c:ptCount val="16"/>
                <c:pt idx="0">
                  <c:v>16.6002036649441</c:v>
                </c:pt>
                <c:pt idx="1">
                  <c:v>22.0001256789796</c:v>
                </c:pt>
                <c:pt idx="2">
                  <c:v>0.16300000000000001</c:v>
                </c:pt>
                <c:pt idx="3">
                  <c:v>0.229739120512061</c:v>
                </c:pt>
                <c:pt idx="4">
                  <c:v>1.1000000000000001</c:v>
                </c:pt>
                <c:pt idx="5">
                  <c:v>7.4695676976923098</c:v>
                </c:pt>
                <c:pt idx="6">
                  <c:v>19.3</c:v>
                </c:pt>
                <c:pt idx="7">
                  <c:v>19.339526248656799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3E3C-4C0A-9B54-3F7BF1AD28D4}"/>
            </c:ext>
          </c:extLst>
        </c:ser>
        <c:ser>
          <c:idx val="8"/>
          <c:order val="8"/>
          <c:tx>
            <c:strRef>
              <c:f>'4.4'!$F$22</c:f>
              <c:strCache>
                <c:ptCount val="1"/>
                <c:pt idx="0">
                  <c:v>Extra red for plot</c:v>
                </c:pt>
              </c:strCache>
            </c:strRef>
          </c:tx>
          <c:spPr>
            <a:solidFill>
              <a:srgbClr val="FF2000"/>
            </a:solidFill>
            <a:ln w="19050">
              <a:noFill/>
            </a:ln>
          </c:spPr>
          <c:invertIfNegative val="0"/>
          <c:cat>
            <c:multiLvlStrRef>
              <c:f>'4.4'!$G$13:$V$14</c:f>
              <c:multiLvlStrCache>
                <c:ptCount val="16"/>
                <c:lvl>
                  <c:pt idx="0">
                    <c:v>2023</c:v>
                  </c:pt>
                  <c:pt idx="1">
                    <c:v>2024</c:v>
                  </c:pt>
                  <c:pt idx="2">
                    <c:v>2023</c:v>
                  </c:pt>
                  <c:pt idx="3">
                    <c:v>2024</c:v>
                  </c:pt>
                  <c:pt idx="4">
                    <c:v>2023</c:v>
                  </c:pt>
                  <c:pt idx="5">
                    <c:v>2024</c:v>
                  </c:pt>
                  <c:pt idx="6">
                    <c:v>2023</c:v>
                  </c:pt>
                  <c:pt idx="7">
                    <c:v>2024</c:v>
                  </c:pt>
                  <c:pt idx="8">
                    <c:v>2023</c:v>
                  </c:pt>
                  <c:pt idx="9">
                    <c:v>2024</c:v>
                  </c:pt>
                  <c:pt idx="10">
                    <c:v>2023</c:v>
                  </c:pt>
                  <c:pt idx="11">
                    <c:v>2024</c:v>
                  </c:pt>
                  <c:pt idx="12">
                    <c:v>2023</c:v>
                  </c:pt>
                  <c:pt idx="13">
                    <c:v>2024</c:v>
                  </c:pt>
                  <c:pt idx="14">
                    <c:v>2023</c:v>
                  </c:pt>
                  <c:pt idx="15">
                    <c:v>2024</c:v>
                  </c:pt>
                </c:lvl>
                <c:lvl>
                  <c:pt idx="0">
                    <c:v>Surface transport</c:v>
                  </c:pt>
                  <c:pt idx="2">
                    <c:v>Buildings</c:v>
                  </c:pt>
                  <c:pt idx="4">
                    <c:v>Industry</c:v>
                  </c:pt>
                  <c:pt idx="6">
                    <c:v>Electricity supply</c:v>
                  </c:pt>
                  <c:pt idx="8">
                    <c:v>Agriculture</c:v>
                  </c:pt>
                  <c:pt idx="10">
                    <c:v>Aviation</c:v>
                  </c:pt>
                  <c:pt idx="12">
                    <c:v>Land use</c:v>
                  </c:pt>
                  <c:pt idx="14">
                    <c:v>Engineered
removals</c:v>
                  </c:pt>
                </c:lvl>
              </c:multiLvlStrCache>
            </c:multiLvlStrRef>
          </c:cat>
          <c:val>
            <c:numRef>
              <c:f>'4.4'!$G$22:$V$22</c:f>
              <c:numCache>
                <c:formatCode>0</c:formatCode>
                <c:ptCount val="16"/>
                <c:pt idx="1">
                  <c:v>0</c:v>
                </c:pt>
                <c:pt idx="3">
                  <c:v>0</c:v>
                </c:pt>
                <c:pt idx="5">
                  <c:v>0</c:v>
                </c:pt>
                <c:pt idx="7">
                  <c:v>0</c:v>
                </c:pt>
                <c:pt idx="9">
                  <c:v>0</c:v>
                </c:pt>
                <c:pt idx="11">
                  <c:v>0</c:v>
                </c:pt>
                <c:pt idx="12">
                  <c:v>-1.4108841343681502</c:v>
                </c:pt>
                <c:pt idx="13">
                  <c:v>-1.4108841343681502</c:v>
                </c:pt>
                <c:pt idx="15">
                  <c:v>0</c:v>
                </c:pt>
              </c:numCache>
            </c:numRef>
          </c:val>
          <c:extLst>
            <c:ext xmlns:c16="http://schemas.microsoft.com/office/drawing/2014/chart" uri="{C3380CC4-5D6E-409C-BE32-E72D297353CC}">
              <c16:uniqueId val="{00000005-3E3C-4C0A-9B54-3F7BF1AD28D4}"/>
            </c:ext>
          </c:extLst>
        </c:ser>
        <c:dLbls>
          <c:showLegendKey val="0"/>
          <c:showVal val="0"/>
          <c:showCatName val="0"/>
          <c:showSerName val="0"/>
          <c:showPercent val="0"/>
          <c:showBubbleSize val="0"/>
        </c:dLbls>
        <c:gapWidth val="70"/>
        <c:overlap val="100"/>
        <c:axId val="187028560"/>
        <c:axId val="187028168"/>
        <c:extLst>
          <c:ext xmlns:c15="http://schemas.microsoft.com/office/drawing/2012/chart" uri="{02D57815-91ED-43cb-92C2-25804820EDAC}">
            <c15:filteredBarSeries>
              <c15:ser>
                <c:idx val="2"/>
                <c:order val="5"/>
                <c:tx>
                  <c:strRef>
                    <c:extLst>
                      <c:ext uri="{02D57815-91ED-43cb-92C2-25804820EDAC}">
                        <c15:formulaRef>
                          <c15:sqref>'4.4'!$F$28</c15:sqref>
                        </c15:formulaRef>
                      </c:ext>
                    </c:extLst>
                    <c:strCache>
                      <c:ptCount val="1"/>
                    </c:strCache>
                  </c:strRef>
                </c:tx>
                <c:spPr>
                  <a:solidFill>
                    <a:srgbClr val="AEC5EB"/>
                  </a:solidFill>
                </c:spPr>
                <c:invertIfNegative val="0"/>
                <c:cat>
                  <c:multiLvlStrRef>
                    <c:extLst>
                      <c:ext uri="{02D57815-91ED-43cb-92C2-25804820EDAC}">
                        <c15:formulaRef>
                          <c15:sqref>'4.4'!$G$13:$V$14</c15:sqref>
                        </c15:formulaRef>
                      </c:ext>
                    </c:extLst>
                    <c:multiLvlStrCache>
                      <c:ptCount val="16"/>
                      <c:lvl>
                        <c:pt idx="0">
                          <c:v>2023</c:v>
                        </c:pt>
                        <c:pt idx="1">
                          <c:v>2024</c:v>
                        </c:pt>
                        <c:pt idx="2">
                          <c:v>2023</c:v>
                        </c:pt>
                        <c:pt idx="3">
                          <c:v>2024</c:v>
                        </c:pt>
                        <c:pt idx="4">
                          <c:v>2023</c:v>
                        </c:pt>
                        <c:pt idx="5">
                          <c:v>2024</c:v>
                        </c:pt>
                        <c:pt idx="6">
                          <c:v>2023</c:v>
                        </c:pt>
                        <c:pt idx="7">
                          <c:v>2024</c:v>
                        </c:pt>
                        <c:pt idx="8">
                          <c:v>2023</c:v>
                        </c:pt>
                        <c:pt idx="9">
                          <c:v>2024</c:v>
                        </c:pt>
                        <c:pt idx="10">
                          <c:v>2023</c:v>
                        </c:pt>
                        <c:pt idx="11">
                          <c:v>2024</c:v>
                        </c:pt>
                        <c:pt idx="12">
                          <c:v>2023</c:v>
                        </c:pt>
                        <c:pt idx="13">
                          <c:v>2024</c:v>
                        </c:pt>
                        <c:pt idx="14">
                          <c:v>2023</c:v>
                        </c:pt>
                        <c:pt idx="15">
                          <c:v>2024</c:v>
                        </c:pt>
                      </c:lvl>
                      <c:lvl>
                        <c:pt idx="0">
                          <c:v>Surface transport</c:v>
                        </c:pt>
                        <c:pt idx="2">
                          <c:v>Buildings</c:v>
                        </c:pt>
                        <c:pt idx="4">
                          <c:v>Industry</c:v>
                        </c:pt>
                        <c:pt idx="6">
                          <c:v>Electricity supply</c:v>
                        </c:pt>
                        <c:pt idx="8">
                          <c:v>Agriculture</c:v>
                        </c:pt>
                        <c:pt idx="10">
                          <c:v>Aviation</c:v>
                        </c:pt>
                        <c:pt idx="12">
                          <c:v>Land use</c:v>
                        </c:pt>
                        <c:pt idx="14">
                          <c:v>Engineered
removals</c:v>
                        </c:pt>
                      </c:lvl>
                    </c:multiLvlStrCache>
                  </c:multiLvlStrRef>
                </c:cat>
                <c:val>
                  <c:numRef>
                    <c:extLst>
                      <c:ext uri="{02D57815-91ED-43cb-92C2-25804820EDAC}">
                        <c15:formulaRef>
                          <c15:sqref>'4.4'!$G$28:$V$28</c15:sqref>
                        </c15:formulaRef>
                      </c:ext>
                    </c:extLst>
                    <c:numCache>
                      <c:formatCode>0</c:formatCode>
                      <c:ptCount val="16"/>
                    </c:numCache>
                  </c:numRef>
                </c:val>
                <c:extLst>
                  <c:ext xmlns:c16="http://schemas.microsoft.com/office/drawing/2014/chart" uri="{C3380CC4-5D6E-409C-BE32-E72D297353CC}">
                    <c16:uniqueId val="{00000008-3E3C-4C0A-9B54-3F7BF1AD28D4}"/>
                  </c:ext>
                </c:extLst>
              </c15:ser>
            </c15:filteredBarSeries>
          </c:ext>
        </c:extLst>
      </c:barChart>
      <c:lineChart>
        <c:grouping val="standard"/>
        <c:varyColors val="0"/>
        <c:ser>
          <c:idx val="6"/>
          <c:order val="6"/>
          <c:tx>
            <c:strRef>
              <c:f>'4.4'!$F$20</c:f>
              <c:strCache>
                <c:ptCount val="1"/>
                <c:pt idx="0">
                  <c:v>CBDP pathway</c:v>
                </c:pt>
              </c:strCache>
            </c:strRef>
          </c:tx>
          <c:spPr>
            <a:ln w="19050">
              <a:noFill/>
            </a:ln>
          </c:spPr>
          <c:marker>
            <c:symbol val="circle"/>
            <c:size val="5"/>
            <c:spPr>
              <a:solidFill>
                <a:srgbClr val="280049"/>
              </a:solidFill>
              <a:ln>
                <a:noFill/>
              </a:ln>
            </c:spPr>
          </c:marker>
          <c:cat>
            <c:strRef>
              <c:f>'4.4'!$G$13:$V$13</c:f>
              <c:strCache>
                <c:ptCount val="15"/>
                <c:pt idx="0">
                  <c:v>Surface transport</c:v>
                </c:pt>
                <c:pt idx="2">
                  <c:v>Buildings</c:v>
                </c:pt>
                <c:pt idx="4">
                  <c:v>Industry</c:v>
                </c:pt>
                <c:pt idx="6">
                  <c:v>Electricity supply</c:v>
                </c:pt>
                <c:pt idx="8">
                  <c:v>Agriculture</c:v>
                </c:pt>
                <c:pt idx="10">
                  <c:v>Aviation</c:v>
                </c:pt>
                <c:pt idx="12">
                  <c:v>Land use</c:v>
                </c:pt>
                <c:pt idx="14">
                  <c:v>Engineered
removals</c:v>
                </c:pt>
              </c:strCache>
            </c:strRef>
          </c:cat>
          <c:val>
            <c:numRef>
              <c:f>'4.4'!$G$20:$V$20</c:f>
              <c:numCache>
                <c:formatCode>0</c:formatCode>
                <c:ptCount val="16"/>
                <c:pt idx="0">
                  <c:v>75.251523427854707</c:v>
                </c:pt>
                <c:pt idx="1">
                  <c:v>75.25152342785475</c:v>
                </c:pt>
                <c:pt idx="2">
                  <c:v>63.942340000000002</c:v>
                </c:pt>
                <c:pt idx="3">
                  <c:v>63.942340000000002</c:v>
                </c:pt>
                <c:pt idx="4">
                  <c:v>35.3746349408</c:v>
                </c:pt>
                <c:pt idx="5">
                  <c:v>35.3746349408</c:v>
                </c:pt>
                <c:pt idx="6">
                  <c:v>6.67882</c:v>
                </c:pt>
                <c:pt idx="7">
                  <c:v>6.6788199999999991</c:v>
                </c:pt>
                <c:pt idx="8">
                  <c:v>40.981902501335703</c:v>
                </c:pt>
                <c:pt idx="9">
                  <c:v>40.981902501335668</c:v>
                </c:pt>
                <c:pt idx="10">
                  <c:v>35.723026725959897</c:v>
                </c:pt>
                <c:pt idx="11">
                  <c:v>35.723026725959855</c:v>
                </c:pt>
                <c:pt idx="12">
                  <c:v>-1.4108841343681502</c:v>
                </c:pt>
                <c:pt idx="13">
                  <c:v>-1.4108841343681502</c:v>
                </c:pt>
                <c:pt idx="14">
                  <c:v>-6.3840000000000003</c:v>
                </c:pt>
                <c:pt idx="15">
                  <c:v>-6.3840000000000003</c:v>
                </c:pt>
              </c:numCache>
            </c:numRef>
          </c:val>
          <c:smooth val="0"/>
          <c:extLst>
            <c:ext xmlns:c16="http://schemas.microsoft.com/office/drawing/2014/chart" uri="{C3380CC4-5D6E-409C-BE32-E72D297353CC}">
              <c16:uniqueId val="{00000006-3E3C-4C0A-9B54-3F7BF1AD28D4}"/>
            </c:ext>
          </c:extLst>
        </c:ser>
        <c:ser>
          <c:idx val="7"/>
          <c:order val="7"/>
          <c:tx>
            <c:strRef>
              <c:f>'4.4'!$F$21</c:f>
              <c:strCache>
                <c:ptCount val="1"/>
                <c:pt idx="0">
                  <c:v>Baseline</c:v>
                </c:pt>
              </c:strCache>
            </c:strRef>
          </c:tx>
          <c:spPr>
            <a:ln w="19050">
              <a:noFill/>
            </a:ln>
          </c:spPr>
          <c:marker>
            <c:symbol val="circle"/>
            <c:size val="5"/>
            <c:spPr>
              <a:solidFill>
                <a:srgbClr val="999999"/>
              </a:solidFill>
              <a:ln>
                <a:noFill/>
              </a:ln>
            </c:spPr>
          </c:marker>
          <c:cat>
            <c:strRef>
              <c:f>'4.4'!$G$13:$V$13</c:f>
              <c:strCache>
                <c:ptCount val="15"/>
                <c:pt idx="0">
                  <c:v>Surface transport</c:v>
                </c:pt>
                <c:pt idx="2">
                  <c:v>Buildings</c:v>
                </c:pt>
                <c:pt idx="4">
                  <c:v>Industry</c:v>
                </c:pt>
                <c:pt idx="6">
                  <c:v>Electricity supply</c:v>
                </c:pt>
                <c:pt idx="8">
                  <c:v>Agriculture</c:v>
                </c:pt>
                <c:pt idx="10">
                  <c:v>Aviation</c:v>
                </c:pt>
                <c:pt idx="12">
                  <c:v>Land use</c:v>
                </c:pt>
                <c:pt idx="14">
                  <c:v>Engineered
removals</c:v>
                </c:pt>
              </c:strCache>
            </c:strRef>
          </c:cat>
          <c:val>
            <c:numRef>
              <c:f>'4.4'!$G$21:$V$21</c:f>
              <c:numCache>
                <c:formatCode>0</c:formatCode>
                <c:ptCount val="16"/>
                <c:pt idx="0">
                  <c:v>116.772327040062</c:v>
                </c:pt>
                <c:pt idx="1">
                  <c:v>116.77232704006198</c:v>
                </c:pt>
                <c:pt idx="2">
                  <c:v>84.731207920818406</c:v>
                </c:pt>
                <c:pt idx="3">
                  <c:v>84.731207920818392</c:v>
                </c:pt>
                <c:pt idx="4">
                  <c:v>59.338923257928201</c:v>
                </c:pt>
                <c:pt idx="5">
                  <c:v>59.338923257928208</c:v>
                </c:pt>
                <c:pt idx="6">
                  <c:v>53.769268666402503</c:v>
                </c:pt>
                <c:pt idx="7">
                  <c:v>53.76926866640251</c:v>
                </c:pt>
                <c:pt idx="8">
                  <c:v>45.513365129187001</c:v>
                </c:pt>
                <c:pt idx="9">
                  <c:v>45.513365129186994</c:v>
                </c:pt>
                <c:pt idx="10">
                  <c:v>38.798184071069301</c:v>
                </c:pt>
                <c:pt idx="11">
                  <c:v>38.798184071069343</c:v>
                </c:pt>
                <c:pt idx="12">
                  <c:v>2.5480936072415998</c:v>
                </c:pt>
                <c:pt idx="13">
                  <c:v>2.5480936072416007</c:v>
                </c:pt>
                <c:pt idx="14">
                  <c:v>0</c:v>
                </c:pt>
                <c:pt idx="15">
                  <c:v>0</c:v>
                </c:pt>
              </c:numCache>
            </c:numRef>
          </c:val>
          <c:smooth val="0"/>
          <c:extLst>
            <c:ext xmlns:c16="http://schemas.microsoft.com/office/drawing/2014/chart" uri="{C3380CC4-5D6E-409C-BE32-E72D297353CC}">
              <c16:uniqueId val="{00000007-3E3C-4C0A-9B54-3F7BF1AD28D4}"/>
            </c:ext>
          </c:extLst>
        </c:ser>
        <c:dLbls>
          <c:showLegendKey val="0"/>
          <c:showVal val="0"/>
          <c:showCatName val="0"/>
          <c:showSerName val="0"/>
          <c:showPercent val="0"/>
          <c:showBubbleSize val="0"/>
        </c:dLbls>
        <c:marker val="1"/>
        <c:smooth val="0"/>
        <c:axId val="187028560"/>
        <c:axId val="187028168"/>
      </c:lineChart>
      <c:catAx>
        <c:axId val="187028560"/>
        <c:scaling>
          <c:orientation val="minMax"/>
        </c:scaling>
        <c:delete val="0"/>
        <c:axPos val="b"/>
        <c:numFmt formatCode="General" sourceLinked="1"/>
        <c:majorTickMark val="out"/>
        <c:minorTickMark val="none"/>
        <c:tickLblPos val="low"/>
        <c:spPr>
          <a:ln w="3175">
            <a:solidFill>
              <a:schemeClr val="accent1"/>
            </a:solidFill>
            <a:miter lim="800000"/>
          </a:ln>
        </c:spPr>
        <c:txPr>
          <a:bodyPr rot="-5400000" vert="horz"/>
          <a:lstStyle/>
          <a:p>
            <a:pPr>
              <a:defRPr sz="710"/>
            </a:pPr>
            <a:endParaRPr lang="en-US"/>
          </a:p>
        </c:txPr>
        <c:crossAx val="187028168"/>
        <c:crossesAt val="0"/>
        <c:auto val="1"/>
        <c:lblAlgn val="ctr"/>
        <c:lblOffset val="100"/>
        <c:noMultiLvlLbl val="0"/>
      </c:catAx>
      <c:valAx>
        <c:axId val="187028168"/>
        <c:scaling>
          <c:orientation val="minMax"/>
          <c:max val="120"/>
        </c:scaling>
        <c:delete val="0"/>
        <c:axPos val="l"/>
        <c:majorGridlines>
          <c:spPr>
            <a:ln w="3175">
              <a:solidFill>
                <a:schemeClr val="bg2"/>
              </a:solidFill>
              <a:miter lim="800000"/>
            </a:ln>
          </c:spPr>
        </c:majorGridlines>
        <c:title>
          <c:tx>
            <c:rich>
              <a:bodyPr/>
              <a:lstStyle/>
              <a:p>
                <a:pPr>
                  <a:defRPr sz="710"/>
                </a:pPr>
                <a:r>
                  <a:rPr lang="en-GB" sz="710"/>
                  <a:t>Average</a:t>
                </a:r>
                <a:r>
                  <a:rPr lang="en-GB" sz="710" baseline="0"/>
                  <a:t> annual e</a:t>
                </a:r>
                <a:r>
                  <a:rPr lang="en-GB" sz="710"/>
                  <a:t>missions</a:t>
                </a:r>
                <a:r>
                  <a:rPr lang="en-GB" sz="710" baseline="0"/>
                  <a:t> (MtCO</a:t>
                </a:r>
                <a:r>
                  <a:rPr lang="en-GB" sz="710" baseline="-25000"/>
                  <a:t>2</a:t>
                </a:r>
                <a:r>
                  <a:rPr lang="en-GB" sz="710" baseline="0"/>
                  <a:t>e)</a:t>
                </a:r>
                <a:endParaRPr lang="en-GB" sz="710"/>
              </a:p>
            </c:rich>
          </c:tx>
          <c:layout>
            <c:manualLayout>
              <c:xMode val="edge"/>
              <c:yMode val="edge"/>
              <c:x val="2.4024496937882765E-3"/>
              <c:y val="7.8385345550539318E-2"/>
            </c:manualLayout>
          </c:layout>
          <c:overlay val="0"/>
        </c:title>
        <c:numFmt formatCode="0" sourceLinked="0"/>
        <c:majorTickMark val="out"/>
        <c:minorTickMark val="none"/>
        <c:tickLblPos val="nextTo"/>
        <c:spPr>
          <a:ln>
            <a:noFill/>
          </a:ln>
        </c:spPr>
        <c:txPr>
          <a:bodyPr/>
          <a:lstStyle/>
          <a:p>
            <a:pPr>
              <a:defRPr sz="710"/>
            </a:pPr>
            <a:endParaRPr lang="en-US"/>
          </a:p>
        </c:txPr>
        <c:crossAx val="187028560"/>
        <c:crosses val="autoZero"/>
        <c:crossBetween val="between"/>
        <c:majorUnit val="20"/>
      </c:valAx>
    </c:plotArea>
    <c:legend>
      <c:legendPos val="r"/>
      <c:legendEntry>
        <c:idx val="0"/>
        <c:delete val="1"/>
      </c:legendEntry>
      <c:legendEntry>
        <c:idx val="5"/>
        <c:delete val="1"/>
      </c:legendEntry>
      <c:layout>
        <c:manualLayout>
          <c:xMode val="edge"/>
          <c:yMode val="edge"/>
          <c:x val="1.4648207885304665E-2"/>
          <c:y val="0.89781587110804728"/>
          <c:w val="0.91054157706093208"/>
          <c:h val="9.9616369106270752E-2"/>
        </c:manualLayout>
      </c:layout>
      <c:overlay val="0"/>
      <c:txPr>
        <a:bodyPr/>
        <a:lstStyle/>
        <a:p>
          <a:pPr>
            <a:defRPr sz="9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65310586176729"/>
          <c:y val="2.9368401407992028E-2"/>
          <c:w val="0.7966878827646543"/>
          <c:h val="0.63807359433488442"/>
        </c:manualLayout>
      </c:layout>
      <c:barChart>
        <c:barDir val="col"/>
        <c:grouping val="stacked"/>
        <c:varyColors val="0"/>
        <c:ser>
          <c:idx val="1"/>
          <c:order val="0"/>
          <c:tx>
            <c:strRef>
              <c:f>'1.1'!$F$14</c:f>
              <c:strCache>
                <c:ptCount val="1"/>
                <c:pt idx="0">
                  <c:v>Carbon budgets</c:v>
                </c:pt>
              </c:strCache>
            </c:strRef>
          </c:tx>
          <c:spPr>
            <a:solidFill>
              <a:srgbClr val="AEC5EB">
                <a:alpha val="70000"/>
              </a:srgbClr>
            </a:solidFill>
          </c:spPr>
          <c:invertIfNegative val="0"/>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'1.1'!$G$14:$BB$14</c:f>
              <c:numCache>
                <c:formatCode>0</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603.6</c:v>
                </c:pt>
                <c:pt idx="19">
                  <c:v>603.6</c:v>
                </c:pt>
                <c:pt idx="20">
                  <c:v>603.6</c:v>
                </c:pt>
                <c:pt idx="21">
                  <c:v>603.6</c:v>
                </c:pt>
                <c:pt idx="22">
                  <c:v>603.6</c:v>
                </c:pt>
                <c:pt idx="23">
                  <c:v>556.4</c:v>
                </c:pt>
                <c:pt idx="24">
                  <c:v>556.4</c:v>
                </c:pt>
                <c:pt idx="25">
                  <c:v>556.4</c:v>
                </c:pt>
                <c:pt idx="26">
                  <c:v>556.4</c:v>
                </c:pt>
                <c:pt idx="27">
                  <c:v>556.4</c:v>
                </c:pt>
                <c:pt idx="28">
                  <c:v>508.8</c:v>
                </c:pt>
                <c:pt idx="29">
                  <c:v>508.8</c:v>
                </c:pt>
                <c:pt idx="30">
                  <c:v>508.8</c:v>
                </c:pt>
                <c:pt idx="31">
                  <c:v>508.8</c:v>
                </c:pt>
                <c:pt idx="32">
                  <c:v>508.8</c:v>
                </c:pt>
                <c:pt idx="33">
                  <c:v>390</c:v>
                </c:pt>
                <c:pt idx="34">
                  <c:v>390</c:v>
                </c:pt>
                <c:pt idx="35">
                  <c:v>390</c:v>
                </c:pt>
                <c:pt idx="36">
                  <c:v>390</c:v>
                </c:pt>
                <c:pt idx="37">
                  <c:v>390</c:v>
                </c:pt>
                <c:pt idx="38">
                  <c:v>345</c:v>
                </c:pt>
                <c:pt idx="39">
                  <c:v>345</c:v>
                </c:pt>
                <c:pt idx="40">
                  <c:v>345</c:v>
                </c:pt>
                <c:pt idx="41">
                  <c:v>345</c:v>
                </c:pt>
                <c:pt idx="42">
                  <c:v>345</c:v>
                </c:pt>
                <c:pt idx="43">
                  <c:v>193</c:v>
                </c:pt>
                <c:pt idx="44">
                  <c:v>193</c:v>
                </c:pt>
                <c:pt idx="45">
                  <c:v>193</c:v>
                </c:pt>
                <c:pt idx="46">
                  <c:v>193</c:v>
                </c:pt>
                <c:pt idx="47">
                  <c:v>193</c:v>
                </c:pt>
              </c:numCache>
            </c:numRef>
          </c:val>
          <c:extLst>
            <c:ext xmlns:c16="http://schemas.microsoft.com/office/drawing/2014/chart" uri="{C3380CC4-5D6E-409C-BE32-E72D297353CC}">
              <c16:uniqueId val="{00000000-402D-43AD-AEEF-828D97C226CD}"/>
            </c:ext>
          </c:extLst>
        </c:ser>
        <c:ser>
          <c:idx val="2"/>
          <c:order val="1"/>
          <c:tx>
            <c:strRef>
              <c:f>'1.1'!$F$15</c:f>
              <c:strCache>
                <c:ptCount val="1"/>
                <c:pt idx="0">
                  <c:v>Int. aviation and shipping</c:v>
                </c:pt>
              </c:strCache>
            </c:strRef>
          </c:tx>
          <c:spPr>
            <a:solidFill>
              <a:srgbClr val="999999">
                <a:lumMod val="20000"/>
                <a:lumOff val="80000"/>
              </a:srgbClr>
            </a:solidFill>
          </c:spPr>
          <c:invertIfNegative val="0"/>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'1.1'!$G$15:$BO$15</c:f>
              <c:numCache>
                <c:formatCode>0</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42.839627993315922</c:v>
                </c:pt>
                <c:pt idx="19">
                  <c:v>42.839627993315922</c:v>
                </c:pt>
                <c:pt idx="20">
                  <c:v>42.839627993315922</c:v>
                </c:pt>
                <c:pt idx="21">
                  <c:v>42.839627993315922</c:v>
                </c:pt>
                <c:pt idx="22">
                  <c:v>42.839627993315922</c:v>
                </c:pt>
                <c:pt idx="23">
                  <c:v>42.234406878831621</c:v>
                </c:pt>
                <c:pt idx="24">
                  <c:v>42.234406878831621</c:v>
                </c:pt>
                <c:pt idx="25">
                  <c:v>42.234406878831621</c:v>
                </c:pt>
                <c:pt idx="26">
                  <c:v>42.234406878831621</c:v>
                </c:pt>
                <c:pt idx="27">
                  <c:v>42.234406878831621</c:v>
                </c:pt>
                <c:pt idx="28">
                  <c:v>32.888330230119955</c:v>
                </c:pt>
                <c:pt idx="29">
                  <c:v>32.888330230119955</c:v>
                </c:pt>
                <c:pt idx="30">
                  <c:v>32.888330230119955</c:v>
                </c:pt>
                <c:pt idx="31">
                  <c:v>32.888330230119955</c:v>
                </c:pt>
                <c:pt idx="32">
                  <c:v>32.888330230119955</c:v>
                </c:pt>
                <c:pt idx="33">
                  <c:v>43.4</c:v>
                </c:pt>
                <c:pt idx="34">
                  <c:v>43.4</c:v>
                </c:pt>
                <c:pt idx="35">
                  <c:v>43.4</c:v>
                </c:pt>
                <c:pt idx="36">
                  <c:v>43.4</c:v>
                </c:pt>
                <c:pt idx="37">
                  <c:v>43.4</c:v>
                </c:pt>
                <c:pt idx="38">
                  <c:v>42</c:v>
                </c:pt>
                <c:pt idx="39">
                  <c:v>42</c:v>
                </c:pt>
                <c:pt idx="40">
                  <c:v>42</c:v>
                </c:pt>
                <c:pt idx="41">
                  <c:v>42</c:v>
                </c:pt>
                <c:pt idx="42">
                  <c:v>42</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extLst>
            <c:ext xmlns:c16="http://schemas.microsoft.com/office/drawing/2014/chart" uri="{C3380CC4-5D6E-409C-BE32-E72D297353CC}">
              <c16:uniqueId val="{00000001-402D-43AD-AEEF-828D97C226CD}"/>
            </c:ext>
          </c:extLst>
        </c:ser>
        <c:dLbls>
          <c:showLegendKey val="0"/>
          <c:showVal val="0"/>
          <c:showCatName val="0"/>
          <c:showSerName val="0"/>
          <c:showPercent val="0"/>
          <c:showBubbleSize val="0"/>
        </c:dLbls>
        <c:gapWidth val="0"/>
        <c:overlap val="100"/>
        <c:axId val="237314080"/>
        <c:axId val="237314472"/>
      </c:barChart>
      <c:lineChart>
        <c:grouping val="standard"/>
        <c:varyColors val="0"/>
        <c:ser>
          <c:idx val="0"/>
          <c:order val="2"/>
          <c:tx>
            <c:strRef>
              <c:f>'1.1'!$F$13</c:f>
              <c:strCache>
                <c:ptCount val="1"/>
                <c:pt idx="0">
                  <c:v>Historical emissions</c:v>
                </c:pt>
              </c:strCache>
            </c:strRef>
          </c:tx>
          <c:spPr>
            <a:ln>
              <a:solidFill>
                <a:srgbClr val="280049"/>
              </a:solidFill>
            </a:ln>
          </c:spPr>
          <c:marker>
            <c:symbol val="none"/>
          </c:marker>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'1.1'!$G$13:$BO$13</c:f>
              <c:numCache>
                <c:formatCode>0</c:formatCode>
                <c:ptCount val="61"/>
                <c:pt idx="0">
                  <c:v>836.0672300752376</c:v>
                </c:pt>
                <c:pt idx="1">
                  <c:v>843.93756132676504</c:v>
                </c:pt>
                <c:pt idx="2">
                  <c:v>824.59540778004805</c:v>
                </c:pt>
                <c:pt idx="3">
                  <c:v>805.99972020003031</c:v>
                </c:pt>
                <c:pt idx="4">
                  <c:v>793.66157825080961</c:v>
                </c:pt>
                <c:pt idx="5">
                  <c:v>789.18284164406464</c:v>
                </c:pt>
                <c:pt idx="6">
                  <c:v>810.49943297575805</c:v>
                </c:pt>
                <c:pt idx="7">
                  <c:v>787.9655473514099</c:v>
                </c:pt>
                <c:pt idx="8">
                  <c:v>788.44120402947419</c:v>
                </c:pt>
                <c:pt idx="9">
                  <c:v>759.35074849323075</c:v>
                </c:pt>
                <c:pt idx="10">
                  <c:v>761.26564162310967</c:v>
                </c:pt>
                <c:pt idx="11">
                  <c:v>763.92133664282869</c:v>
                </c:pt>
                <c:pt idx="12">
                  <c:v>740.31330078058465</c:v>
                </c:pt>
                <c:pt idx="13">
                  <c:v>745.95687042750899</c:v>
                </c:pt>
                <c:pt idx="14">
                  <c:v>745.48962367426759</c:v>
                </c:pt>
                <c:pt idx="15">
                  <c:v>739.18554478181477</c:v>
                </c:pt>
                <c:pt idx="16">
                  <c:v>732.65140659904762</c:v>
                </c:pt>
                <c:pt idx="17">
                  <c:v>719.46127850059463</c:v>
                </c:pt>
                <c:pt idx="18">
                  <c:v>700.4836160066485</c:v>
                </c:pt>
                <c:pt idx="19">
                  <c:v>641.22801805888514</c:v>
                </c:pt>
                <c:pt idx="20">
                  <c:v>652.34516207768786</c:v>
                </c:pt>
                <c:pt idx="21">
                  <c:v>608.72418589932465</c:v>
                </c:pt>
                <c:pt idx="22">
                  <c:v>622.6501064812511</c:v>
                </c:pt>
                <c:pt idx="23">
                  <c:v>608.25683859252422</c:v>
                </c:pt>
                <c:pt idx="24">
                  <c:v>567.39550062404987</c:v>
                </c:pt>
                <c:pt idx="25">
                  <c:v>549.45287486304028</c:v>
                </c:pt>
                <c:pt idx="26">
                  <c:v>522.87277510790989</c:v>
                </c:pt>
                <c:pt idx="27">
                  <c:v>513.21102148722935</c:v>
                </c:pt>
                <c:pt idx="28">
                  <c:v>506.80102577016629</c:v>
                </c:pt>
                <c:pt idx="29">
                  <c:v>491.954325185127</c:v>
                </c:pt>
                <c:pt idx="30">
                  <c:v>424.89302862604461</c:v>
                </c:pt>
                <c:pt idx="31">
                  <c:v>441.29471655162905</c:v>
                </c:pt>
                <c:pt idx="32">
                  <c:v>440.93999105029621</c:v>
                </c:pt>
                <c:pt idx="33">
                  <c:v>423.32965202329069</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2-402D-43AD-AEEF-828D97C226CD}"/>
            </c:ext>
          </c:extLst>
        </c:ser>
        <c:ser>
          <c:idx val="4"/>
          <c:order val="3"/>
          <c:tx>
            <c:strRef>
              <c:f>'1.1'!$F$16</c:f>
              <c:strCache>
                <c:ptCount val="1"/>
                <c:pt idx="0">
                  <c:v>Historical CB averages</c:v>
                </c:pt>
              </c:strCache>
            </c:strRef>
          </c:tx>
          <c:spPr>
            <a:ln>
              <a:noFill/>
            </a:ln>
          </c:spPr>
          <c:marker>
            <c:symbol val="circle"/>
            <c:size val="4"/>
            <c:spPr>
              <a:solidFill>
                <a:srgbClr val="280049"/>
              </a:solidFill>
              <a:ln>
                <a:noFill/>
              </a:ln>
            </c:spPr>
          </c:marker>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'1.1'!$G$16:$BO$16</c:f>
              <c:numCache>
                <c:formatCode>0</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645.08621770475952</c:v>
                </c:pt>
                <c:pt idx="21">
                  <c:v>#N/A</c:v>
                </c:pt>
                <c:pt idx="22">
                  <c:v>#N/A</c:v>
                </c:pt>
                <c:pt idx="23">
                  <c:v>#N/A</c:v>
                </c:pt>
                <c:pt idx="24">
                  <c:v>#N/A</c:v>
                </c:pt>
                <c:pt idx="25">
                  <c:v>552.2378021349507</c:v>
                </c:pt>
                <c:pt idx="26">
                  <c:v>#N/A</c:v>
                </c:pt>
                <c:pt idx="27">
                  <c:v>#N/A</c:v>
                </c:pt>
                <c:pt idx="28">
                  <c:v>#N/A</c:v>
                </c:pt>
                <c:pt idx="29">
                  <c:v>#N/A</c:v>
                </c:pt>
                <c:pt idx="30">
                  <c:v>461.17661743665269</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3-402D-43AD-AEEF-828D97C226CD}"/>
            </c:ext>
          </c:extLst>
        </c:ser>
        <c:ser>
          <c:idx val="5"/>
          <c:order val="4"/>
          <c:tx>
            <c:strRef>
              <c:f>'1.1'!$F$17</c:f>
              <c:strCache>
                <c:ptCount val="1"/>
                <c:pt idx="0">
                  <c:v>CBDP CB averages</c:v>
                </c:pt>
              </c:strCache>
            </c:strRef>
          </c:tx>
          <c:spPr>
            <a:ln w="19050">
              <a:noFill/>
            </a:ln>
          </c:spPr>
          <c:marker>
            <c:symbol val="circle"/>
            <c:size val="5"/>
            <c:spPr>
              <a:solidFill>
                <a:srgbClr val="FFFFFF"/>
              </a:solidFill>
              <a:ln w="15875">
                <a:solidFill>
                  <a:srgbClr val="FFAC00"/>
                </a:solidFill>
              </a:ln>
            </c:spPr>
          </c:marker>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'1.1'!$G$17:$BO$17</c:f>
              <c:numCache>
                <c:formatCode>0</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407.34970188345051</c:v>
                </c:pt>
                <c:pt idx="36">
                  <c:v>#N/A</c:v>
                </c:pt>
                <c:pt idx="37">
                  <c:v>#N/A</c:v>
                </c:pt>
                <c:pt idx="38">
                  <c:v>#N/A</c:v>
                </c:pt>
                <c:pt idx="39">
                  <c:v>#N/A</c:v>
                </c:pt>
                <c:pt idx="40">
                  <c:v>310.65388411559115</c:v>
                </c:pt>
                <c:pt idx="41">
                  <c:v>#N/A</c:v>
                </c:pt>
                <c:pt idx="42">
                  <c:v>#N/A</c:v>
                </c:pt>
                <c:pt idx="43">
                  <c:v>#N/A</c:v>
                </c:pt>
                <c:pt idx="44">
                  <c:v>#N/A</c:v>
                </c:pt>
                <c:pt idx="45">
                  <c:v>197.45078721076055</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4-402D-43AD-AEEF-828D97C226CD}"/>
            </c:ext>
          </c:extLst>
        </c:ser>
        <c:ser>
          <c:idx val="7"/>
          <c:order val="5"/>
          <c:tx>
            <c:v>CBDP indicative pathway</c:v>
          </c:tx>
          <c:spPr>
            <a:ln>
              <a:solidFill>
                <a:srgbClr val="FFAC00"/>
              </a:solidFill>
              <a:prstDash val="dash"/>
            </a:ln>
          </c:spPr>
          <c:marker>
            <c:symbol val="none"/>
          </c:marker>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'1.1'!$G$18:$BO$18</c:f>
              <c:numCache>
                <c:formatCode>0</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427.04507028551103</c:v>
                </c:pt>
                <c:pt idx="34">
                  <c:v>417.63122312980011</c:v>
                </c:pt>
                <c:pt idx="35">
                  <c:v>407.79191014749961</c:v>
                </c:pt>
                <c:pt idx="36">
                  <c:v>399.07235561077664</c:v>
                </c:pt>
                <c:pt idx="37">
                  <c:v>385.20795024366521</c:v>
                </c:pt>
                <c:pt idx="38">
                  <c:v>357.08601786131783</c:v>
                </c:pt>
                <c:pt idx="39">
                  <c:v>334.73781113752307</c:v>
                </c:pt>
                <c:pt idx="40">
                  <c:v>309.09250791557582</c:v>
                </c:pt>
                <c:pt idx="41">
                  <c:v>286.04597494754336</c:v>
                </c:pt>
                <c:pt idx="42">
                  <c:v>266.30710871599581</c:v>
                </c:pt>
                <c:pt idx="43">
                  <c:v>237.68860562242381</c:v>
                </c:pt>
                <c:pt idx="44">
                  <c:v>220.99966005901865</c:v>
                </c:pt>
                <c:pt idx="45">
                  <c:v>196.03719309707708</c:v>
                </c:pt>
                <c:pt idx="46">
                  <c:v>175.04840655195216</c:v>
                </c:pt>
                <c:pt idx="47">
                  <c:v>157.48007072333107</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5-402D-43AD-AEEF-828D97C226CD}"/>
            </c:ext>
          </c:extLst>
        </c:ser>
        <c:ser>
          <c:idx val="3"/>
          <c:order val="6"/>
          <c:tx>
            <c:strRef>
              <c:f>'1.1'!$F$19</c:f>
              <c:strCache>
                <c:ptCount val="1"/>
                <c:pt idx="0">
                  <c:v>NDC (+CBDP IAS)</c:v>
                </c:pt>
              </c:strCache>
            </c:strRef>
          </c:tx>
          <c:spPr>
            <a:ln>
              <a:noFill/>
            </a:ln>
          </c:spPr>
          <c:marker>
            <c:symbol val="dash"/>
            <c:size val="10"/>
            <c:spPr>
              <a:ln>
                <a:solidFill>
                  <a:srgbClr val="FF2000"/>
                </a:solidFill>
              </a:ln>
            </c:spPr>
          </c:marker>
          <c:dPt>
            <c:idx val="40"/>
            <c:marker>
              <c:spPr>
                <a:solidFill>
                  <a:srgbClr val="FF2000"/>
                </a:solidFill>
                <a:ln>
                  <a:solidFill>
                    <a:srgbClr val="FF2000"/>
                  </a:solidFill>
                </a:ln>
              </c:spPr>
            </c:marker>
            <c:bubble3D val="0"/>
            <c:extLst>
              <c:ext xmlns:c16="http://schemas.microsoft.com/office/drawing/2014/chart" uri="{C3380CC4-5D6E-409C-BE32-E72D297353CC}">
                <c16:uniqueId val="{00000006-402D-43AD-AEEF-828D97C226CD}"/>
              </c:ext>
            </c:extLst>
          </c:dPt>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'1.1'!$G$19:$BO$19</c:f>
              <c:numCache>
                <c:formatCode>0</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303.24167384075787</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numCache>
            </c:numRef>
          </c:val>
          <c:smooth val="0"/>
          <c:extLst>
            <c:ext xmlns:c16="http://schemas.microsoft.com/office/drawing/2014/chart" uri="{C3380CC4-5D6E-409C-BE32-E72D297353CC}">
              <c16:uniqueId val="{00000007-402D-43AD-AEEF-828D97C226CD}"/>
            </c:ext>
          </c:extLst>
        </c:ser>
        <c:ser>
          <c:idx val="6"/>
          <c:order val="7"/>
          <c:tx>
            <c:strRef>
              <c:f>'1.1'!$F$20</c:f>
              <c:strCache>
                <c:ptCount val="1"/>
                <c:pt idx="0">
                  <c:v>Net Zero</c:v>
                </c:pt>
              </c:strCache>
            </c:strRef>
          </c:tx>
          <c:spPr>
            <a:ln>
              <a:noFill/>
            </a:ln>
          </c:spPr>
          <c:marker>
            <c:symbol val="diamond"/>
            <c:size val="7"/>
            <c:spPr>
              <a:solidFill>
                <a:srgbClr val="1A5F31"/>
              </a:solidFill>
              <a:ln>
                <a:noFill/>
              </a:ln>
            </c:spPr>
          </c:marker>
          <c:cat>
            <c:strRef>
              <c:f>'1.1'!$G$12:$BO$12</c:f>
              <c:strCach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strCache>
            </c:strRef>
          </c:cat>
          <c:val>
            <c:numRef>
              <c:f>'1.1'!$G$20:$BO$20</c:f>
              <c:numCache>
                <c:formatCode>General</c:formatCode>
                <c:ptCount val="6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0</c:v>
                </c:pt>
              </c:numCache>
            </c:numRef>
          </c:val>
          <c:smooth val="0"/>
          <c:extLst>
            <c:ext xmlns:c16="http://schemas.microsoft.com/office/drawing/2014/chart" uri="{C3380CC4-5D6E-409C-BE32-E72D297353CC}">
              <c16:uniqueId val="{00000008-402D-43AD-AEEF-828D97C226CD}"/>
            </c:ext>
          </c:extLst>
        </c:ser>
        <c:dLbls>
          <c:showLegendKey val="0"/>
          <c:showVal val="0"/>
          <c:showCatName val="0"/>
          <c:showSerName val="0"/>
          <c:showPercent val="0"/>
          <c:showBubbleSize val="0"/>
        </c:dLbls>
        <c:marker val="1"/>
        <c:smooth val="0"/>
        <c:axId val="237314080"/>
        <c:axId val="237314472"/>
      </c:lineChart>
      <c:catAx>
        <c:axId val="237314080"/>
        <c:scaling>
          <c:orientation val="minMax"/>
        </c:scaling>
        <c:delete val="0"/>
        <c:axPos val="b"/>
        <c:numFmt formatCode="General" sourceLinked="1"/>
        <c:majorTickMark val="out"/>
        <c:minorTickMark val="none"/>
        <c:tickLblPos val="low"/>
        <c:spPr>
          <a:ln w="3175">
            <a:solidFill>
              <a:srgbClr val="7142FF"/>
            </a:solidFill>
            <a:miter lim="800000"/>
          </a:ln>
        </c:spPr>
        <c:txPr>
          <a:bodyPr rot="-5400000" vert="horz"/>
          <a:lstStyle/>
          <a:p>
            <a:pPr>
              <a:defRPr/>
            </a:pPr>
            <a:endParaRPr lang="en-US"/>
          </a:p>
        </c:txPr>
        <c:crossAx val="237314472"/>
        <c:crosses val="autoZero"/>
        <c:auto val="1"/>
        <c:lblAlgn val="ctr"/>
        <c:lblOffset val="100"/>
        <c:tickLblSkip val="5"/>
        <c:tickMarkSkip val="1"/>
        <c:noMultiLvlLbl val="0"/>
      </c:catAx>
      <c:valAx>
        <c:axId val="237314472"/>
        <c:scaling>
          <c:orientation val="minMax"/>
        </c:scaling>
        <c:delete val="0"/>
        <c:axPos val="l"/>
        <c:majorGridlines>
          <c:spPr>
            <a:ln w="3175">
              <a:solidFill>
                <a:schemeClr val="bg2"/>
              </a:solidFill>
              <a:miter lim="800000"/>
            </a:ln>
          </c:spPr>
        </c:majorGridlines>
        <c:title>
          <c:tx>
            <c:rich>
              <a:bodyPr rot="-5400000" vert="horz"/>
              <a:lstStyle/>
              <a:p>
                <a:pPr>
                  <a:defRPr/>
                </a:pPr>
                <a:r>
                  <a:rPr lang="en-GB"/>
                  <a:t>Emissions (MtCO</a:t>
                </a:r>
                <a:r>
                  <a:rPr lang="en-GB" baseline="-25000"/>
                  <a:t>2</a:t>
                </a:r>
                <a:r>
                  <a:rPr lang="en-GB"/>
                  <a:t>e)</a:t>
                </a:r>
              </a:p>
            </c:rich>
          </c:tx>
          <c:layout>
            <c:manualLayout>
              <c:xMode val="edge"/>
              <c:yMode val="edge"/>
              <c:x val="3.2530058046517242E-2"/>
              <c:y val="0.1641631160815441"/>
            </c:manualLayout>
          </c:layout>
          <c:overlay val="0"/>
        </c:title>
        <c:numFmt formatCode="General" sourceLinked="0"/>
        <c:majorTickMark val="out"/>
        <c:minorTickMark val="none"/>
        <c:tickLblPos val="nextTo"/>
        <c:spPr>
          <a:ln>
            <a:noFill/>
          </a:ln>
        </c:spPr>
        <c:crossAx val="237314080"/>
        <c:crosses val="autoZero"/>
        <c:crossBetween val="midCat"/>
      </c:valAx>
    </c:plotArea>
    <c:legend>
      <c:legendPos val="b"/>
      <c:layout>
        <c:manualLayout>
          <c:xMode val="edge"/>
          <c:yMode val="edge"/>
          <c:x val="9.9088893823050792E-2"/>
          <c:y val="0.77980351186921182"/>
          <c:w val="0.80373598785101685"/>
          <c:h val="0.22019643188432286"/>
        </c:manualLayout>
      </c:layout>
      <c:overlay val="0"/>
    </c:legend>
    <c:plotVisOnly val="1"/>
    <c:dispBlanksAs val="zero"/>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a) 2021–2022</a:t>
            </a:r>
          </a:p>
        </c:rich>
      </c:tx>
      <c:layout>
        <c:manualLayout>
          <c:xMode val="edge"/>
          <c:yMode val="edge"/>
          <c:x val="5.8932866779666457E-3"/>
          <c:y val="6.0823328031154728E-3"/>
        </c:manualLayout>
      </c:layout>
      <c:overlay val="0"/>
    </c:title>
    <c:autoTitleDeleted val="0"/>
    <c:plotArea>
      <c:layout>
        <c:manualLayout>
          <c:layoutTarget val="inner"/>
          <c:xMode val="edge"/>
          <c:yMode val="edge"/>
          <c:x val="9.660405027550846E-2"/>
          <c:y val="8.3323333333333333E-2"/>
          <c:w val="0.86737421547115501"/>
          <c:h val="0.62079555555555554"/>
        </c:manualLayout>
      </c:layout>
      <c:barChart>
        <c:barDir val="col"/>
        <c:grouping val="clustered"/>
        <c:varyColors val="0"/>
        <c:ser>
          <c:idx val="0"/>
          <c:order val="0"/>
          <c:tx>
            <c:strRef>
              <c:f>'1.2'!$H$15</c:f>
              <c:strCache>
                <c:ptCount val="1"/>
                <c:pt idx="0">
                  <c:v>2021–2022</c:v>
                </c:pt>
              </c:strCache>
            </c:strRef>
          </c:tx>
          <c:invertIfNegative val="0"/>
          <c:dPt>
            <c:idx val="0"/>
            <c:invertIfNegative val="0"/>
            <c:bubble3D val="0"/>
            <c:spPr>
              <a:solidFill>
                <a:srgbClr val="FFFF4B"/>
              </a:solidFill>
            </c:spPr>
            <c:extLst>
              <c:ext xmlns:c16="http://schemas.microsoft.com/office/drawing/2014/chart" uri="{C3380CC4-5D6E-409C-BE32-E72D297353CC}">
                <c16:uniqueId val="{00000001-5F8F-4DBD-8258-D1E575D12EF1}"/>
              </c:ext>
            </c:extLst>
          </c:dPt>
          <c:dPt>
            <c:idx val="1"/>
            <c:invertIfNegative val="0"/>
            <c:bubble3D val="0"/>
            <c:spPr>
              <a:solidFill>
                <a:srgbClr val="AEC5EB"/>
              </a:solidFill>
            </c:spPr>
            <c:extLst>
              <c:ext xmlns:c16="http://schemas.microsoft.com/office/drawing/2014/chart" uri="{C3380CC4-5D6E-409C-BE32-E72D297353CC}">
                <c16:uniqueId val="{00000003-5F8F-4DBD-8258-D1E575D12EF1}"/>
              </c:ext>
            </c:extLst>
          </c:dPt>
          <c:dPt>
            <c:idx val="2"/>
            <c:invertIfNegative val="0"/>
            <c:bubble3D val="0"/>
            <c:spPr>
              <a:solidFill>
                <a:srgbClr val="FF2000"/>
              </a:solidFill>
              <a:ln w="28575">
                <a:solidFill>
                  <a:srgbClr val="FF2000"/>
                </a:solidFill>
              </a:ln>
            </c:spPr>
            <c:extLst>
              <c:ext xmlns:c16="http://schemas.microsoft.com/office/drawing/2014/chart" uri="{C3380CC4-5D6E-409C-BE32-E72D297353CC}">
                <c16:uniqueId val="{00000005-5F8F-4DBD-8258-D1E575D12EF1}"/>
              </c:ext>
            </c:extLst>
          </c:dPt>
          <c:dPt>
            <c:idx val="3"/>
            <c:invertIfNegative val="0"/>
            <c:bubble3D val="0"/>
            <c:spPr>
              <a:solidFill>
                <a:srgbClr val="FFFFFF"/>
              </a:solidFill>
              <a:ln w="25400">
                <a:solidFill>
                  <a:srgbClr val="FF2000"/>
                </a:solidFill>
              </a:ln>
            </c:spPr>
            <c:extLst>
              <c:ext xmlns:c16="http://schemas.microsoft.com/office/drawing/2014/chart" uri="{C3380CC4-5D6E-409C-BE32-E72D297353CC}">
                <c16:uniqueId val="{00000007-5F8F-4DBD-8258-D1E575D12EF1}"/>
              </c:ext>
            </c:extLst>
          </c:dPt>
          <c:dPt>
            <c:idx val="5"/>
            <c:invertIfNegative val="0"/>
            <c:bubble3D val="0"/>
            <c:spPr>
              <a:solidFill>
                <a:srgbClr val="FFAC00"/>
              </a:solidFill>
            </c:spPr>
            <c:extLst>
              <c:ext xmlns:c16="http://schemas.microsoft.com/office/drawing/2014/chart" uri="{C3380CC4-5D6E-409C-BE32-E72D297353CC}">
                <c16:uniqueId val="{00000012-5F8F-4DBD-8258-D1E575D12EF1}"/>
              </c:ext>
            </c:extLst>
          </c:dPt>
          <c:dPt>
            <c:idx val="6"/>
            <c:invertIfNegative val="0"/>
            <c:bubble3D val="0"/>
            <c:spPr>
              <a:solidFill>
                <a:srgbClr val="FFFFFF"/>
              </a:solidFill>
              <a:ln w="25400">
                <a:solidFill>
                  <a:srgbClr val="FFAC00"/>
                </a:solidFill>
              </a:ln>
            </c:spPr>
            <c:extLst>
              <c:ext xmlns:c16="http://schemas.microsoft.com/office/drawing/2014/chart" uri="{C3380CC4-5D6E-409C-BE32-E72D297353CC}">
                <c16:uniqueId val="{00000009-5F8F-4DBD-8258-D1E575D12EF1}"/>
              </c:ext>
            </c:extLst>
          </c:dPt>
          <c:dPt>
            <c:idx val="7"/>
            <c:invertIfNegative val="0"/>
            <c:bubble3D val="0"/>
            <c:spPr>
              <a:solidFill>
                <a:srgbClr val="AB6B99"/>
              </a:solidFill>
            </c:spPr>
            <c:extLst>
              <c:ext xmlns:c16="http://schemas.microsoft.com/office/drawing/2014/chart" uri="{C3380CC4-5D6E-409C-BE32-E72D297353CC}">
                <c16:uniqueId val="{00000015-F446-4488-8024-D9D865D9C7D8}"/>
              </c:ext>
            </c:extLst>
          </c:dPt>
          <c:dPt>
            <c:idx val="8"/>
            <c:invertIfNegative val="0"/>
            <c:bubble3D val="0"/>
            <c:spPr>
              <a:solidFill>
                <a:srgbClr val="A1D800"/>
              </a:solidFill>
            </c:spPr>
            <c:extLst>
              <c:ext xmlns:c16="http://schemas.microsoft.com/office/drawing/2014/chart" uri="{C3380CC4-5D6E-409C-BE32-E72D297353CC}">
                <c16:uniqueId val="{0000000D-5F8F-4DBD-8258-D1E575D12EF1}"/>
              </c:ext>
            </c:extLst>
          </c:dPt>
          <c:dPt>
            <c:idx val="9"/>
            <c:invertIfNegative val="0"/>
            <c:bubble3D val="0"/>
            <c:spPr>
              <a:solidFill>
                <a:srgbClr val="CDE7B0"/>
              </a:solidFill>
            </c:spPr>
            <c:extLst>
              <c:ext xmlns:c16="http://schemas.microsoft.com/office/drawing/2014/chart" uri="{C3380CC4-5D6E-409C-BE32-E72D297353CC}">
                <c16:uniqueId val="{0000000F-5F8F-4DBD-8258-D1E575D12EF1}"/>
              </c:ext>
            </c:extLst>
          </c:dPt>
          <c:dPt>
            <c:idx val="10"/>
            <c:invertIfNegative val="0"/>
            <c:bubble3D val="0"/>
            <c:extLst>
              <c:ext xmlns:c16="http://schemas.microsoft.com/office/drawing/2014/chart" uri="{C3380CC4-5D6E-409C-BE32-E72D297353CC}">
                <c16:uniqueId val="{00000017-F446-4488-8024-D9D865D9C7D8}"/>
              </c:ext>
            </c:extLst>
          </c:dPt>
          <c:dLbls>
            <c:dLbl>
              <c:idx val="0"/>
              <c:tx>
                <c:rich>
                  <a:bodyPr/>
                  <a:lstStyle/>
                  <a:p>
                    <a:fld id="{A3ACF33C-5C22-4B3C-850B-10AF301037B2}"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F8F-4DBD-8258-D1E575D12EF1}"/>
                </c:ext>
              </c:extLst>
            </c:dLbl>
            <c:dLbl>
              <c:idx val="1"/>
              <c:tx>
                <c:rich>
                  <a:bodyPr/>
                  <a:lstStyle/>
                  <a:p>
                    <a:fld id="{99F082CD-1724-404A-95A3-AA94510221C3}"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F8F-4DBD-8258-D1E575D12EF1}"/>
                </c:ext>
              </c:extLst>
            </c:dLbl>
            <c:dLbl>
              <c:idx val="2"/>
              <c:tx>
                <c:rich>
                  <a:bodyPr/>
                  <a:lstStyle/>
                  <a:p>
                    <a:fld id="{1FF11170-B6EC-4362-8E4D-43AF38D04998}"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F8F-4DBD-8258-D1E575D12EF1}"/>
                </c:ext>
              </c:extLst>
            </c:dLbl>
            <c:dLbl>
              <c:idx val="3"/>
              <c:tx>
                <c:rich>
                  <a:bodyPr/>
                  <a:lstStyle/>
                  <a:p>
                    <a:fld id="{0DF96CA1-420D-4BB4-B9CB-729B77CAE903}"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F8F-4DBD-8258-D1E575D12EF1}"/>
                </c:ext>
              </c:extLst>
            </c:dLbl>
            <c:dLbl>
              <c:idx val="4"/>
              <c:tx>
                <c:rich>
                  <a:bodyPr/>
                  <a:lstStyle/>
                  <a:p>
                    <a:fld id="{C0CB4CBF-7157-41EB-BCEE-39D97F07CF32}"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F446-4488-8024-D9D865D9C7D8}"/>
                </c:ext>
              </c:extLst>
            </c:dLbl>
            <c:dLbl>
              <c:idx val="5"/>
              <c:tx>
                <c:rich>
                  <a:bodyPr/>
                  <a:lstStyle/>
                  <a:p>
                    <a:fld id="{190CE3DA-7D9C-4876-8500-847A93977C97}"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F8F-4DBD-8258-D1E575D12EF1}"/>
                </c:ext>
              </c:extLst>
            </c:dLbl>
            <c:dLbl>
              <c:idx val="6"/>
              <c:tx>
                <c:rich>
                  <a:bodyPr/>
                  <a:lstStyle/>
                  <a:p>
                    <a:fld id="{FF902443-E2B6-4DDD-840C-1D86D5C9EB8D}"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5F8F-4DBD-8258-D1E575D12EF1}"/>
                </c:ext>
              </c:extLst>
            </c:dLbl>
            <c:dLbl>
              <c:idx val="7"/>
              <c:tx>
                <c:rich>
                  <a:bodyPr/>
                  <a:lstStyle/>
                  <a:p>
                    <a:fld id="{0CC7788D-E37E-49BE-B040-5F30928E730D}"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446-4488-8024-D9D865D9C7D8}"/>
                </c:ext>
              </c:extLst>
            </c:dLbl>
            <c:dLbl>
              <c:idx val="8"/>
              <c:tx>
                <c:rich>
                  <a:bodyPr/>
                  <a:lstStyle/>
                  <a:p>
                    <a:fld id="{4075D58C-6033-4B6F-AAD7-D5C3BCDF67BA}"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F8F-4DBD-8258-D1E575D12EF1}"/>
                </c:ext>
              </c:extLst>
            </c:dLbl>
            <c:dLbl>
              <c:idx val="9"/>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F-5F8F-4DBD-8258-D1E575D12EF1}"/>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'1.2'!$G$16:$G$26</c15:sqref>
                  </c15:fullRef>
                </c:ext>
              </c:extLst>
              <c:f>('1.2'!$G$16:$G$22,'1.2'!$G$24:$G$26)</c:f>
              <c:strCache>
                <c:ptCount val="10"/>
                <c:pt idx="0">
                  <c:v>Electricity supply</c:v>
                </c:pt>
                <c:pt idx="1">
                  <c:v>Industry</c:v>
                </c:pt>
                <c:pt idx="2">
                  <c:v>Res buildings</c:v>
                </c:pt>
                <c:pt idx="3">
                  <c:v>Res buildings 
(temp adjusted)</c:v>
                </c:pt>
                <c:pt idx="4">
                  <c:v>Surface transport</c:v>
                </c:pt>
                <c:pt idx="5">
                  <c:v>Non-res buildings</c:v>
                </c:pt>
                <c:pt idx="6">
                  <c:v>Non-res buildings 
(temp adjusted)</c:v>
                </c:pt>
                <c:pt idx="7">
                  <c:v>Aviation</c:v>
                </c:pt>
                <c:pt idx="8">
                  <c:v>Agriculture</c:v>
                </c:pt>
                <c:pt idx="9">
                  <c:v>Land use</c:v>
                </c:pt>
              </c:strCache>
            </c:strRef>
          </c:cat>
          <c:val>
            <c:numRef>
              <c:extLst>
                <c:ext xmlns:c15="http://schemas.microsoft.com/office/drawing/2012/chart" uri="{02D57815-91ED-43cb-92C2-25804820EDAC}">
                  <c15:fullRef>
                    <c15:sqref>'1.2'!$H$16:$H$26</c15:sqref>
                  </c15:fullRef>
                </c:ext>
              </c:extLst>
              <c:f>('1.2'!$H$16:$H$22,'1.2'!$H$24:$H$26)</c:f>
              <c:numCache>
                <c:formatCode>0.00</c:formatCode>
                <c:ptCount val="10"/>
                <c:pt idx="0">
                  <c:v>0.27887844776302728</c:v>
                </c:pt>
                <c:pt idx="1">
                  <c:v>-3.0722283938482846</c:v>
                </c:pt>
                <c:pt idx="2">
                  <c:v>-10.276694850797966</c:v>
                </c:pt>
                <c:pt idx="3">
                  <c:v>-3.8999541593573426</c:v>
                </c:pt>
                <c:pt idx="4">
                  <c:v>1.5053693407495246</c:v>
                </c:pt>
                <c:pt idx="5">
                  <c:v>-1.9862652376170544</c:v>
                </c:pt>
                <c:pt idx="6">
                  <c:v>-0.82915266586550729</c:v>
                </c:pt>
                <c:pt idx="7">
                  <c:v>14.848548218346583</c:v>
                </c:pt>
                <c:pt idx="8">
                  <c:v>-1.1618699081262349</c:v>
                </c:pt>
                <c:pt idx="9">
                  <c:v>0.23502274667575662</c:v>
                </c:pt>
              </c:numCache>
            </c:numRef>
          </c:val>
          <c:extLst>
            <c:ext xmlns:c15="http://schemas.microsoft.com/office/drawing/2012/chart" uri="{02D57815-91ED-43cb-92C2-25804820EDAC}">
              <c15:datalabelsRange>
                <c15:f>'1.2'!$I$16:$I$26</c15:f>
                <c15:dlblRangeCache>
                  <c:ptCount val="11"/>
                  <c:pt idx="0">
                    <c:v>+0.6%</c:v>
                  </c:pt>
                  <c:pt idx="1">
                    <c:v>-5.2%</c:v>
                  </c:pt>
                  <c:pt idx="2">
                    <c:v>-15.4%</c:v>
                  </c:pt>
                  <c:pt idx="3">
                    <c:v>-5.8%</c:v>
                  </c:pt>
                  <c:pt idx="4">
                    <c:v>+1.5%</c:v>
                  </c:pt>
                  <c:pt idx="5">
                    <c:v>-8.4%</c:v>
                  </c:pt>
                  <c:pt idx="6">
                    <c:v>-3.5%</c:v>
                  </c:pt>
                  <c:pt idx="7">
                    <c:v>-0.6%</c:v>
                  </c:pt>
                  <c:pt idx="8">
                    <c:v>+94.0%</c:v>
                  </c:pt>
                  <c:pt idx="9">
                    <c:v>-2.4%</c:v>
                  </c:pt>
                  <c:pt idx="10">
                    <c:v>+44.9%</c:v>
                  </c:pt>
                </c15:dlblRangeCache>
              </c15:datalabelsRange>
            </c:ext>
            <c:ext xmlns:c15="http://schemas.microsoft.com/office/drawing/2012/chart" uri="{02D57815-91ED-43cb-92C2-25804820EDAC}">
              <c15:categoryFilterExceptions>
                <c15:categoryFilterException>
                  <c15:sqref>'1.2'!$H$23</c15:sqref>
                  <c15:spPr xmlns:c15="http://schemas.microsoft.com/office/drawing/2012/chart">
                    <a:solidFill>
                      <a:srgbClr val="1A5F31"/>
                    </a:solidFill>
                  </c15:spPr>
                  <c15:invertIfNegative val="0"/>
                  <c15:bubble3D val="0"/>
                </c15:categoryFilterException>
              </c15:categoryFilterExceptions>
            </c:ext>
            <c:ext xmlns:c16="http://schemas.microsoft.com/office/drawing/2014/chart" uri="{C3380CC4-5D6E-409C-BE32-E72D297353CC}">
              <c16:uniqueId val="{00000013-5F8F-4DBD-8258-D1E575D12EF1}"/>
            </c:ext>
          </c:extLst>
        </c:ser>
        <c:dLbls>
          <c:dLblPos val="outEnd"/>
          <c:showLegendKey val="0"/>
          <c:showVal val="1"/>
          <c:showCatName val="0"/>
          <c:showSerName val="0"/>
          <c:showPercent val="0"/>
          <c:showBubbleSize val="0"/>
        </c:dLbls>
        <c:gapWidth val="150"/>
        <c:axId val="186837024"/>
        <c:axId val="84680368"/>
      </c:barChart>
      <c:catAx>
        <c:axId val="186837024"/>
        <c:scaling>
          <c:orientation val="minMax"/>
        </c:scaling>
        <c:delete val="0"/>
        <c:axPos val="b"/>
        <c:numFmt formatCode="@" sourceLinked="0"/>
        <c:majorTickMark val="out"/>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max val="15"/>
        </c:scaling>
        <c:delete val="0"/>
        <c:axPos val="l"/>
        <c:majorGridlines>
          <c:spPr>
            <a:ln w="3175">
              <a:solidFill>
                <a:schemeClr val="bg2"/>
              </a:solidFill>
              <a:miter lim="800000"/>
            </a:ln>
          </c:spPr>
        </c:majorGridlines>
        <c:title>
          <c:tx>
            <c:rich>
              <a:bodyPr rot="-5400000" vert="horz"/>
              <a:lstStyle/>
              <a:p>
                <a:pPr>
                  <a:defRPr/>
                </a:pPr>
                <a:r>
                  <a:rPr lang="en-GB"/>
                  <a:t>Change in emissions (MtCO</a:t>
                </a:r>
                <a:r>
                  <a:rPr lang="en-GB" baseline="-25000"/>
                  <a:t>2</a:t>
                </a:r>
                <a:r>
                  <a:rPr lang="en-GB"/>
                  <a:t>e)</a:t>
                </a:r>
              </a:p>
            </c:rich>
          </c:tx>
          <c:layout>
            <c:manualLayout>
              <c:xMode val="edge"/>
              <c:yMode val="edge"/>
              <c:x val="1.8009006692092605E-3"/>
              <c:y val="0.14381833333333333"/>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b) 2022–2023</a:t>
            </a:r>
          </a:p>
        </c:rich>
      </c:tx>
      <c:layout>
        <c:manualLayout>
          <c:xMode val="edge"/>
          <c:yMode val="edge"/>
          <c:x val="4.3300288096571457E-3"/>
          <c:y val="5.6966012596665607E-3"/>
        </c:manualLayout>
      </c:layout>
      <c:overlay val="0"/>
    </c:title>
    <c:autoTitleDeleted val="0"/>
    <c:plotArea>
      <c:layout>
        <c:manualLayout>
          <c:layoutTarget val="inner"/>
          <c:xMode val="edge"/>
          <c:yMode val="edge"/>
          <c:x val="0.10171653543307087"/>
          <c:y val="8.7901398991959298E-2"/>
          <c:w val="0.8657959317585302"/>
          <c:h val="0.60297841838360589"/>
        </c:manualLayout>
      </c:layout>
      <c:barChart>
        <c:barDir val="col"/>
        <c:grouping val="clustered"/>
        <c:varyColors val="0"/>
        <c:ser>
          <c:idx val="0"/>
          <c:order val="0"/>
          <c:tx>
            <c:strRef>
              <c:f>'1.2'!$J$15</c:f>
              <c:strCache>
                <c:ptCount val="1"/>
                <c:pt idx="0">
                  <c:v>2022–2023</c:v>
                </c:pt>
              </c:strCache>
            </c:strRef>
          </c:tx>
          <c:invertIfNegative val="0"/>
          <c:dPt>
            <c:idx val="0"/>
            <c:invertIfNegative val="0"/>
            <c:bubble3D val="0"/>
            <c:spPr>
              <a:solidFill>
                <a:srgbClr val="FFFF4B"/>
              </a:solidFill>
            </c:spPr>
            <c:extLst>
              <c:ext xmlns:c16="http://schemas.microsoft.com/office/drawing/2014/chart" uri="{C3380CC4-5D6E-409C-BE32-E72D297353CC}">
                <c16:uniqueId val="{00000001-B54A-4229-B1DD-4A27CCD42FCD}"/>
              </c:ext>
            </c:extLst>
          </c:dPt>
          <c:dPt>
            <c:idx val="1"/>
            <c:invertIfNegative val="0"/>
            <c:bubble3D val="0"/>
            <c:spPr>
              <a:solidFill>
                <a:srgbClr val="AEC5EB"/>
              </a:solidFill>
            </c:spPr>
            <c:extLst>
              <c:ext xmlns:c16="http://schemas.microsoft.com/office/drawing/2014/chart" uri="{C3380CC4-5D6E-409C-BE32-E72D297353CC}">
                <c16:uniqueId val="{00000003-B54A-4229-B1DD-4A27CCD42FCD}"/>
              </c:ext>
            </c:extLst>
          </c:dPt>
          <c:dPt>
            <c:idx val="2"/>
            <c:invertIfNegative val="0"/>
            <c:bubble3D val="0"/>
            <c:spPr>
              <a:solidFill>
                <a:srgbClr val="FF2000"/>
              </a:solidFill>
            </c:spPr>
            <c:extLst>
              <c:ext xmlns:c16="http://schemas.microsoft.com/office/drawing/2014/chart" uri="{C3380CC4-5D6E-409C-BE32-E72D297353CC}">
                <c16:uniqueId val="{00000005-B54A-4229-B1DD-4A27CCD42FCD}"/>
              </c:ext>
            </c:extLst>
          </c:dPt>
          <c:dPt>
            <c:idx val="3"/>
            <c:invertIfNegative val="0"/>
            <c:bubble3D val="0"/>
            <c:spPr>
              <a:solidFill>
                <a:srgbClr val="FFFFFF"/>
              </a:solidFill>
              <a:ln w="22225">
                <a:solidFill>
                  <a:srgbClr val="FF2000"/>
                </a:solidFill>
              </a:ln>
            </c:spPr>
            <c:extLst>
              <c:ext xmlns:c16="http://schemas.microsoft.com/office/drawing/2014/chart" uri="{C3380CC4-5D6E-409C-BE32-E72D297353CC}">
                <c16:uniqueId val="{00000007-B54A-4229-B1DD-4A27CCD42FCD}"/>
              </c:ext>
            </c:extLst>
          </c:dPt>
          <c:dPt>
            <c:idx val="5"/>
            <c:invertIfNegative val="0"/>
            <c:bubble3D val="0"/>
            <c:spPr>
              <a:solidFill>
                <a:srgbClr val="FFAC00"/>
              </a:solidFill>
            </c:spPr>
            <c:extLst>
              <c:ext xmlns:c16="http://schemas.microsoft.com/office/drawing/2014/chart" uri="{C3380CC4-5D6E-409C-BE32-E72D297353CC}">
                <c16:uniqueId val="{0000000E-B54A-4229-B1DD-4A27CCD42FCD}"/>
              </c:ext>
            </c:extLst>
          </c:dPt>
          <c:dPt>
            <c:idx val="6"/>
            <c:invertIfNegative val="0"/>
            <c:bubble3D val="0"/>
            <c:spPr>
              <a:solidFill>
                <a:srgbClr val="FFFFFF"/>
              </a:solidFill>
              <a:ln w="25400">
                <a:solidFill>
                  <a:srgbClr val="FFAC00"/>
                </a:solidFill>
              </a:ln>
            </c:spPr>
            <c:extLst>
              <c:ext xmlns:c16="http://schemas.microsoft.com/office/drawing/2014/chart" uri="{C3380CC4-5D6E-409C-BE32-E72D297353CC}">
                <c16:uniqueId val="{00000009-B54A-4229-B1DD-4A27CCD42FCD}"/>
              </c:ext>
            </c:extLst>
          </c:dPt>
          <c:dPt>
            <c:idx val="7"/>
            <c:invertIfNegative val="0"/>
            <c:bubble3D val="0"/>
            <c:spPr>
              <a:solidFill>
                <a:srgbClr val="AB6B99"/>
              </a:solidFill>
            </c:spPr>
            <c:extLst>
              <c:ext xmlns:c16="http://schemas.microsoft.com/office/drawing/2014/chart" uri="{C3380CC4-5D6E-409C-BE32-E72D297353CC}">
                <c16:uniqueId val="{00000011-EA2D-40BC-A569-3B4372B2F65D}"/>
              </c:ext>
            </c:extLst>
          </c:dPt>
          <c:dLbls>
            <c:dLbl>
              <c:idx val="0"/>
              <c:tx>
                <c:rich>
                  <a:bodyPr/>
                  <a:lstStyle/>
                  <a:p>
                    <a:fld id="{6E29DEA5-0B95-440E-B1B8-ACCEBC48DE1B}" type="CELLRANGE">
                      <a:rPr lang="en-US"/>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54A-4229-B1DD-4A27CCD42FCD}"/>
                </c:ext>
              </c:extLst>
            </c:dLbl>
            <c:dLbl>
              <c:idx val="1"/>
              <c:tx>
                <c:rich>
                  <a:bodyPr/>
                  <a:lstStyle/>
                  <a:p>
                    <a:fld id="{5F41779E-7527-4125-A641-F59CA3E0A7AD}"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54A-4229-B1DD-4A27CCD42FCD}"/>
                </c:ext>
              </c:extLst>
            </c:dLbl>
            <c:dLbl>
              <c:idx val="2"/>
              <c:tx>
                <c:rich>
                  <a:bodyPr/>
                  <a:lstStyle/>
                  <a:p>
                    <a:fld id="{6F7D87A6-0FD8-4EDC-B983-FBFB03DC033D}"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54A-4229-B1DD-4A27CCD42FCD}"/>
                </c:ext>
              </c:extLst>
            </c:dLbl>
            <c:dLbl>
              <c:idx val="3"/>
              <c:tx>
                <c:rich>
                  <a:bodyPr/>
                  <a:lstStyle/>
                  <a:p>
                    <a:fld id="{547D0000-6FBE-4276-A0D7-B4FD912092C9}"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54A-4229-B1DD-4A27CCD42FCD}"/>
                </c:ext>
              </c:extLst>
            </c:dLbl>
            <c:dLbl>
              <c:idx val="4"/>
              <c:tx>
                <c:rich>
                  <a:bodyPr/>
                  <a:lstStyle/>
                  <a:p>
                    <a:fld id="{ED9E4DF8-10DE-4453-8FAB-A21B5559B00B}"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A2D-40BC-A569-3B4372B2F65D}"/>
                </c:ext>
              </c:extLst>
            </c:dLbl>
            <c:dLbl>
              <c:idx val="5"/>
              <c:tx>
                <c:rich>
                  <a:bodyPr/>
                  <a:lstStyle/>
                  <a:p>
                    <a:fld id="{AC19CB6C-0A26-48D9-8636-8D3C489ED6AA}"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54A-4229-B1DD-4A27CCD42FCD}"/>
                </c:ext>
              </c:extLst>
            </c:dLbl>
            <c:dLbl>
              <c:idx val="6"/>
              <c:tx>
                <c:rich>
                  <a:bodyPr/>
                  <a:lstStyle/>
                  <a:p>
                    <a:fld id="{664814D0-253C-488C-9D0E-759DD24225B0}"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54A-4229-B1DD-4A27CCD42FCD}"/>
                </c:ext>
              </c:extLst>
            </c:dLbl>
            <c:dLbl>
              <c:idx val="7"/>
              <c:tx>
                <c:rich>
                  <a:bodyPr/>
                  <a:lstStyle/>
                  <a:p>
                    <a:fld id="{C5B78AAA-965E-48F2-B744-001C10078598}" type="CELLRANGE">
                      <a:rPr lang="en-GB"/>
                      <a:pPr/>
                      <a:t>[CELLRANGE]</a:t>
                    </a:fld>
                    <a:endParaRPr lang="en-GB"/>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A2D-40BC-A569-3B4372B2F65D}"/>
                </c:ext>
              </c:extLst>
            </c:dLbl>
            <c:dLbl>
              <c:idx val="8"/>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B54A-4229-B1DD-4A27CCD42FCD}"/>
                </c:ext>
              </c:extLst>
            </c:dLbl>
            <c:dLbl>
              <c:idx val="9"/>
              <c:tx>
                <c:rich>
                  <a:bodyPr/>
                  <a:lstStyle/>
                  <a:p>
                    <a:endParaRPr lang="en-GB"/>
                  </a:p>
                </c:rich>
              </c:tx>
              <c:dLblPos val="outEnd"/>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B54A-4229-B1DD-4A27CCD42FCD}"/>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'1.2'!$G$16:$G$31</c15:sqref>
                  </c15:fullRef>
                </c:ext>
              </c:extLst>
              <c:f>('1.2'!$G$16:$G$22,'1.2'!$G$24,'1.2'!$G$30:$G$31)</c:f>
              <c:strCache>
                <c:ptCount val="8"/>
                <c:pt idx="0">
                  <c:v>Electricity supply</c:v>
                </c:pt>
                <c:pt idx="1">
                  <c:v>Industry</c:v>
                </c:pt>
                <c:pt idx="2">
                  <c:v>Res buildings</c:v>
                </c:pt>
                <c:pt idx="3">
                  <c:v>Res buildings 
(temp adjusted)</c:v>
                </c:pt>
                <c:pt idx="4">
                  <c:v>Surface transport</c:v>
                </c:pt>
                <c:pt idx="5">
                  <c:v>Non-res buildings</c:v>
                </c:pt>
                <c:pt idx="6">
                  <c:v>Non-res buildings 
(temp adjusted)</c:v>
                </c:pt>
                <c:pt idx="7">
                  <c:v>Aviation</c:v>
                </c:pt>
              </c:strCache>
            </c:strRef>
          </c:cat>
          <c:val>
            <c:numRef>
              <c:extLst>
                <c:ext xmlns:c15="http://schemas.microsoft.com/office/drawing/2012/chart" uri="{02D57815-91ED-43cb-92C2-25804820EDAC}">
                  <c15:fullRef>
                    <c15:sqref>'1.2'!$J$16:$J$31</c15:sqref>
                  </c15:fullRef>
                </c:ext>
              </c:extLst>
              <c:f>('1.2'!$J$16:$J$22,'1.2'!$J$24,'1.2'!$J$30:$J$31)</c:f>
              <c:numCache>
                <c:formatCode>0.00</c:formatCode>
                <c:ptCount val="10"/>
                <c:pt idx="0">
                  <c:v>-10.773746602345049</c:v>
                </c:pt>
                <c:pt idx="1">
                  <c:v>-4.5509583626121426</c:v>
                </c:pt>
                <c:pt idx="2">
                  <c:v>-4.0302331011373624</c:v>
                </c:pt>
                <c:pt idx="3">
                  <c:v>-4.3014442232687529</c:v>
                </c:pt>
                <c:pt idx="4">
                  <c:v>-0.88239773797984355</c:v>
                </c:pt>
                <c:pt idx="5">
                  <c:v>-0.74864058998847582</c:v>
                </c:pt>
                <c:pt idx="6">
                  <c:v>-0.79723846216761274</c:v>
                </c:pt>
                <c:pt idx="7">
                  <c:v>4.7632228169856212</c:v>
                </c:pt>
              </c:numCache>
            </c:numRef>
          </c:val>
          <c:extLst>
            <c:ext xmlns:c15="http://schemas.microsoft.com/office/drawing/2012/chart" uri="{02D57815-91ED-43cb-92C2-25804820EDAC}">
              <c15:datalabelsRange>
                <c15:f>'1.2'!$K$16:$K$24</c15:f>
                <c15:dlblRangeCache>
                  <c:ptCount val="9"/>
                  <c:pt idx="0">
                    <c:v>-22.2%</c:v>
                  </c:pt>
                  <c:pt idx="1">
                    <c:v>-8.1%</c:v>
                  </c:pt>
                  <c:pt idx="2">
                    <c:v>-7.2%</c:v>
                  </c:pt>
                  <c:pt idx="3">
                    <c:v>-6.8%</c:v>
                  </c:pt>
                  <c:pt idx="4">
                    <c:v>-0.9%</c:v>
                  </c:pt>
                  <c:pt idx="5">
                    <c:v>-3.5%</c:v>
                  </c:pt>
                  <c:pt idx="6">
                    <c:v>-3.5%</c:v>
                  </c:pt>
                  <c:pt idx="7">
                    <c:v>+1.0%</c:v>
                  </c:pt>
                  <c:pt idx="8">
                    <c:v>+15.5%</c:v>
                  </c:pt>
                </c15:dlblRangeCache>
              </c15:datalabelsRange>
            </c:ext>
            <c:ext xmlns:c15="http://schemas.microsoft.com/office/drawing/2012/chart" uri="{02D57815-91ED-43cb-92C2-25804820EDAC}">
              <c15:categoryFilterExceptions>
                <c15:categoryFilterException>
                  <c15:sqref>'1.2'!$J$23</c15:sqref>
                  <c15:spPr xmlns:c15="http://schemas.microsoft.com/office/drawing/2012/chart">
                    <a:solidFill>
                      <a:srgbClr val="1A5F31"/>
                    </a:solidFill>
                  </c15:spPr>
                </c15:categoryFilterException>
                <c15:categoryFilterException>
                  <c15:sqref>'1.2'!$J$29</c15:sqref>
                  <c15:spPr xmlns:c15="http://schemas.microsoft.com/office/drawing/2012/chart">
                    <a:solidFill>
                      <a:srgbClr val="CA7880"/>
                    </a:solidFill>
                  </c15:spPr>
                  <c15:invertIfNegative val="0"/>
                  <c15:bubble3D val="0"/>
                </c15:categoryFilterException>
              </c15:categoryFilterExceptions>
            </c:ext>
            <c:ext xmlns:c16="http://schemas.microsoft.com/office/drawing/2014/chart" uri="{C3380CC4-5D6E-409C-BE32-E72D297353CC}">
              <c16:uniqueId val="{00000011-B54A-4229-B1DD-4A27CCD42FCD}"/>
            </c:ext>
          </c:extLst>
        </c:ser>
        <c:dLbls>
          <c:dLblPos val="outEnd"/>
          <c:showLegendKey val="0"/>
          <c:showVal val="1"/>
          <c:showCatName val="0"/>
          <c:showSerName val="0"/>
          <c:showPercent val="0"/>
          <c:showBubbleSize val="0"/>
        </c:dLbls>
        <c:gapWidth val="150"/>
        <c:axId val="186837024"/>
        <c:axId val="84680368"/>
      </c:barChart>
      <c:catAx>
        <c:axId val="186837024"/>
        <c:scaling>
          <c:orientation val="minMax"/>
        </c:scaling>
        <c:delete val="0"/>
        <c:axPos val="b"/>
        <c:numFmt formatCode="@" sourceLinked="0"/>
        <c:majorTickMark val="out"/>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max val="15"/>
          <c:min val="-15"/>
        </c:scaling>
        <c:delete val="0"/>
        <c:axPos val="l"/>
        <c:majorGridlines>
          <c:spPr>
            <a:ln w="3175">
              <a:solidFill>
                <a:schemeClr val="bg2"/>
              </a:solidFill>
              <a:miter lim="800000"/>
            </a:ln>
          </c:spPr>
        </c:majorGridlines>
        <c:title>
          <c:tx>
            <c:rich>
              <a:bodyPr rot="-5400000" vert="horz"/>
              <a:lstStyle/>
              <a:p>
                <a:pPr>
                  <a:defRPr/>
                </a:pPr>
                <a:r>
                  <a:rPr lang="en-GB" sz="900" b="1" i="0" baseline="0">
                    <a:effectLst/>
                  </a:rPr>
                  <a:t>Change in emissions (MtCO</a:t>
                </a:r>
                <a:r>
                  <a:rPr lang="en-GB" sz="900" b="1" i="0" baseline="-25000">
                    <a:effectLst/>
                  </a:rPr>
                  <a:t>2</a:t>
                </a:r>
                <a:r>
                  <a:rPr lang="en-GB" sz="900" b="1" i="0" baseline="0">
                    <a:effectLst/>
                  </a:rPr>
                  <a:t>e)</a:t>
                </a:r>
                <a:endParaRPr lang="en-GB" sz="900">
                  <a:effectLst/>
                </a:endParaRPr>
              </a:p>
            </c:rich>
          </c:tx>
          <c:layout>
            <c:manualLayout>
              <c:xMode val="edge"/>
              <c:yMode val="edge"/>
              <c:x val="0"/>
              <c:y val="0.1470293182620982"/>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103172043010753"/>
          <c:y val="2.1838611111111111E-2"/>
          <c:w val="0.82050853761008968"/>
          <c:h val="0.68674415484521545"/>
        </c:manualLayout>
      </c:layout>
      <c:scatterChart>
        <c:scatterStyle val="smoothMarker"/>
        <c:varyColors val="0"/>
        <c:ser>
          <c:idx val="2"/>
          <c:order val="0"/>
          <c:tx>
            <c:strRef>
              <c:f>'1.3'!$F$16</c:f>
              <c:strCache>
                <c:ptCount val="1"/>
                <c:pt idx="0">
                  <c:v>Electricity supply</c:v>
                </c:pt>
              </c:strCache>
            </c:strRef>
          </c:tx>
          <c:spPr>
            <a:ln w="25400" cap="flat">
              <a:solidFill>
                <a:srgbClr val="FFFF4B"/>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'1.3'!$G$16:$AN$16</c:f>
              <c:numCache>
                <c:formatCode>0</c:formatCode>
                <c:ptCount val="34"/>
                <c:pt idx="0">
                  <c:v>203.83983963401872</c:v>
                </c:pt>
                <c:pt idx="1">
                  <c:v>200.4101938874787</c:v>
                </c:pt>
                <c:pt idx="2">
                  <c:v>188.28004498526121</c:v>
                </c:pt>
                <c:pt idx="3">
                  <c:v>170.70440320564671</c:v>
                </c:pt>
                <c:pt idx="4">
                  <c:v>166.3177548919129</c:v>
                </c:pt>
                <c:pt idx="5">
                  <c:v>163.12951443165292</c:v>
                </c:pt>
                <c:pt idx="6">
                  <c:v>162.78529484396162</c:v>
                </c:pt>
                <c:pt idx="7">
                  <c:v>150.04443035513708</c:v>
                </c:pt>
                <c:pt idx="8">
                  <c:v>154.85132393821561</c:v>
                </c:pt>
                <c:pt idx="9">
                  <c:v>146.80518054702188</c:v>
                </c:pt>
                <c:pt idx="10">
                  <c:v>158.12063533506867</c:v>
                </c:pt>
                <c:pt idx="11">
                  <c:v>168.88422902577159</c:v>
                </c:pt>
                <c:pt idx="12">
                  <c:v>164.43048557966523</c:v>
                </c:pt>
                <c:pt idx="13">
                  <c:v>173.48003294894079</c:v>
                </c:pt>
                <c:pt idx="14">
                  <c:v>173.17218987078405</c:v>
                </c:pt>
                <c:pt idx="15">
                  <c:v>172.44851299055196</c:v>
                </c:pt>
                <c:pt idx="16">
                  <c:v>181.25518230289416</c:v>
                </c:pt>
                <c:pt idx="17">
                  <c:v>176.94611430274506</c:v>
                </c:pt>
                <c:pt idx="18">
                  <c:v>171.79878575672154</c:v>
                </c:pt>
                <c:pt idx="19">
                  <c:v>149.8079163220234</c:v>
                </c:pt>
                <c:pt idx="20">
                  <c:v>155.98929940653346</c:v>
                </c:pt>
                <c:pt idx="21">
                  <c:v>143.16004452078519</c:v>
                </c:pt>
                <c:pt idx="22">
                  <c:v>156.77984723865004</c:v>
                </c:pt>
                <c:pt idx="23">
                  <c:v>145.79858810834278</c:v>
                </c:pt>
                <c:pt idx="24">
                  <c:v>121.94464924495816</c:v>
                </c:pt>
                <c:pt idx="25">
                  <c:v>100.97160778136787</c:v>
                </c:pt>
                <c:pt idx="26">
                  <c:v>78.161501157571934</c:v>
                </c:pt>
                <c:pt idx="27">
                  <c:v>67.89139378757946</c:v>
                </c:pt>
                <c:pt idx="28">
                  <c:v>60.84075712497873</c:v>
                </c:pt>
                <c:pt idx="29">
                  <c:v>52.271103057444407</c:v>
                </c:pt>
                <c:pt idx="30">
                  <c:v>43.765405304094941</c:v>
                </c:pt>
                <c:pt idx="31">
                  <c:v>48.303340805673301</c:v>
                </c:pt>
                <c:pt idx="32">
                  <c:v>48.582219253436328</c:v>
                </c:pt>
                <c:pt idx="33">
                  <c:v>37.808472651091279</c:v>
                </c:pt>
              </c:numCache>
            </c:numRef>
          </c:yVal>
          <c:smooth val="0"/>
          <c:extLst>
            <c:ext xmlns:c16="http://schemas.microsoft.com/office/drawing/2014/chart" uri="{C3380CC4-5D6E-409C-BE32-E72D297353CC}">
              <c16:uniqueId val="{00000000-D33F-426F-B14B-F77162022EB3}"/>
            </c:ext>
          </c:extLst>
        </c:ser>
        <c:ser>
          <c:idx val="6"/>
          <c:order val="1"/>
          <c:tx>
            <c:strRef>
              <c:f>'1.3'!$F$20</c:f>
              <c:strCache>
                <c:ptCount val="1"/>
                <c:pt idx="0">
                  <c:v>Industry</c:v>
                </c:pt>
              </c:strCache>
            </c:strRef>
          </c:tx>
          <c:spPr>
            <a:ln w="25400" cap="flat">
              <a:solidFill>
                <a:srgbClr val="AEC5EB"/>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'1.3'!$G$20:$AN$20</c:f>
              <c:numCache>
                <c:formatCode>0</c:formatCode>
                <c:ptCount val="34"/>
                <c:pt idx="0">
                  <c:v>141.64990685656073</c:v>
                </c:pt>
                <c:pt idx="1">
                  <c:v>142.55704994195156</c:v>
                </c:pt>
                <c:pt idx="2">
                  <c:v>135.5256087989751</c:v>
                </c:pt>
                <c:pt idx="3">
                  <c:v>129.22171425409439</c:v>
                </c:pt>
                <c:pt idx="4">
                  <c:v>130.6747215972027</c:v>
                </c:pt>
                <c:pt idx="5">
                  <c:v>127.19211253814925</c:v>
                </c:pt>
                <c:pt idx="6">
                  <c:v>128.79117413122179</c:v>
                </c:pt>
                <c:pt idx="7">
                  <c:v>127.31539235459638</c:v>
                </c:pt>
                <c:pt idx="8">
                  <c:v>124.45539572151979</c:v>
                </c:pt>
                <c:pt idx="9">
                  <c:v>116.25674381517238</c:v>
                </c:pt>
                <c:pt idx="10">
                  <c:v>115.73087045689664</c:v>
                </c:pt>
                <c:pt idx="11">
                  <c:v>109.90157031974073</c:v>
                </c:pt>
                <c:pt idx="12">
                  <c:v>99.153330782921998</c:v>
                </c:pt>
                <c:pt idx="13">
                  <c:v>102.38422172543999</c:v>
                </c:pt>
                <c:pt idx="14">
                  <c:v>102.44866627555778</c:v>
                </c:pt>
                <c:pt idx="15">
                  <c:v>101.37934757758912</c:v>
                </c:pt>
                <c:pt idx="16">
                  <c:v>98.483687609968541</c:v>
                </c:pt>
                <c:pt idx="17">
                  <c:v>99.490143462290391</c:v>
                </c:pt>
                <c:pt idx="18">
                  <c:v>91.107897677326292</c:v>
                </c:pt>
                <c:pt idx="19">
                  <c:v>73.789540154855629</c:v>
                </c:pt>
                <c:pt idx="20">
                  <c:v>76.083870493569179</c:v>
                </c:pt>
                <c:pt idx="21">
                  <c:v>70.712969206969859</c:v>
                </c:pt>
                <c:pt idx="22">
                  <c:v>69.66798261431461</c:v>
                </c:pt>
                <c:pt idx="23">
                  <c:v>72.368191746955901</c:v>
                </c:pt>
                <c:pt idx="24">
                  <c:v>71.821997835249533</c:v>
                </c:pt>
                <c:pt idx="25">
                  <c:v>68.289512155803905</c:v>
                </c:pt>
                <c:pt idx="26">
                  <c:v>61.772916182929571</c:v>
                </c:pt>
                <c:pt idx="27">
                  <c:v>62.418106444716081</c:v>
                </c:pt>
                <c:pt idx="28">
                  <c:v>62.344959548409769</c:v>
                </c:pt>
                <c:pt idx="29">
                  <c:v>61.367813456369156</c:v>
                </c:pt>
                <c:pt idx="30">
                  <c:v>58.622827078623473</c:v>
                </c:pt>
                <c:pt idx="31">
                  <c:v>59.438338731435074</c:v>
                </c:pt>
                <c:pt idx="32">
                  <c:v>56.36611033758679</c:v>
                </c:pt>
                <c:pt idx="33">
                  <c:v>51.815151974974647</c:v>
                </c:pt>
              </c:numCache>
            </c:numRef>
          </c:yVal>
          <c:smooth val="0"/>
          <c:extLst>
            <c:ext xmlns:c16="http://schemas.microsoft.com/office/drawing/2014/chart" uri="{C3380CC4-5D6E-409C-BE32-E72D297353CC}">
              <c16:uniqueId val="{00000001-D33F-426F-B14B-F77162022EB3}"/>
            </c:ext>
          </c:extLst>
        </c:ser>
        <c:ser>
          <c:idx val="8"/>
          <c:order val="2"/>
          <c:tx>
            <c:strRef>
              <c:f>'1.3'!$F$22</c:f>
              <c:strCache>
                <c:ptCount val="1"/>
                <c:pt idx="0">
                  <c:v>Surface transport</c:v>
                </c:pt>
              </c:strCache>
            </c:strRef>
          </c:tx>
          <c:spPr>
            <a:ln w="25400" cap="flat">
              <a:solidFill>
                <a:srgbClr val="7142FF"/>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'1.3'!$G$22:$AN$22</c:f>
              <c:numCache>
                <c:formatCode>0</c:formatCode>
                <c:ptCount val="34"/>
                <c:pt idx="0">
                  <c:v>113.93200511869242</c:v>
                </c:pt>
                <c:pt idx="1">
                  <c:v>113.10435036472704</c:v>
                </c:pt>
                <c:pt idx="2">
                  <c:v>114.59735353332694</c:v>
                </c:pt>
                <c:pt idx="3">
                  <c:v>115.79554190301586</c:v>
                </c:pt>
                <c:pt idx="4">
                  <c:v>116.37475130983816</c:v>
                </c:pt>
                <c:pt idx="5">
                  <c:v>115.41084201474688</c:v>
                </c:pt>
                <c:pt idx="6">
                  <c:v>119.64180432649736</c:v>
                </c:pt>
                <c:pt idx="7">
                  <c:v>120.49976072216288</c:v>
                </c:pt>
                <c:pt idx="8">
                  <c:v>119.5675944217694</c:v>
                </c:pt>
                <c:pt idx="9">
                  <c:v>120.84211103859651</c:v>
                </c:pt>
                <c:pt idx="10">
                  <c:v>119.69925537185681</c:v>
                </c:pt>
                <c:pt idx="11">
                  <c:v>119.94130955342429</c:v>
                </c:pt>
                <c:pt idx="12">
                  <c:v>122.55268861374134</c:v>
                </c:pt>
                <c:pt idx="13">
                  <c:v>121.86049820580638</c:v>
                </c:pt>
                <c:pt idx="14">
                  <c:v>123.0680057096769</c:v>
                </c:pt>
                <c:pt idx="15">
                  <c:v>123.50404094989274</c:v>
                </c:pt>
                <c:pt idx="16">
                  <c:v>123.49000334782649</c:v>
                </c:pt>
                <c:pt idx="17">
                  <c:v>124.26519517369688</c:v>
                </c:pt>
                <c:pt idx="18">
                  <c:v>119.98507468318434</c:v>
                </c:pt>
                <c:pt idx="19">
                  <c:v>115.80531064719285</c:v>
                </c:pt>
                <c:pt idx="20">
                  <c:v>114.43664646191318</c:v>
                </c:pt>
                <c:pt idx="21">
                  <c:v>112.79669792418603</c:v>
                </c:pt>
                <c:pt idx="22">
                  <c:v>112.39282812535741</c:v>
                </c:pt>
                <c:pt idx="23">
                  <c:v>111.4595730539496</c:v>
                </c:pt>
                <c:pt idx="24">
                  <c:v>113.11316455229677</c:v>
                </c:pt>
                <c:pt idx="25">
                  <c:v>115.39983952146821</c:v>
                </c:pt>
                <c:pt idx="26">
                  <c:v>118.14821145545152</c:v>
                </c:pt>
                <c:pt idx="27">
                  <c:v>118.20607919850815</c:v>
                </c:pt>
                <c:pt idx="28">
                  <c:v>116.59486622351398</c:v>
                </c:pt>
                <c:pt idx="29">
                  <c:v>114.78511208520013</c:v>
                </c:pt>
                <c:pt idx="30">
                  <c:v>92.430348818674418</c:v>
                </c:pt>
                <c:pt idx="31">
                  <c:v>102.16952006437721</c:v>
                </c:pt>
                <c:pt idx="32">
                  <c:v>103.67488940512673</c:v>
                </c:pt>
                <c:pt idx="33">
                  <c:v>102.79249166714689</c:v>
                </c:pt>
              </c:numCache>
            </c:numRef>
          </c:yVal>
          <c:smooth val="0"/>
          <c:extLst>
            <c:ext xmlns:c16="http://schemas.microsoft.com/office/drawing/2014/chart" uri="{C3380CC4-5D6E-409C-BE32-E72D297353CC}">
              <c16:uniqueId val="{00000002-D33F-426F-B14B-F77162022EB3}"/>
            </c:ext>
          </c:extLst>
        </c:ser>
        <c:ser>
          <c:idx val="11"/>
          <c:order val="3"/>
          <c:tx>
            <c:strRef>
              <c:f>'1.3'!$F$24</c:f>
              <c:strCache>
                <c:ptCount val="1"/>
                <c:pt idx="0">
                  <c:v>Buildings</c:v>
                </c:pt>
              </c:strCache>
            </c:strRef>
          </c:tx>
          <c:spPr>
            <a:ln w="25400"/>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'1.3'!$G$24:$AN$24</c:f>
              <c:numCache>
                <c:formatCode>0</c:formatCode>
                <c:ptCount val="34"/>
                <c:pt idx="0">
                  <c:v>108.57552935493668</c:v>
                </c:pt>
                <c:pt idx="1">
                  <c:v>120.13373664678707</c:v>
                </c:pt>
                <c:pt idx="2">
                  <c:v>116.72511524486859</c:v>
                </c:pt>
                <c:pt idx="3">
                  <c:v>120.36847795403686</c:v>
                </c:pt>
                <c:pt idx="4">
                  <c:v>115.12858339583103</c:v>
                </c:pt>
                <c:pt idx="5">
                  <c:v>110.58481624877393</c:v>
                </c:pt>
                <c:pt idx="6">
                  <c:v>123.44676393811075</c:v>
                </c:pt>
                <c:pt idx="7">
                  <c:v>113.93860767520482</c:v>
                </c:pt>
                <c:pt idx="8">
                  <c:v>116.71983015616877</c:v>
                </c:pt>
                <c:pt idx="9">
                  <c:v>117.90088404732971</c:v>
                </c:pt>
                <c:pt idx="10">
                  <c:v>117.27072720057535</c:v>
                </c:pt>
                <c:pt idx="11">
                  <c:v>120.13614740763934</c:v>
                </c:pt>
                <c:pt idx="12">
                  <c:v>112.06773984763736</c:v>
                </c:pt>
                <c:pt idx="13">
                  <c:v>112.86709352981015</c:v>
                </c:pt>
                <c:pt idx="14">
                  <c:v>115.23168426325766</c:v>
                </c:pt>
                <c:pt idx="15">
                  <c:v>110.91919704105372</c:v>
                </c:pt>
                <c:pt idx="16">
                  <c:v>106.00226820019549</c:v>
                </c:pt>
                <c:pt idx="17">
                  <c:v>100.87095801479632</c:v>
                </c:pt>
                <c:pt idx="18">
                  <c:v>105.4665066160734</c:v>
                </c:pt>
                <c:pt idx="19">
                  <c:v>98.841456645942259</c:v>
                </c:pt>
                <c:pt idx="20">
                  <c:v>109.95001881293615</c:v>
                </c:pt>
                <c:pt idx="21">
                  <c:v>89.402203692098141</c:v>
                </c:pt>
                <c:pt idx="22">
                  <c:v>98.164800457515923</c:v>
                </c:pt>
                <c:pt idx="23">
                  <c:v>99.778795619393875</c:v>
                </c:pt>
                <c:pt idx="24">
                  <c:v>84.046703502726672</c:v>
                </c:pt>
                <c:pt idx="25">
                  <c:v>87.702027387655619</c:v>
                </c:pt>
                <c:pt idx="26">
                  <c:v>89.231546949153142</c:v>
                </c:pt>
                <c:pt idx="27">
                  <c:v>87.399941052709437</c:v>
                </c:pt>
                <c:pt idx="28">
                  <c:v>89.990074509064996</c:v>
                </c:pt>
                <c:pt idx="29">
                  <c:v>87.341954660290043</c:v>
                </c:pt>
                <c:pt idx="30">
                  <c:v>85.796720993431336</c:v>
                </c:pt>
                <c:pt idx="31">
                  <c:v>90.104186025366104</c:v>
                </c:pt>
                <c:pt idx="32">
                  <c:v>77.841225936951076</c:v>
                </c:pt>
                <c:pt idx="33">
                  <c:v>73.062352245825252</c:v>
                </c:pt>
              </c:numCache>
            </c:numRef>
          </c:yVal>
          <c:smooth val="0"/>
          <c:extLst>
            <c:ext xmlns:c16="http://schemas.microsoft.com/office/drawing/2014/chart" uri="{C3380CC4-5D6E-409C-BE32-E72D297353CC}">
              <c16:uniqueId val="{00000003-D33F-426F-B14B-F77162022EB3}"/>
            </c:ext>
          </c:extLst>
        </c:ser>
        <c:ser>
          <c:idx val="4"/>
          <c:order val="4"/>
          <c:tx>
            <c:strRef>
              <c:f>'1.3'!$F$18</c:f>
              <c:strCache>
                <c:ptCount val="1"/>
                <c:pt idx="0">
                  <c:v>Fuel supply</c:v>
                </c:pt>
              </c:strCache>
            </c:strRef>
          </c:tx>
          <c:spPr>
            <a:ln w="25400" cap="flat">
              <a:solidFill>
                <a:srgbClr val="1A5F31"/>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'1.3'!$G$18:$AN$18</c:f>
              <c:numCache>
                <c:formatCode>0</c:formatCode>
                <c:ptCount val="34"/>
                <c:pt idx="0">
                  <c:v>77.19217050753744</c:v>
                </c:pt>
                <c:pt idx="1">
                  <c:v>78.080806528044889</c:v>
                </c:pt>
                <c:pt idx="2">
                  <c:v>79.240786095641965</c:v>
                </c:pt>
                <c:pt idx="3">
                  <c:v>78.927493103491187</c:v>
                </c:pt>
                <c:pt idx="4">
                  <c:v>71.448852268498115</c:v>
                </c:pt>
                <c:pt idx="5">
                  <c:v>74.846217984452352</c:v>
                </c:pt>
                <c:pt idx="6">
                  <c:v>74.616574183236153</c:v>
                </c:pt>
                <c:pt idx="7">
                  <c:v>72.701859892001579</c:v>
                </c:pt>
                <c:pt idx="8">
                  <c:v>71.043836240011544</c:v>
                </c:pt>
                <c:pt idx="9">
                  <c:v>65.323499918880103</c:v>
                </c:pt>
                <c:pt idx="10">
                  <c:v>63.26877288866185</c:v>
                </c:pt>
                <c:pt idx="11">
                  <c:v>62.818193867617772</c:v>
                </c:pt>
                <c:pt idx="12">
                  <c:v>63.250106868933337</c:v>
                </c:pt>
                <c:pt idx="13">
                  <c:v>59.77722562798288</c:v>
                </c:pt>
                <c:pt idx="14">
                  <c:v>58.134503549144497</c:v>
                </c:pt>
                <c:pt idx="15">
                  <c:v>57.618131567700587</c:v>
                </c:pt>
                <c:pt idx="16">
                  <c:v>52.678875005237572</c:v>
                </c:pt>
                <c:pt idx="17">
                  <c:v>51.295305725449005</c:v>
                </c:pt>
                <c:pt idx="18">
                  <c:v>49.678128843291312</c:v>
                </c:pt>
                <c:pt idx="19">
                  <c:v>48.302952832779447</c:v>
                </c:pt>
                <c:pt idx="20">
                  <c:v>48.811060849141462</c:v>
                </c:pt>
                <c:pt idx="21">
                  <c:v>46.819446016488762</c:v>
                </c:pt>
                <c:pt idx="22">
                  <c:v>43.182432698000362</c:v>
                </c:pt>
                <c:pt idx="23">
                  <c:v>40.9579250797619</c:v>
                </c:pt>
                <c:pt idx="24">
                  <c:v>39.256746911910732</c:v>
                </c:pt>
                <c:pt idx="25">
                  <c:v>39.686130657801428</c:v>
                </c:pt>
                <c:pt idx="26">
                  <c:v>38.539548640150485</c:v>
                </c:pt>
                <c:pt idx="27">
                  <c:v>38.058366640688497</c:v>
                </c:pt>
                <c:pt idx="28">
                  <c:v>37.232172059497955</c:v>
                </c:pt>
                <c:pt idx="29">
                  <c:v>36.963000515458454</c:v>
                </c:pt>
                <c:pt idx="30">
                  <c:v>33.552588343551704</c:v>
                </c:pt>
                <c:pt idx="31">
                  <c:v>30.953813638787857</c:v>
                </c:pt>
                <c:pt idx="32">
                  <c:v>30.778780157487823</c:v>
                </c:pt>
                <c:pt idx="33">
                  <c:v>31.094478989489001</c:v>
                </c:pt>
              </c:numCache>
            </c:numRef>
          </c:yVal>
          <c:smooth val="0"/>
          <c:extLst>
            <c:ext xmlns:c16="http://schemas.microsoft.com/office/drawing/2014/chart" uri="{C3380CC4-5D6E-409C-BE32-E72D297353CC}">
              <c16:uniqueId val="{00000004-D33F-426F-B14B-F77162022EB3}"/>
            </c:ext>
          </c:extLst>
        </c:ser>
        <c:ser>
          <c:idx val="9"/>
          <c:order val="5"/>
          <c:tx>
            <c:strRef>
              <c:f>'1.3'!$F$23</c:f>
              <c:strCache>
                <c:ptCount val="1"/>
                <c:pt idx="0">
                  <c:v>Waste</c:v>
                </c:pt>
              </c:strCache>
            </c:strRef>
          </c:tx>
          <c:spPr>
            <a:ln w="25400" cap="flat">
              <a:solidFill>
                <a:srgbClr val="369993"/>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'1.3'!$G$23:$AN$23</c:f>
              <c:numCache>
                <c:formatCode>0</c:formatCode>
                <c:ptCount val="34"/>
                <c:pt idx="0">
                  <c:v>72.264145427876031</c:v>
                </c:pt>
                <c:pt idx="1">
                  <c:v>72.951351756437717</c:v>
                </c:pt>
                <c:pt idx="2">
                  <c:v>73.164818673962415</c:v>
                </c:pt>
                <c:pt idx="3">
                  <c:v>73.852901317064351</c:v>
                </c:pt>
                <c:pt idx="4">
                  <c:v>74.425875606116691</c:v>
                </c:pt>
                <c:pt idx="5">
                  <c:v>75.648489842318426</c:v>
                </c:pt>
                <c:pt idx="6">
                  <c:v>75.894711205833559</c:v>
                </c:pt>
                <c:pt idx="7">
                  <c:v>75.583585688890679</c:v>
                </c:pt>
                <c:pt idx="8">
                  <c:v>74.749990437462756</c:v>
                </c:pt>
                <c:pt idx="9">
                  <c:v>71.460556429212275</c:v>
                </c:pt>
                <c:pt idx="10">
                  <c:v>68.628312192958234</c:v>
                </c:pt>
                <c:pt idx="11">
                  <c:v>66.747059311013103</c:v>
                </c:pt>
                <c:pt idx="12">
                  <c:v>65.555435694578435</c:v>
                </c:pt>
                <c:pt idx="13">
                  <c:v>61.419515893699014</c:v>
                </c:pt>
                <c:pt idx="14">
                  <c:v>56.538067333304276</c:v>
                </c:pt>
                <c:pt idx="15">
                  <c:v>53.584740935431235</c:v>
                </c:pt>
                <c:pt idx="16">
                  <c:v>50.414338536332679</c:v>
                </c:pt>
                <c:pt idx="17">
                  <c:v>46.938988773401014</c:v>
                </c:pt>
                <c:pt idx="18">
                  <c:v>41.866343541986595</c:v>
                </c:pt>
                <c:pt idx="19">
                  <c:v>37.804215850660995</c:v>
                </c:pt>
                <c:pt idx="20">
                  <c:v>32.772645885864868</c:v>
                </c:pt>
                <c:pt idx="21">
                  <c:v>30.503641092929449</c:v>
                </c:pt>
                <c:pt idx="22">
                  <c:v>29.231403931916169</c:v>
                </c:pt>
                <c:pt idx="23">
                  <c:v>25.928668552155951</c:v>
                </c:pt>
                <c:pt idx="24">
                  <c:v>24.21024677982647</c:v>
                </c:pt>
                <c:pt idx="25">
                  <c:v>24.444874185445144</c:v>
                </c:pt>
                <c:pt idx="26">
                  <c:v>24.414286826139367</c:v>
                </c:pt>
                <c:pt idx="27">
                  <c:v>25.183772208101342</c:v>
                </c:pt>
                <c:pt idx="28">
                  <c:v>25.940536333424951</c:v>
                </c:pt>
                <c:pt idx="29">
                  <c:v>26.143777795170365</c:v>
                </c:pt>
                <c:pt idx="30">
                  <c:v>25.247184513387218</c:v>
                </c:pt>
                <c:pt idx="31">
                  <c:v>24.927305010317014</c:v>
                </c:pt>
                <c:pt idx="32">
                  <c:v>24.914199633332469</c:v>
                </c:pt>
              </c:numCache>
            </c:numRef>
          </c:yVal>
          <c:smooth val="0"/>
          <c:extLst>
            <c:ext xmlns:c16="http://schemas.microsoft.com/office/drawing/2014/chart" uri="{C3380CC4-5D6E-409C-BE32-E72D297353CC}">
              <c16:uniqueId val="{00000005-D33F-426F-B14B-F77162022EB3}"/>
            </c:ext>
          </c:extLst>
        </c:ser>
        <c:ser>
          <c:idx val="0"/>
          <c:order val="6"/>
          <c:tx>
            <c:strRef>
              <c:f>'1.3'!$F$14</c:f>
              <c:strCache>
                <c:ptCount val="1"/>
                <c:pt idx="0">
                  <c:v>Agriculture</c:v>
                </c:pt>
              </c:strCache>
            </c:strRef>
          </c:tx>
          <c:spPr>
            <a:ln w="25400" cap="flat">
              <a:solidFill>
                <a:srgbClr val="A1D800"/>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'1.3'!$G$14:$AN$14</c:f>
              <c:numCache>
                <c:formatCode>0</c:formatCode>
                <c:ptCount val="34"/>
                <c:pt idx="0">
                  <c:v>54.119455356551228</c:v>
                </c:pt>
                <c:pt idx="1">
                  <c:v>53.904500484145778</c:v>
                </c:pt>
                <c:pt idx="2">
                  <c:v>53.548892332155845</c:v>
                </c:pt>
                <c:pt idx="3">
                  <c:v>52.648341758827911</c:v>
                </c:pt>
                <c:pt idx="4">
                  <c:v>53.412785609296009</c:v>
                </c:pt>
                <c:pt idx="5">
                  <c:v>53.312783874871428</c:v>
                </c:pt>
                <c:pt idx="6">
                  <c:v>54.636895927489356</c:v>
                </c:pt>
                <c:pt idx="7">
                  <c:v>54.211311187111903</c:v>
                </c:pt>
                <c:pt idx="8">
                  <c:v>54.409147697445292</c:v>
                </c:pt>
                <c:pt idx="9">
                  <c:v>54.758720671041019</c:v>
                </c:pt>
                <c:pt idx="10">
                  <c:v>52.821210455666083</c:v>
                </c:pt>
                <c:pt idx="11">
                  <c:v>50.660996799389473</c:v>
                </c:pt>
                <c:pt idx="12">
                  <c:v>50.282078598651829</c:v>
                </c:pt>
                <c:pt idx="13">
                  <c:v>50.737192891223081</c:v>
                </c:pt>
                <c:pt idx="14">
                  <c:v>51.564373792864842</c:v>
                </c:pt>
                <c:pt idx="15">
                  <c:v>51.732453819259987</c:v>
                </c:pt>
                <c:pt idx="16">
                  <c:v>50.702915302625634</c:v>
                </c:pt>
                <c:pt idx="17">
                  <c:v>50.278165129327391</c:v>
                </c:pt>
                <c:pt idx="18">
                  <c:v>49.997554863623435</c:v>
                </c:pt>
                <c:pt idx="19">
                  <c:v>49.280643880681616</c:v>
                </c:pt>
                <c:pt idx="20">
                  <c:v>49.254121423891966</c:v>
                </c:pt>
                <c:pt idx="21">
                  <c:v>48.436140222099468</c:v>
                </c:pt>
                <c:pt idx="22">
                  <c:v>49.046974964975192</c:v>
                </c:pt>
                <c:pt idx="23">
                  <c:v>47.936409134218877</c:v>
                </c:pt>
                <c:pt idx="24">
                  <c:v>49.398586077544635</c:v>
                </c:pt>
                <c:pt idx="25">
                  <c:v>49.897577012737486</c:v>
                </c:pt>
                <c:pt idx="26">
                  <c:v>49.350873849356148</c:v>
                </c:pt>
                <c:pt idx="27">
                  <c:v>49.478614697389332</c:v>
                </c:pt>
                <c:pt idx="28">
                  <c:v>49.02393078965838</c:v>
                </c:pt>
                <c:pt idx="29">
                  <c:v>48.943211534572832</c:v>
                </c:pt>
                <c:pt idx="30">
                  <c:v>47.949836788668748</c:v>
                </c:pt>
                <c:pt idx="31">
                  <c:v>48.844824099684089</c:v>
                </c:pt>
                <c:pt idx="32">
                  <c:v>47.682954191557855</c:v>
                </c:pt>
              </c:numCache>
            </c:numRef>
          </c:yVal>
          <c:smooth val="0"/>
          <c:extLst>
            <c:ext xmlns:c16="http://schemas.microsoft.com/office/drawing/2014/chart" uri="{C3380CC4-5D6E-409C-BE32-E72D297353CC}">
              <c16:uniqueId val="{00000006-D33F-426F-B14B-F77162022EB3}"/>
            </c:ext>
          </c:extLst>
        </c:ser>
        <c:ser>
          <c:idx val="1"/>
          <c:order val="7"/>
          <c:tx>
            <c:strRef>
              <c:f>'1.3'!$F$15</c:f>
              <c:strCache>
                <c:ptCount val="1"/>
                <c:pt idx="0">
                  <c:v>Aviation</c:v>
                </c:pt>
              </c:strCache>
            </c:strRef>
          </c:tx>
          <c:spPr>
            <a:ln w="25400" cap="flat">
              <a:solidFill>
                <a:srgbClr val="AB6B99"/>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'1.3'!$G$15:$AN$15</c:f>
              <c:numCache>
                <c:formatCode>0</c:formatCode>
                <c:ptCount val="34"/>
                <c:pt idx="0">
                  <c:v>20.932334454916461</c:v>
                </c:pt>
                <c:pt idx="1">
                  <c:v>19.62221246016189</c:v>
                </c:pt>
                <c:pt idx="2">
                  <c:v>21.177416139970074</c:v>
                </c:pt>
                <c:pt idx="3">
                  <c:v>22.569505259733148</c:v>
                </c:pt>
                <c:pt idx="4">
                  <c:v>23.14612775530107</c:v>
                </c:pt>
                <c:pt idx="5">
                  <c:v>24.339989736418506</c:v>
                </c:pt>
                <c:pt idx="6">
                  <c:v>25.579882096603328</c:v>
                </c:pt>
                <c:pt idx="7">
                  <c:v>26.741188701314151</c:v>
                </c:pt>
                <c:pt idx="8">
                  <c:v>29.367041801332604</c:v>
                </c:pt>
                <c:pt idx="9">
                  <c:v>31.613135647629782</c:v>
                </c:pt>
                <c:pt idx="10">
                  <c:v>34.377549318783302</c:v>
                </c:pt>
                <c:pt idx="11">
                  <c:v>33.789634549866115</c:v>
                </c:pt>
                <c:pt idx="12">
                  <c:v>33.45620873813327</c:v>
                </c:pt>
                <c:pt idx="13">
                  <c:v>34.224509511605703</c:v>
                </c:pt>
                <c:pt idx="14">
                  <c:v>37.001575833621423</c:v>
                </c:pt>
                <c:pt idx="15">
                  <c:v>39.738136232939539</c:v>
                </c:pt>
                <c:pt idx="16">
                  <c:v>40.780666714770916</c:v>
                </c:pt>
                <c:pt idx="17">
                  <c:v>40.728646163842164</c:v>
                </c:pt>
                <c:pt idx="18">
                  <c:v>39.3490751504306</c:v>
                </c:pt>
                <c:pt idx="19">
                  <c:v>36.982827193908037</c:v>
                </c:pt>
                <c:pt idx="20">
                  <c:v>35.664812740696689</c:v>
                </c:pt>
                <c:pt idx="21">
                  <c:v>36.984156931004435</c:v>
                </c:pt>
                <c:pt idx="22">
                  <c:v>35.862379209236757</c:v>
                </c:pt>
                <c:pt idx="23">
                  <c:v>35.969033699266767</c:v>
                </c:pt>
                <c:pt idx="24">
                  <c:v>35.912803846667927</c:v>
                </c:pt>
                <c:pt idx="25">
                  <c:v>36.198098377075318</c:v>
                </c:pt>
                <c:pt idx="26">
                  <c:v>36.203174630934008</c:v>
                </c:pt>
                <c:pt idx="27">
                  <c:v>38.888484488267764</c:v>
                </c:pt>
                <c:pt idx="28">
                  <c:v>39.162876649567536</c:v>
                </c:pt>
                <c:pt idx="29">
                  <c:v>39.292222053155669</c:v>
                </c:pt>
                <c:pt idx="30">
                  <c:v>16.410368175927129</c:v>
                </c:pt>
                <c:pt idx="31">
                  <c:v>15.792498360213763</c:v>
                </c:pt>
                <c:pt idx="32">
                  <c:v>30.641046578560346</c:v>
                </c:pt>
                <c:pt idx="33">
                  <c:v>35.404269395545967</c:v>
                </c:pt>
              </c:numCache>
            </c:numRef>
          </c:yVal>
          <c:smooth val="0"/>
          <c:extLst>
            <c:ext xmlns:c16="http://schemas.microsoft.com/office/drawing/2014/chart" uri="{C3380CC4-5D6E-409C-BE32-E72D297353CC}">
              <c16:uniqueId val="{00000007-D33F-426F-B14B-F77162022EB3}"/>
            </c:ext>
          </c:extLst>
        </c:ser>
        <c:ser>
          <c:idx val="7"/>
          <c:order val="8"/>
          <c:tx>
            <c:strRef>
              <c:f>'1.3'!$F$21</c:f>
              <c:strCache>
                <c:ptCount val="1"/>
                <c:pt idx="0">
                  <c:v>Shipping</c:v>
                </c:pt>
              </c:strCache>
            </c:strRef>
          </c:tx>
          <c:spPr>
            <a:ln w="25400" cap="flat">
              <a:solidFill>
                <a:srgbClr val="CA7880"/>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'1.3'!$G$21:$AN$21</c:f>
              <c:numCache>
                <c:formatCode>0</c:formatCode>
                <c:ptCount val="34"/>
                <c:pt idx="0">
                  <c:v>18.046384715699165</c:v>
                </c:pt>
                <c:pt idx="1">
                  <c:v>17.847608885264741</c:v>
                </c:pt>
                <c:pt idx="2">
                  <c:v>17.90438757146169</c:v>
                </c:pt>
                <c:pt idx="3">
                  <c:v>17.680092367378371</c:v>
                </c:pt>
                <c:pt idx="4">
                  <c:v>18.094332307605868</c:v>
                </c:pt>
                <c:pt idx="5">
                  <c:v>18.996088255158003</c:v>
                </c:pt>
                <c:pt idx="6">
                  <c:v>19.633253449913294</c:v>
                </c:pt>
                <c:pt idx="7">
                  <c:v>20.316596403672438</c:v>
                </c:pt>
                <c:pt idx="8">
                  <c:v>20.536989002580622</c:v>
                </c:pt>
                <c:pt idx="9">
                  <c:v>18.324161366185901</c:v>
                </c:pt>
                <c:pt idx="10">
                  <c:v>16.700800104452732</c:v>
                </c:pt>
                <c:pt idx="11">
                  <c:v>16.816208903649219</c:v>
                </c:pt>
                <c:pt idx="12">
                  <c:v>15.772265784414682</c:v>
                </c:pt>
                <c:pt idx="13">
                  <c:v>14.995974677298319</c:v>
                </c:pt>
                <c:pt idx="14">
                  <c:v>15.996716831908078</c:v>
                </c:pt>
                <c:pt idx="15">
                  <c:v>15.671055085704316</c:v>
                </c:pt>
                <c:pt idx="16">
                  <c:v>16.062553540476515</c:v>
                </c:pt>
                <c:pt idx="17">
                  <c:v>16.262708375484173</c:v>
                </c:pt>
                <c:pt idx="18">
                  <c:v>19.393321530164826</c:v>
                </c:pt>
                <c:pt idx="19">
                  <c:v>18.593582866895815</c:v>
                </c:pt>
                <c:pt idx="20">
                  <c:v>16.735332606883272</c:v>
                </c:pt>
                <c:pt idx="21">
                  <c:v>17.282990414757233</c:v>
                </c:pt>
                <c:pt idx="22">
                  <c:v>15.253092350969199</c:v>
                </c:pt>
                <c:pt idx="23">
                  <c:v>15.006263187299046</c:v>
                </c:pt>
                <c:pt idx="24">
                  <c:v>15.49715052161576</c:v>
                </c:pt>
                <c:pt idx="25">
                  <c:v>14.640329002439749</c:v>
                </c:pt>
                <c:pt idx="26">
                  <c:v>15.061443186140039</c:v>
                </c:pt>
                <c:pt idx="27">
                  <c:v>14.322232005562315</c:v>
                </c:pt>
                <c:pt idx="28">
                  <c:v>14.346674037160945</c:v>
                </c:pt>
                <c:pt idx="29">
                  <c:v>13.807044484172724</c:v>
                </c:pt>
                <c:pt idx="30">
                  <c:v>11.576563226824598</c:v>
                </c:pt>
                <c:pt idx="31">
                  <c:v>12.027846976188576</c:v>
                </c:pt>
                <c:pt idx="32">
                  <c:v>12.097238567508024</c:v>
                </c:pt>
                <c:pt idx="33">
                  <c:v>11.187134862455006</c:v>
                </c:pt>
              </c:numCache>
            </c:numRef>
          </c:yVal>
          <c:smooth val="0"/>
          <c:extLst>
            <c:ext xmlns:c16="http://schemas.microsoft.com/office/drawing/2014/chart" uri="{C3380CC4-5D6E-409C-BE32-E72D297353CC}">
              <c16:uniqueId val="{00000008-D33F-426F-B14B-F77162022EB3}"/>
            </c:ext>
          </c:extLst>
        </c:ser>
        <c:ser>
          <c:idx val="3"/>
          <c:order val="9"/>
          <c:tx>
            <c:strRef>
              <c:f>'1.3'!$F$17</c:f>
              <c:strCache>
                <c:ptCount val="1"/>
                <c:pt idx="0">
                  <c:v>F-gases</c:v>
                </c:pt>
              </c:strCache>
            </c:strRef>
          </c:tx>
          <c:spPr>
            <a:ln w="25400" cap="flat">
              <a:solidFill>
                <a:srgbClr val="280049"/>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'1.3'!$G$17:$AN$17</c:f>
              <c:numCache>
                <c:formatCode>0</c:formatCode>
                <c:ptCount val="34"/>
                <c:pt idx="0">
                  <c:v>14.787792969188303</c:v>
                </c:pt>
                <c:pt idx="1">
                  <c:v>15.107468575262551</c:v>
                </c:pt>
                <c:pt idx="2">
                  <c:v>15.048263855421013</c:v>
                </c:pt>
                <c:pt idx="3">
                  <c:v>15.43936061942091</c:v>
                </c:pt>
                <c:pt idx="4">
                  <c:v>16.246005586524447</c:v>
                </c:pt>
                <c:pt idx="5">
                  <c:v>17.310629224349537</c:v>
                </c:pt>
                <c:pt idx="6">
                  <c:v>18.079444411716448</c:v>
                </c:pt>
                <c:pt idx="7">
                  <c:v>19.776286113353684</c:v>
                </c:pt>
                <c:pt idx="8">
                  <c:v>16.704501561293583</c:v>
                </c:pt>
                <c:pt idx="9">
                  <c:v>9.9082935897117039</c:v>
                </c:pt>
                <c:pt idx="10">
                  <c:v>8.7424606923138484</c:v>
                </c:pt>
                <c:pt idx="11">
                  <c:v>8.9629426634724059</c:v>
                </c:pt>
                <c:pt idx="12">
                  <c:v>9.351764228357478</c:v>
                </c:pt>
                <c:pt idx="13">
                  <c:v>9.9158751867792709</c:v>
                </c:pt>
                <c:pt idx="14">
                  <c:v>8.8990076799147655</c:v>
                </c:pt>
                <c:pt idx="15">
                  <c:v>9.5247851378221924</c:v>
                </c:pt>
                <c:pt idx="16">
                  <c:v>10.137148088722105</c:v>
                </c:pt>
                <c:pt idx="17">
                  <c:v>10.357845413934049</c:v>
                </c:pt>
                <c:pt idx="18">
                  <c:v>10.51466322508792</c:v>
                </c:pt>
                <c:pt idx="19">
                  <c:v>10.780041423387859</c:v>
                </c:pt>
                <c:pt idx="20">
                  <c:v>11.469613207859922</c:v>
                </c:pt>
                <c:pt idx="21">
                  <c:v>12.050953953854043</c:v>
                </c:pt>
                <c:pt idx="22">
                  <c:v>12.327450427222368</c:v>
                </c:pt>
                <c:pt idx="23">
                  <c:v>12.414817744036226</c:v>
                </c:pt>
                <c:pt idx="24">
                  <c:v>11.854252144691268</c:v>
                </c:pt>
                <c:pt idx="25">
                  <c:v>11.691430067382427</c:v>
                </c:pt>
                <c:pt idx="26">
                  <c:v>11.397422578664971</c:v>
                </c:pt>
                <c:pt idx="27">
                  <c:v>11.024077188716623</c:v>
                </c:pt>
                <c:pt idx="28">
                  <c:v>10.420054518181733</c:v>
                </c:pt>
                <c:pt idx="29">
                  <c:v>9.7280224568852987</c:v>
                </c:pt>
                <c:pt idx="30">
                  <c:v>8.785521183009072</c:v>
                </c:pt>
                <c:pt idx="31">
                  <c:v>8.2101509628859315</c:v>
                </c:pt>
                <c:pt idx="32">
                  <c:v>7.6034123653728356</c:v>
                </c:pt>
              </c:numCache>
            </c:numRef>
          </c:yVal>
          <c:smooth val="0"/>
          <c:extLst xmlns:c15="http://schemas.microsoft.com/office/drawing/2012/chart">
            <c:ext xmlns:c16="http://schemas.microsoft.com/office/drawing/2014/chart" uri="{C3380CC4-5D6E-409C-BE32-E72D297353CC}">
              <c16:uniqueId val="{00000009-D33F-426F-B14B-F77162022EB3}"/>
            </c:ext>
          </c:extLst>
        </c:ser>
        <c:ser>
          <c:idx val="5"/>
          <c:order val="10"/>
          <c:tx>
            <c:strRef>
              <c:f>'1.3'!$F$19</c:f>
              <c:strCache>
                <c:ptCount val="1"/>
                <c:pt idx="0">
                  <c:v>Land use</c:v>
                </c:pt>
              </c:strCache>
            </c:strRef>
          </c:tx>
          <c:spPr>
            <a:ln w="25400" cap="flat">
              <a:solidFill>
                <a:srgbClr val="CDE7B0"/>
              </a:solidFill>
              <a:miter lim="800000"/>
            </a:ln>
          </c:spPr>
          <c:marker>
            <c:symbol val="none"/>
          </c:marker>
          <c:xVal>
            <c:numRef>
              <c:f>'1.3'!$G$13:$AN$13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'1.3'!$G$19:$AN$19</c:f>
              <c:numCache>
                <c:formatCode>0</c:formatCode>
                <c:ptCount val="34"/>
                <c:pt idx="0">
                  <c:v>10.727665679260483</c:v>
                </c:pt>
                <c:pt idx="1">
                  <c:v>10.218281796502986</c:v>
                </c:pt>
                <c:pt idx="2">
                  <c:v>9.3827205490033236</c:v>
                </c:pt>
                <c:pt idx="3">
                  <c:v>8.7918884573205318</c:v>
                </c:pt>
                <c:pt idx="4">
                  <c:v>8.3917879226825107</c:v>
                </c:pt>
                <c:pt idx="5">
                  <c:v>8.4113574931733055</c:v>
                </c:pt>
                <c:pt idx="6">
                  <c:v>7.3936344611744769</c:v>
                </c:pt>
                <c:pt idx="7">
                  <c:v>6.8365282579643392</c:v>
                </c:pt>
                <c:pt idx="8">
                  <c:v>6.0355530516741416</c:v>
                </c:pt>
                <c:pt idx="9">
                  <c:v>6.1574614224495337</c:v>
                </c:pt>
                <c:pt idx="10">
                  <c:v>5.9050476058762671</c:v>
                </c:pt>
                <c:pt idx="11">
                  <c:v>5.2630442412446721</c:v>
                </c:pt>
                <c:pt idx="12">
                  <c:v>4.4411960435496773</c:v>
                </c:pt>
                <c:pt idx="13">
                  <c:v>4.2947302289234095</c:v>
                </c:pt>
                <c:pt idx="14">
                  <c:v>3.4348325342334327</c:v>
                </c:pt>
                <c:pt idx="15">
                  <c:v>3.0651434438693874</c:v>
                </c:pt>
                <c:pt idx="16">
                  <c:v>2.6437679499976512</c:v>
                </c:pt>
                <c:pt idx="17">
                  <c:v>2.0272079656281825</c:v>
                </c:pt>
                <c:pt idx="18">
                  <c:v>1.3262641187582012</c:v>
                </c:pt>
                <c:pt idx="19">
                  <c:v>1.2395302405573123</c:v>
                </c:pt>
                <c:pt idx="20">
                  <c:v>1.177740188397715</c:v>
                </c:pt>
                <c:pt idx="21">
                  <c:v>0.57494192415205081</c:v>
                </c:pt>
                <c:pt idx="22">
                  <c:v>0.74091446309305264</c:v>
                </c:pt>
                <c:pt idx="23">
                  <c:v>0.63857266714335581</c:v>
                </c:pt>
                <c:pt idx="24">
                  <c:v>0.33919920656208236</c:v>
                </c:pt>
                <c:pt idx="25">
                  <c:v>0.53144871386324977</c:v>
                </c:pt>
                <c:pt idx="26">
                  <c:v>0.59184965141870105</c:v>
                </c:pt>
                <c:pt idx="27">
                  <c:v>0.33995377499034851</c:v>
                </c:pt>
                <c:pt idx="28">
                  <c:v>0.904123976707365</c:v>
                </c:pt>
                <c:pt idx="29">
                  <c:v>1.3110630864079234</c:v>
                </c:pt>
                <c:pt idx="30">
                  <c:v>0.75566419985202482</c:v>
                </c:pt>
                <c:pt idx="31">
                  <c:v>0.52289187670012249</c:v>
                </c:pt>
                <c:pt idx="32">
                  <c:v>0.75791462337587912</c:v>
                </c:pt>
              </c:numCache>
            </c:numRef>
          </c:yVal>
          <c:smooth val="0"/>
          <c:extLst xmlns:c15="http://schemas.microsoft.com/office/drawing/2012/chart">
            <c:ext xmlns:c16="http://schemas.microsoft.com/office/drawing/2014/chart" uri="{C3380CC4-5D6E-409C-BE32-E72D297353CC}">
              <c16:uniqueId val="{0000000A-D33F-426F-B14B-F77162022EB3}"/>
            </c:ext>
          </c:extLst>
        </c:ser>
        <c:dLbls>
          <c:showLegendKey val="0"/>
          <c:showVal val="0"/>
          <c:showCatName val="0"/>
          <c:showSerName val="0"/>
          <c:showPercent val="0"/>
          <c:showBubbleSize val="0"/>
        </c:dLbls>
        <c:axId val="187028560"/>
        <c:axId val="187028168"/>
        <c:extLst/>
      </c:scatterChart>
      <c:valAx>
        <c:axId val="187028560"/>
        <c:scaling>
          <c:orientation val="minMax"/>
          <c:max val="2023"/>
          <c:min val="1990"/>
        </c:scaling>
        <c:delete val="0"/>
        <c:axPos val="b"/>
        <c:numFmt formatCode="General" sourceLinked="1"/>
        <c:majorTickMark val="out"/>
        <c:minorTickMark val="none"/>
        <c:tickLblPos val="low"/>
        <c:spPr>
          <a:ln w="3175">
            <a:solidFill>
              <a:schemeClr val="accent1"/>
            </a:solidFill>
            <a:miter lim="800000"/>
          </a:ln>
        </c:spPr>
        <c:crossAx val="187028168"/>
        <c:crossesAt val="0"/>
        <c:crossBetween val="midCat"/>
      </c:valAx>
      <c:valAx>
        <c:axId val="187028168"/>
        <c:scaling>
          <c:orientation val="minMax"/>
          <c:max val="204"/>
          <c:min val="0"/>
        </c:scaling>
        <c:delete val="0"/>
        <c:axPos val="l"/>
        <c:majorGridlines>
          <c:spPr>
            <a:ln w="3175">
              <a:solidFill>
                <a:schemeClr val="bg2"/>
              </a:solidFill>
              <a:miter lim="800000"/>
            </a:ln>
          </c:spPr>
        </c:majorGridlines>
        <c:title>
          <c:tx>
            <c:rich>
              <a:bodyPr/>
              <a:lstStyle/>
              <a:p>
                <a:pPr>
                  <a:defRPr/>
                </a:pPr>
                <a:r>
                  <a:rPr lang="en-US" sz="900" b="1" i="0" u="none" strike="noStrike" kern="1200" baseline="0">
                    <a:solidFill>
                      <a:srgbClr val="7142FF"/>
                    </a:solidFill>
                  </a:rPr>
                  <a:t>Emissions (MtCO</a:t>
                </a:r>
                <a:r>
                  <a:rPr lang="en-US" sz="900" b="1" i="0" u="none" strike="noStrike" kern="1200" baseline="-25000">
                    <a:solidFill>
                      <a:srgbClr val="7142FF"/>
                    </a:solidFill>
                  </a:rPr>
                  <a:t>2</a:t>
                </a:r>
                <a:r>
                  <a:rPr lang="en-US" sz="900" b="1" i="0" u="none" strike="noStrike" kern="1200" baseline="0">
                    <a:solidFill>
                      <a:srgbClr val="7142FF"/>
                    </a:solidFill>
                  </a:rPr>
                  <a:t>e)</a:t>
                </a:r>
                <a:endParaRPr lang="en-GB"/>
              </a:p>
            </c:rich>
          </c:tx>
          <c:layout>
            <c:manualLayout>
              <c:xMode val="edge"/>
              <c:yMode val="edge"/>
              <c:x val="2.4024028568542443E-3"/>
              <c:y val="0.2968850371138308"/>
            </c:manualLayout>
          </c:layout>
          <c:overlay val="0"/>
        </c:title>
        <c:numFmt formatCode="General" sourceLinked="0"/>
        <c:majorTickMark val="out"/>
        <c:minorTickMark val="none"/>
        <c:tickLblPos val="nextTo"/>
        <c:spPr>
          <a:ln>
            <a:noFill/>
          </a:ln>
        </c:spPr>
        <c:crossAx val="187028560"/>
        <c:crosses val="autoZero"/>
        <c:crossBetween val="midCat"/>
      </c:valAx>
    </c:plotArea>
    <c:legend>
      <c:legendPos val="r"/>
      <c:layout>
        <c:manualLayout>
          <c:xMode val="edge"/>
          <c:yMode val="edge"/>
          <c:x val="3.1008511377149606E-4"/>
          <c:y val="0.81791280054903315"/>
          <c:w val="0.99916462166166253"/>
          <c:h val="0.18208707664424095"/>
        </c:manualLayout>
      </c:layout>
      <c:overlay val="0"/>
      <c:txPr>
        <a:bodyPr/>
        <a:lstStyle/>
        <a:p>
          <a:pPr>
            <a:defRPr sz="800"/>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30378213287608"/>
          <c:y val="8.3323333333333333E-2"/>
          <c:w val="0.85067439153105207"/>
          <c:h val="0.62079555555555554"/>
        </c:manualLayout>
      </c:layout>
      <c:barChart>
        <c:barDir val="col"/>
        <c:grouping val="clustered"/>
        <c:varyColors val="0"/>
        <c:ser>
          <c:idx val="0"/>
          <c:order val="0"/>
          <c:tx>
            <c:strRef>
              <c:f>'1.5'!$H$10</c:f>
              <c:strCache>
                <c:ptCount val="1"/>
                <c:pt idx="0">
                  <c:v>Annual emissions change (excluding IAS)</c:v>
                </c:pt>
              </c:strCache>
            </c:strRef>
          </c:tx>
          <c:spPr>
            <a:solidFill>
              <a:srgbClr val="8C57CC"/>
            </a:solidFill>
          </c:spPr>
          <c:invertIfNegative val="0"/>
          <c:dPt>
            <c:idx val="1"/>
            <c:invertIfNegative val="0"/>
            <c:bubble3D val="0"/>
            <c:spPr>
              <a:solidFill>
                <a:srgbClr val="CA7880"/>
              </a:solidFill>
            </c:spPr>
            <c:extLst>
              <c:ext xmlns:c16="http://schemas.microsoft.com/office/drawing/2014/chart" uri="{C3380CC4-5D6E-409C-BE32-E72D297353CC}">
                <c16:uniqueId val="{00000001-E429-415B-9E3F-3CC4A649F453}"/>
              </c:ext>
            </c:extLst>
          </c:dPt>
          <c:dPt>
            <c:idx val="2"/>
            <c:invertIfNegative val="0"/>
            <c:bubble3D val="0"/>
            <c:spPr>
              <a:solidFill>
                <a:srgbClr val="FFAC00"/>
              </a:solidFill>
            </c:spPr>
            <c:extLst>
              <c:ext xmlns:c16="http://schemas.microsoft.com/office/drawing/2014/chart" uri="{C3380CC4-5D6E-409C-BE32-E72D297353CC}">
                <c16:uniqueId val="{00000003-E429-415B-9E3F-3CC4A649F453}"/>
              </c:ext>
            </c:extLst>
          </c:dPt>
          <c:dPt>
            <c:idx val="4"/>
            <c:invertIfNegative val="0"/>
            <c:bubble3D val="0"/>
            <c:spPr>
              <a:solidFill>
                <a:srgbClr val="CA7880"/>
              </a:solidFill>
            </c:spPr>
            <c:extLst>
              <c:ext xmlns:c16="http://schemas.microsoft.com/office/drawing/2014/chart" uri="{C3380CC4-5D6E-409C-BE32-E72D297353CC}">
                <c16:uniqueId val="{00000005-E429-415B-9E3F-3CC4A649F453}"/>
              </c:ext>
            </c:extLst>
          </c:dPt>
          <c:dPt>
            <c:idx val="5"/>
            <c:invertIfNegative val="0"/>
            <c:bubble3D val="0"/>
            <c:spPr>
              <a:solidFill>
                <a:srgbClr val="FFAC00"/>
              </a:solidFill>
            </c:spPr>
            <c:extLst>
              <c:ext xmlns:c16="http://schemas.microsoft.com/office/drawing/2014/chart" uri="{C3380CC4-5D6E-409C-BE32-E72D297353CC}">
                <c16:uniqueId val="{00000007-E429-415B-9E3F-3CC4A649F453}"/>
              </c:ext>
            </c:extLst>
          </c:dPt>
          <c:dLbls>
            <c:delete val="1"/>
          </c:dLbls>
          <c:cat>
            <c:multiLvlStrRef>
              <c:f>'1.5'!$F$11:$G$16</c:f>
              <c:multiLvlStrCache>
                <c:ptCount val="6"/>
                <c:lvl>
                  <c:pt idx="0">
                    <c:v>2015-2022</c:v>
                  </c:pt>
                  <c:pt idx="1">
                    <c:v>2022-2023</c:v>
                  </c:pt>
                  <c:pt idx="2">
                    <c:v>2023-2030 (required)</c:v>
                  </c:pt>
                  <c:pt idx="3">
                    <c:v>2015-2022</c:v>
                  </c:pt>
                  <c:pt idx="4">
                    <c:v>2022-2023</c:v>
                  </c:pt>
                  <c:pt idx="5">
                    <c:v>2023-2030 (required)</c:v>
                  </c:pt>
                </c:lvl>
                <c:lvl>
                  <c:pt idx="0">
                    <c:v>Total emissions</c:v>
                  </c:pt>
                  <c:pt idx="3">
                    <c:v>Total emissions excluding electricity supply</c:v>
                  </c:pt>
                </c:lvl>
              </c:multiLvlStrCache>
            </c:multiLvlStrRef>
          </c:cat>
          <c:val>
            <c:numRef>
              <c:f>'1.5'!$H$11:$H$16</c:f>
              <c:numCache>
                <c:formatCode>0.0</c:formatCode>
                <c:ptCount val="6"/>
                <c:pt idx="0">
                  <c:v>-13.801584734437752</c:v>
                </c:pt>
                <c:pt idx="1">
                  <c:v>-22.329199422571094</c:v>
                </c:pt>
                <c:pt idx="2">
                  <c:v>-18.829821618654016</c:v>
                </c:pt>
                <c:pt idx="3">
                  <c:v>-6.3173863733046902</c:v>
                </c:pt>
                <c:pt idx="4">
                  <c:v>-11.55545282022598</c:v>
                </c:pt>
                <c:pt idx="5">
                  <c:v>-14.283368382783831</c:v>
                </c:pt>
              </c:numCache>
            </c:numRef>
          </c:val>
          <c:extLst>
            <c:ext xmlns:c16="http://schemas.microsoft.com/office/drawing/2014/chart" uri="{C3380CC4-5D6E-409C-BE32-E72D297353CC}">
              <c16:uniqueId val="{00000008-E429-415B-9E3F-3CC4A649F453}"/>
            </c:ext>
          </c:extLst>
        </c:ser>
        <c:dLbls>
          <c:dLblPos val="outEnd"/>
          <c:showLegendKey val="0"/>
          <c:showVal val="1"/>
          <c:showCatName val="0"/>
          <c:showSerName val="0"/>
          <c:showPercent val="0"/>
          <c:showBubbleSize val="0"/>
        </c:dLbls>
        <c:gapWidth val="150"/>
        <c:axId val="186837024"/>
        <c:axId val="84680368"/>
      </c:barChart>
      <c:catAx>
        <c:axId val="186837024"/>
        <c:scaling>
          <c:orientation val="minMax"/>
        </c:scaling>
        <c:delete val="0"/>
        <c:axPos val="b"/>
        <c:numFmt formatCode="@" sourceLinked="0"/>
        <c:majorTickMark val="out"/>
        <c:minorTickMark val="none"/>
        <c:tickLblPos val="low"/>
        <c:spPr>
          <a:ln w="3175">
            <a:solidFill>
              <a:schemeClr val="accent1"/>
            </a:solidFill>
            <a:miter lim="800000"/>
          </a:ln>
        </c:spPr>
        <c:txPr>
          <a:bodyPr rot="-5400000" vert="horz"/>
          <a:lstStyle/>
          <a:p>
            <a:pPr>
              <a:defRPr/>
            </a:pPr>
            <a:endParaRPr lang="en-US"/>
          </a:p>
        </c:txPr>
        <c:crossAx val="84680368"/>
        <c:crosses val="autoZero"/>
        <c:auto val="1"/>
        <c:lblAlgn val="ctr"/>
        <c:lblOffset val="100"/>
        <c:tickLblSkip val="1"/>
        <c:noMultiLvlLbl val="0"/>
      </c:catAx>
      <c:valAx>
        <c:axId val="84680368"/>
        <c:scaling>
          <c:orientation val="minMax"/>
        </c:scaling>
        <c:delete val="0"/>
        <c:axPos val="l"/>
        <c:majorGridlines>
          <c:spPr>
            <a:ln w="3175">
              <a:solidFill>
                <a:schemeClr val="bg2"/>
              </a:solidFill>
              <a:miter lim="800000"/>
            </a:ln>
          </c:spPr>
        </c:majorGridlines>
        <c:title>
          <c:tx>
            <c:rich>
              <a:bodyPr rot="-5400000" vert="horz"/>
              <a:lstStyle/>
              <a:p>
                <a:pPr>
                  <a:defRPr/>
                </a:pPr>
                <a:r>
                  <a:rPr lang="en-GB"/>
                  <a:t>Average annual change in emissions (MtCO</a:t>
                </a:r>
                <a:r>
                  <a:rPr lang="en-GB" baseline="-25000"/>
                  <a:t>2</a:t>
                </a:r>
                <a:r>
                  <a:rPr lang="en-GB"/>
                  <a:t>e) </a:t>
                </a:r>
              </a:p>
            </c:rich>
          </c:tx>
          <c:layout>
            <c:manualLayout>
              <c:xMode val="edge"/>
              <c:yMode val="edge"/>
              <c:x val="1.8008173698993274E-3"/>
              <c:y val="8.8982473726934453E-3"/>
            </c:manualLayout>
          </c:layout>
          <c:overlay val="0"/>
        </c:title>
        <c:numFmt formatCode="#,##0" sourceLinked="0"/>
        <c:majorTickMark val="out"/>
        <c:minorTickMark val="none"/>
        <c:tickLblPos val="nextTo"/>
        <c:spPr>
          <a:ln>
            <a:noFill/>
          </a:ln>
        </c:spPr>
        <c:crossAx val="186837024"/>
        <c:crosses val="autoZero"/>
        <c:crossBetween val="between"/>
      </c:valAx>
    </c:plotArea>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921732156515266"/>
          <c:y val="3.9928315391442468E-2"/>
          <c:w val="0.81174618283922595"/>
          <c:h val="0.79144698772610267"/>
        </c:manualLayout>
      </c:layout>
      <c:barChart>
        <c:barDir val="col"/>
        <c:grouping val="clustered"/>
        <c:varyColors val="0"/>
        <c:ser>
          <c:idx val="2"/>
          <c:order val="0"/>
          <c:tx>
            <c:v>2015-2022</c:v>
          </c:tx>
          <c:invertIfNegative val="0"/>
          <c:dLbls>
            <c:delete val="1"/>
          </c:dLbls>
          <c:cat>
            <c:strRef>
              <c:f>'1.6'!$F$15:$F$18</c:f>
              <c:strCache>
                <c:ptCount val="4"/>
                <c:pt idx="0">
                  <c:v>Total </c:v>
                </c:pt>
                <c:pt idx="1">
                  <c:v>Fuel supply</c:v>
                </c:pt>
                <c:pt idx="2">
                  <c:v>Agriculture</c:v>
                </c:pt>
                <c:pt idx="3">
                  <c:v>Waste</c:v>
                </c:pt>
              </c:strCache>
            </c:strRef>
          </c:cat>
          <c:val>
            <c:numRef>
              <c:f>'1.6'!$H$15:$H$18</c:f>
              <c:numCache>
                <c:formatCode>0.0</c:formatCode>
                <c:ptCount val="4"/>
                <c:pt idx="0">
                  <c:v>-0.87859928570097778</c:v>
                </c:pt>
                <c:pt idx="1">
                  <c:v>-0.38470087872153019</c:v>
                </c:pt>
                <c:pt idx="2">
                  <c:v>-0.11741676882537584</c:v>
                </c:pt>
                <c:pt idx="3">
                  <c:v>-0.39511489519183335</c:v>
                </c:pt>
              </c:numCache>
            </c:numRef>
          </c:val>
          <c:extLst>
            <c:ext xmlns:c16="http://schemas.microsoft.com/office/drawing/2014/chart" uri="{C3380CC4-5D6E-409C-BE32-E72D297353CC}">
              <c16:uniqueId val="{00000000-46D4-4F3F-923F-DB7C1ADB8B03}"/>
            </c:ext>
          </c:extLst>
        </c:ser>
        <c:ser>
          <c:idx val="1"/>
          <c:order val="1"/>
          <c:tx>
            <c:v>2022-2030 (CCC Pathway)</c:v>
          </c:tx>
          <c:spPr>
            <a:solidFill>
              <a:srgbClr val="FFAC00"/>
            </a:solidFill>
          </c:spPr>
          <c:invertIfNegative val="0"/>
          <c:dLbls>
            <c:delete val="1"/>
          </c:dLbls>
          <c:cat>
            <c:strRef>
              <c:f>'1.6'!$F$15:$F$18</c:f>
              <c:strCache>
                <c:ptCount val="4"/>
                <c:pt idx="0">
                  <c:v>Total </c:v>
                </c:pt>
                <c:pt idx="1">
                  <c:v>Fuel supply</c:v>
                </c:pt>
                <c:pt idx="2">
                  <c:v>Agriculture</c:v>
                </c:pt>
                <c:pt idx="3">
                  <c:v>Waste</c:v>
                </c:pt>
              </c:strCache>
            </c:strRef>
          </c:cat>
          <c:val>
            <c:numRef>
              <c:f>'1.6'!$G$15:$G$18</c:f>
              <c:numCache>
                <c:formatCode>0.00</c:formatCode>
                <c:ptCount val="4"/>
                <c:pt idx="0">
                  <c:v>-1.932110863043877</c:v>
                </c:pt>
                <c:pt idx="1">
                  <c:v>-0.23266894768219648</c:v>
                </c:pt>
                <c:pt idx="2">
                  <c:v>-0.81328041575607912</c:v>
                </c:pt>
                <c:pt idx="3">
                  <c:v>-0.93608552067136253</c:v>
                </c:pt>
              </c:numCache>
            </c:numRef>
          </c:val>
          <c:extLst>
            <c:ext xmlns:c16="http://schemas.microsoft.com/office/drawing/2014/chart" uri="{C3380CC4-5D6E-409C-BE32-E72D297353CC}">
              <c16:uniqueId val="{00000001-46D4-4F3F-923F-DB7C1ADB8B03}"/>
            </c:ext>
          </c:extLst>
        </c:ser>
        <c:dLbls>
          <c:dLblPos val="outEnd"/>
          <c:showLegendKey val="0"/>
          <c:showVal val="1"/>
          <c:showCatName val="0"/>
          <c:showSerName val="0"/>
          <c:showPercent val="0"/>
          <c:showBubbleSize val="0"/>
        </c:dLbls>
        <c:gapWidth val="140"/>
        <c:axId val="186837024"/>
        <c:axId val="84680368"/>
        <c:extLst/>
      </c:barChart>
      <c:catAx>
        <c:axId val="186837024"/>
        <c:scaling>
          <c:orientation val="minMax"/>
        </c:scaling>
        <c:delete val="0"/>
        <c:axPos val="b"/>
        <c:numFmt formatCode="General" sourceLinked="0"/>
        <c:majorTickMark val="out"/>
        <c:minorTickMark val="none"/>
        <c:tickLblPos val="low"/>
        <c:spPr>
          <a:ln w="6350">
            <a:solidFill>
              <a:srgbClr val="7142FF"/>
            </a:solidFill>
            <a:miter lim="800000"/>
          </a:ln>
        </c:spPr>
        <c:txPr>
          <a:bodyPr rot="0" vert="horz"/>
          <a:lstStyle/>
          <a:p>
            <a:pPr>
              <a:defRPr/>
            </a:pPr>
            <a:endParaRPr lang="en-US"/>
          </a:p>
        </c:txPr>
        <c:crossAx val="84680368"/>
        <c:crosses val="autoZero"/>
        <c:auto val="1"/>
        <c:lblAlgn val="ctr"/>
        <c:lblOffset val="100"/>
        <c:noMultiLvlLbl val="0"/>
      </c:catAx>
      <c:valAx>
        <c:axId val="84680368"/>
        <c:scaling>
          <c:orientation val="minMax"/>
          <c:min val="-2"/>
        </c:scaling>
        <c:delete val="0"/>
        <c:axPos val="l"/>
        <c:majorGridlines>
          <c:spPr>
            <a:ln w="3175">
              <a:solidFill>
                <a:schemeClr val="bg2"/>
              </a:solidFill>
              <a:miter lim="800000"/>
            </a:ln>
          </c:spPr>
        </c:majorGridlines>
        <c:title>
          <c:tx>
            <c:rich>
              <a:bodyPr rot="-5400000" vert="horz"/>
              <a:lstStyle/>
              <a:p>
                <a:pPr>
                  <a:defRPr/>
                </a:pPr>
                <a:r>
                  <a:rPr lang="en-GB"/>
                  <a:t>Average annual</a:t>
                </a:r>
                <a:r>
                  <a:rPr lang="en-GB" baseline="0"/>
                  <a:t> c</a:t>
                </a:r>
                <a:r>
                  <a:rPr lang="en-GB"/>
                  <a:t>hange</a:t>
                </a:r>
                <a:r>
                  <a:rPr lang="en-GB" baseline="0"/>
                  <a:t> in methane emissions  (</a:t>
                </a:r>
                <a:r>
                  <a:rPr lang="en-GB"/>
                  <a:t>MtCO</a:t>
                </a:r>
                <a:r>
                  <a:rPr lang="en-GB" baseline="-25000"/>
                  <a:t>2</a:t>
                </a:r>
                <a:r>
                  <a:rPr lang="en-GB"/>
                  <a:t>e)</a:t>
                </a:r>
              </a:p>
            </c:rich>
          </c:tx>
          <c:layout>
            <c:manualLayout>
              <c:xMode val="edge"/>
              <c:yMode val="edge"/>
              <c:x val="0"/>
              <c:y val="6.4241398211299761E-2"/>
            </c:manualLayout>
          </c:layout>
          <c:overlay val="0"/>
        </c:title>
        <c:numFmt formatCode="0.0" sourceLinked="0"/>
        <c:majorTickMark val="out"/>
        <c:minorTickMark val="none"/>
        <c:tickLblPos val="low"/>
        <c:spPr>
          <a:ln>
            <a:noFill/>
          </a:ln>
        </c:spPr>
        <c:crossAx val="186837024"/>
        <c:crosses val="autoZero"/>
        <c:crossBetween val="between"/>
        <c:majorUnit val="0.2"/>
      </c:valAx>
    </c:plotArea>
    <c:legend>
      <c:legendPos val="r"/>
      <c:layout>
        <c:manualLayout>
          <c:xMode val="edge"/>
          <c:yMode val="edge"/>
          <c:x val="0.40613430830532909"/>
          <c:y val="0.74486179009334985"/>
          <c:w val="0.58577793545518952"/>
          <c:h val="8.515863694623492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92060931899641"/>
          <c:y val="2.0176944444444445E-2"/>
          <c:w val="0.85562839070911922"/>
          <c:h val="0.54545180513540792"/>
        </c:manualLayout>
      </c:layout>
      <c:barChart>
        <c:barDir val="col"/>
        <c:grouping val="clustered"/>
        <c:varyColors val="0"/>
        <c:ser>
          <c:idx val="3"/>
          <c:order val="1"/>
          <c:tx>
            <c:strRef>
              <c:f>'1.7'!$K$10</c:f>
              <c:strCache>
                <c:ptCount val="1"/>
                <c:pt idx="0">
                  <c:v>Emissions reductions 2015-2022</c:v>
                </c:pt>
              </c:strCache>
            </c:strRef>
          </c:tx>
          <c:spPr>
            <a:solidFill>
              <a:schemeClr val="accent1"/>
            </a:solidFill>
            <a:ln>
              <a:noFill/>
            </a:ln>
            <a:effectLst/>
          </c:spPr>
          <c:invertIfNegative val="0"/>
          <c:dLbls>
            <c:delete val="1"/>
          </c:dLbls>
          <c:val>
            <c:numRef>
              <c:f>'1.7'!$K$11:$K$20</c:f>
              <c:numCache>
                <c:formatCode>0</c:formatCode>
                <c:ptCount val="10"/>
                <c:pt idx="0">
                  <c:v>-7.4841983611330765</c:v>
                </c:pt>
                <c:pt idx="1">
                  <c:v>-1.7033431168881623</c:v>
                </c:pt>
                <c:pt idx="2">
                  <c:v>-1.6749928737630719</c:v>
                </c:pt>
                <c:pt idx="3">
                  <c:v>-0.67078686113098784</c:v>
                </c:pt>
                <c:pt idx="4">
                  <c:v>-1.2724786429019435</c:v>
                </c:pt>
                <c:pt idx="5">
                  <c:v>-0.58400252885851389</c:v>
                </c:pt>
                <c:pt idx="6">
                  <c:v>-0.31637468873995039</c:v>
                </c:pt>
                <c:pt idx="7">
                  <c:v>6.7046492555332141E-2</c:v>
                </c:pt>
                <c:pt idx="8">
                  <c:v>3.2352272787517969E-2</c:v>
                </c:pt>
                <c:pt idx="9">
                  <c:v>0</c:v>
                </c:pt>
              </c:numCache>
            </c:numRef>
          </c:val>
          <c:extLst>
            <c:ext xmlns:c16="http://schemas.microsoft.com/office/drawing/2014/chart" uri="{C3380CC4-5D6E-409C-BE32-E72D297353CC}">
              <c16:uniqueId val="{00000000-2BE6-4D9F-ACD7-0A13D1353452}"/>
            </c:ext>
          </c:extLst>
        </c:ser>
        <c:ser>
          <c:idx val="1"/>
          <c:order val="2"/>
          <c:tx>
            <c:strRef>
              <c:f>'1.7'!$I$10</c:f>
              <c:strCache>
                <c:ptCount val="1"/>
                <c:pt idx="0">
                  <c:v>Emissions reductions 2022-2023</c:v>
                </c:pt>
              </c:strCache>
            </c:strRef>
          </c:tx>
          <c:spPr>
            <a:solidFill>
              <a:schemeClr val="accent4"/>
            </a:solidFill>
            <a:ln>
              <a:noFill/>
            </a:ln>
            <a:effectLst/>
          </c:spPr>
          <c:invertIfNegative val="0"/>
          <c:dLbls>
            <c:delete val="1"/>
          </c:dLbls>
          <c:cat>
            <c:strRef>
              <c:f>'1.7'!$G$11:$G$20</c:f>
              <c:strCache>
                <c:ptCount val="10"/>
                <c:pt idx="0">
                  <c:v>Electricity supply</c:v>
                </c:pt>
                <c:pt idx="1">
                  <c:v>Industry</c:v>
                </c:pt>
                <c:pt idx="2">
                  <c:v>Surface transport</c:v>
                </c:pt>
                <c:pt idx="3">
                  <c:v>Buildings (temp-adj)</c:v>
                </c:pt>
                <c:pt idx="4">
                  <c:v>Fuel supply</c:v>
                </c:pt>
                <c:pt idx="5">
                  <c:v>F-gases*</c:v>
                </c:pt>
                <c:pt idx="6">
                  <c:v>Agriculture*</c:v>
                </c:pt>
                <c:pt idx="7">
                  <c:v>Waste*</c:v>
                </c:pt>
                <c:pt idx="8">
                  <c:v>Land use*</c:v>
                </c:pt>
                <c:pt idx="9">
                  <c:v>Engineered removals</c:v>
                </c:pt>
              </c:strCache>
            </c:strRef>
          </c:cat>
          <c:val>
            <c:numRef>
              <c:f>'1.7'!$I$11:$I$20</c:f>
              <c:numCache>
                <c:formatCode>0</c:formatCode>
                <c:ptCount val="10"/>
                <c:pt idx="0">
                  <c:v>-10.773746602345049</c:v>
                </c:pt>
                <c:pt idx="1">
                  <c:v>-4.5509583626121142</c:v>
                </c:pt>
                <c:pt idx="2">
                  <c:v>-0.88239773797975829</c:v>
                </c:pt>
                <c:pt idx="3">
                  <c:v>-5.0972458786996953</c:v>
                </c:pt>
                <c:pt idx="4">
                  <c:v>0.31569883200117843</c:v>
                </c:pt>
                <c:pt idx="9">
                  <c:v>0</c:v>
                </c:pt>
              </c:numCache>
            </c:numRef>
          </c:val>
          <c:extLst>
            <c:ext xmlns:c16="http://schemas.microsoft.com/office/drawing/2014/chart" uri="{C3380CC4-5D6E-409C-BE32-E72D297353CC}">
              <c16:uniqueId val="{00000001-2BE6-4D9F-ACD7-0A13D1353452}"/>
            </c:ext>
          </c:extLst>
        </c:ser>
        <c:ser>
          <c:idx val="2"/>
          <c:order val="3"/>
          <c:tx>
            <c:strRef>
              <c:f>'1.7'!$J$10</c:f>
              <c:strCache>
                <c:ptCount val="1"/>
                <c:pt idx="0">
                  <c:v>Emissions reductions required 2023-2030</c:v>
                </c:pt>
              </c:strCache>
            </c:strRef>
          </c:tx>
          <c:spPr>
            <a:solidFill>
              <a:schemeClr val="accent5"/>
            </a:solidFill>
            <a:ln>
              <a:noFill/>
            </a:ln>
            <a:effectLst/>
          </c:spPr>
          <c:invertIfNegative val="0"/>
          <c:dLbls>
            <c:delete val="1"/>
          </c:dLbls>
          <c:cat>
            <c:strRef>
              <c:f>'1.7'!$G$11:$G$20</c:f>
              <c:strCache>
                <c:ptCount val="10"/>
                <c:pt idx="0">
                  <c:v>Electricity supply</c:v>
                </c:pt>
                <c:pt idx="1">
                  <c:v>Industry</c:v>
                </c:pt>
                <c:pt idx="2">
                  <c:v>Surface transport</c:v>
                </c:pt>
                <c:pt idx="3">
                  <c:v>Buildings (temp-adj)</c:v>
                </c:pt>
                <c:pt idx="4">
                  <c:v>Fuel supply</c:v>
                </c:pt>
                <c:pt idx="5">
                  <c:v>F-gases*</c:v>
                </c:pt>
                <c:pt idx="6">
                  <c:v>Agriculture*</c:v>
                </c:pt>
                <c:pt idx="7">
                  <c:v>Waste*</c:v>
                </c:pt>
                <c:pt idx="8">
                  <c:v>Land use*</c:v>
                </c:pt>
                <c:pt idx="9">
                  <c:v>Engineered removals</c:v>
                </c:pt>
              </c:strCache>
            </c:strRef>
          </c:cat>
          <c:val>
            <c:numRef>
              <c:f>'1.7'!$J$11:$J$20</c:f>
              <c:numCache>
                <c:formatCode>0</c:formatCode>
                <c:ptCount val="10"/>
                <c:pt idx="0">
                  <c:v>-4.5464532358701826</c:v>
                </c:pt>
                <c:pt idx="1">
                  <c:v>-2.7292394472820951</c:v>
                </c:pt>
                <c:pt idx="2">
                  <c:v>-3.7616906990291477</c:v>
                </c:pt>
                <c:pt idx="3">
                  <c:v>-2.5356967389848952</c:v>
                </c:pt>
                <c:pt idx="4">
                  <c:v>-1.6121221190698576</c:v>
                </c:pt>
                <c:pt idx="5">
                  <c:v>-0.2296704246883538</c:v>
                </c:pt>
                <c:pt idx="6">
                  <c:v>-0.97922021043259377</c:v>
                </c:pt>
                <c:pt idx="7">
                  <c:v>-0.72938165760499218</c:v>
                </c:pt>
                <c:pt idx="8">
                  <c:v>-0.32047172524667766</c:v>
                </c:pt>
                <c:pt idx="9">
                  <c:v>-0.82000000000000006</c:v>
                </c:pt>
              </c:numCache>
            </c:numRef>
          </c:val>
          <c:extLst>
            <c:ext xmlns:c16="http://schemas.microsoft.com/office/drawing/2014/chart" uri="{C3380CC4-5D6E-409C-BE32-E72D297353CC}">
              <c16:uniqueId val="{00000002-2BE6-4D9F-ACD7-0A13D1353452}"/>
            </c:ext>
          </c:extLst>
        </c:ser>
        <c:dLbls>
          <c:showLegendKey val="0"/>
          <c:showVal val="1"/>
          <c:showCatName val="0"/>
          <c:showSerName val="0"/>
          <c:showPercent val="0"/>
          <c:showBubbleSize val="0"/>
        </c:dLbls>
        <c:gapWidth val="150"/>
        <c:axId val="674456656"/>
        <c:axId val="674451376"/>
        <c:extLst>
          <c:ext xmlns:c15="http://schemas.microsoft.com/office/drawing/2012/chart" uri="{02D57815-91ED-43cb-92C2-25804820EDAC}">
            <c15:filteredBarSeries>
              <c15:ser>
                <c:idx val="0"/>
                <c:order val="0"/>
                <c:tx>
                  <c:strRef>
                    <c:extLst>
                      <c:ext uri="{02D57815-91ED-43cb-92C2-25804820EDAC}">
                        <c15:formulaRef>
                          <c15:sqref>'1.7'!$H$10</c15:sqref>
                        </c15:formulaRef>
                      </c:ext>
                    </c:extLst>
                    <c:strCache>
                      <c:ptCount val="1"/>
                    </c:strCache>
                  </c:strRef>
                </c:tx>
                <c:spPr>
                  <a:solidFill>
                    <a:schemeClr val="accent1"/>
                  </a:solidFill>
                  <a:ln>
                    <a:noFill/>
                  </a:ln>
                  <a:effectLst/>
                </c:spPr>
                <c:invertIfNegative val="0"/>
                <c:dLbls>
                  <c:delete val="1"/>
                </c:dLbls>
                <c:cat>
                  <c:strRef>
                    <c:extLst>
                      <c:ext uri="{02D57815-91ED-43cb-92C2-25804820EDAC}">
                        <c15:formulaRef>
                          <c15:sqref>'1.7'!$G$11:$G$20</c15:sqref>
                        </c15:formulaRef>
                      </c:ext>
                    </c:extLst>
                    <c:strCache>
                      <c:ptCount val="10"/>
                      <c:pt idx="0">
                        <c:v>Electricity supply</c:v>
                      </c:pt>
                      <c:pt idx="1">
                        <c:v>Industry</c:v>
                      </c:pt>
                      <c:pt idx="2">
                        <c:v>Surface transport</c:v>
                      </c:pt>
                      <c:pt idx="3">
                        <c:v>Buildings (temp-adj)</c:v>
                      </c:pt>
                      <c:pt idx="4">
                        <c:v>Fuel supply</c:v>
                      </c:pt>
                      <c:pt idx="5">
                        <c:v>F-gases*</c:v>
                      </c:pt>
                      <c:pt idx="6">
                        <c:v>Agriculture*</c:v>
                      </c:pt>
                      <c:pt idx="7">
                        <c:v>Waste*</c:v>
                      </c:pt>
                      <c:pt idx="8">
                        <c:v>Land use*</c:v>
                      </c:pt>
                      <c:pt idx="9">
                        <c:v>Engineered removals</c:v>
                      </c:pt>
                    </c:strCache>
                  </c:strRef>
                </c:cat>
                <c:val>
                  <c:numRef>
                    <c:extLst>
                      <c:ext uri="{02D57815-91ED-43cb-92C2-25804820EDAC}">
                        <c15:formulaRef>
                          <c15:sqref>'1.7'!$H$11:$H$20</c15:sqref>
                        </c15:formulaRef>
                      </c:ext>
                    </c:extLst>
                    <c:numCache>
                      <c:formatCode>0</c:formatCode>
                      <c:ptCount val="10"/>
                    </c:numCache>
                  </c:numRef>
                </c:val>
                <c:extLst>
                  <c:ext xmlns:c16="http://schemas.microsoft.com/office/drawing/2014/chart" uri="{C3380CC4-5D6E-409C-BE32-E72D297353CC}">
                    <c16:uniqueId val="{00000003-2BE6-4D9F-ACD7-0A13D1353452}"/>
                  </c:ext>
                </c:extLst>
              </c15:ser>
            </c15:filteredBarSeries>
          </c:ext>
        </c:extLst>
      </c:barChart>
      <c:catAx>
        <c:axId val="674456656"/>
        <c:scaling>
          <c:orientation val="minMax"/>
        </c:scaling>
        <c:delete val="0"/>
        <c:axPos val="b"/>
        <c:numFmt formatCode="General" sourceLinked="1"/>
        <c:majorTickMark val="none"/>
        <c:minorTickMark val="none"/>
        <c:tickLblPos val="low"/>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74451376"/>
        <c:crosses val="autoZero"/>
        <c:auto val="1"/>
        <c:lblAlgn val="ctr"/>
        <c:lblOffset val="100"/>
        <c:noMultiLvlLbl val="0"/>
      </c:catAx>
      <c:valAx>
        <c:axId val="674451376"/>
        <c:scaling>
          <c:orientation val="minMax"/>
        </c:scaling>
        <c:delete val="0"/>
        <c:axPos val="l"/>
        <c:majorGridlines>
          <c:spPr>
            <a:ln w="9525" cap="flat" cmpd="sng" algn="ctr">
              <a:solidFill>
                <a:schemeClr val="bg2">
                  <a:lumMod val="20000"/>
                  <a:lumOff val="80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r>
                  <a:rPr lang="en-US" sz="900" b="1"/>
                  <a:t>Average reduction in emissions</a:t>
                </a:r>
              </a:p>
              <a:p>
                <a:pPr>
                  <a:defRPr b="1"/>
                </a:pPr>
                <a:r>
                  <a:rPr lang="en-US" sz="900" b="1"/>
                  <a:t>per year (MtCO</a:t>
                </a:r>
                <a:r>
                  <a:rPr lang="en-US" sz="900" b="1" baseline="-25000"/>
                  <a:t>2</a:t>
                </a:r>
                <a:r>
                  <a:rPr lang="en-US" sz="900" b="1"/>
                  <a:t>e)</a:t>
                </a:r>
              </a:p>
            </c:rich>
          </c:tx>
          <c:layout>
            <c:manualLayout>
              <c:xMode val="edge"/>
              <c:yMode val="edge"/>
              <c:x val="1.6095800524934386E-3"/>
              <c:y val="2.72325E-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accent1"/>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674456656"/>
        <c:crosses val="autoZero"/>
        <c:crossBetween val="between"/>
      </c:valAx>
      <c:spPr>
        <a:noFill/>
        <a:ln>
          <a:noFill/>
        </a:ln>
        <a:effectLst/>
      </c:spPr>
    </c:plotArea>
    <c:legend>
      <c:legendPos val="b"/>
      <c:layout>
        <c:manualLayout>
          <c:xMode val="edge"/>
          <c:yMode val="edge"/>
          <c:x val="7.9062636699506361E-2"/>
          <c:y val="0.84548675200218371"/>
          <c:w val="0.86704237674321705"/>
          <c:h val="0.15106535108886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chemeClr val="accent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5.xml"/><Relationship Id="rId4"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8.svg"/></Relationships>
</file>

<file path=xl/drawings/_rels/drawing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0.svg"/></Relationships>
</file>

<file path=xl/drawings/_rels/drawing2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2.sv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image" Target="../media/image2.svg"/></Relationships>
</file>

<file path=xl/drawings/_rels/drawing2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image" Target="../media/image2.svg"/></Relationships>
</file>

<file path=xl/drawings/_rels/drawing3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28.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4.sv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6.svg"/></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119062</xdr:colOff>
      <xdr:row>0</xdr:row>
      <xdr:rowOff>119063</xdr:rowOff>
    </xdr:from>
    <xdr:to>
      <xdr:col>0</xdr:col>
      <xdr:colOff>668587</xdr:colOff>
      <xdr:row>0</xdr:row>
      <xdr:rowOff>479140</xdr:rowOff>
    </xdr:to>
    <xdr:pic>
      <xdr:nvPicPr>
        <xdr:cNvPr id="3" name="Graphic 2">
          <a:extLst>
            <a:ext uri="{FF2B5EF4-FFF2-40B4-BE49-F238E27FC236}">
              <a16:creationId xmlns:a16="http://schemas.microsoft.com/office/drawing/2014/main" id="{D7CD2D43-A9C2-4E9D-8DE1-93DD8E3FD7F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9062" y="119063"/>
          <a:ext cx="534285" cy="37912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0.53844</cdr:x>
      <cdr:y>0.02018</cdr:y>
    </cdr:from>
    <cdr:to>
      <cdr:x>0.53844</cdr:x>
      <cdr:y>0.56934</cdr:y>
    </cdr:to>
    <cdr:cxnSp macro="">
      <cdr:nvCxnSpPr>
        <cdr:cNvPr id="4" name="Straight Connector 3">
          <a:extLst xmlns:a="http://schemas.openxmlformats.org/drawingml/2006/main">
            <a:ext uri="{FF2B5EF4-FFF2-40B4-BE49-F238E27FC236}">
              <a16:creationId xmlns:a16="http://schemas.microsoft.com/office/drawing/2014/main" id="{37D61777-524B-F530-4BD4-82A53C847F3B}"/>
            </a:ext>
          </a:extLst>
        </cdr:cNvPr>
        <cdr:cNvCxnSpPr/>
      </cdr:nvCxnSpPr>
      <cdr:spPr>
        <a:xfrm xmlns:a="http://schemas.openxmlformats.org/drawingml/2006/main" flipV="1">
          <a:off x="2461095" y="73435"/>
          <a:ext cx="0" cy="1998402"/>
        </a:xfrm>
        <a:prstGeom xmlns:a="http://schemas.openxmlformats.org/drawingml/2006/main" prst="line">
          <a:avLst/>
        </a:prstGeom>
        <a:ln xmlns:a="http://schemas.openxmlformats.org/drawingml/2006/main" w="1270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1</xdr:col>
      <xdr:colOff>145722</xdr:colOff>
      <xdr:row>6</xdr:row>
      <xdr:rowOff>215405</xdr:rowOff>
    </xdr:from>
    <xdr:to>
      <xdr:col>4</xdr:col>
      <xdr:colOff>2577457</xdr:colOff>
      <xdr:row>6</xdr:row>
      <xdr:rowOff>3615765</xdr:rowOff>
    </xdr:to>
    <xdr:graphicFrame macro="">
      <xdr:nvGraphicFramePr>
        <xdr:cNvPr id="23" name="Chart 5">
          <a:extLst>
            <a:ext uri="{FF2B5EF4-FFF2-40B4-BE49-F238E27FC236}">
              <a16:creationId xmlns:a16="http://schemas.microsoft.com/office/drawing/2014/main" id="{AC83F308-828A-42A9-B493-243ADA1B5BFE}"/>
            </a:ext>
            <a:ext uri="{147F2762-F138-4A5C-976F-8EAC2B608ADB}">
              <a16:predDERef xmlns:a16="http://schemas.microsoft.com/office/drawing/2014/main" pred="{478CBB36-22F8-4803-A42A-1E19B00F4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2130179</xdr:colOff>
      <xdr:row>5</xdr:row>
      <xdr:rowOff>112085</xdr:rowOff>
    </xdr:from>
    <xdr:to>
      <xdr:col>4</xdr:col>
      <xdr:colOff>2606646</xdr:colOff>
      <xdr:row>5</xdr:row>
      <xdr:rowOff>441773</xdr:rowOff>
    </xdr:to>
    <xdr:pic>
      <xdr:nvPicPr>
        <xdr:cNvPr id="26" name="Graphic 25">
          <a:extLst>
            <a:ext uri="{FF2B5EF4-FFF2-40B4-BE49-F238E27FC236}">
              <a16:creationId xmlns:a16="http://schemas.microsoft.com/office/drawing/2014/main" id="{FF3A950E-54DF-447B-A38A-9F85B75302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05179" y="981759"/>
          <a:ext cx="465037" cy="32587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72192</xdr:colOff>
      <xdr:row>6</xdr:row>
      <xdr:rowOff>96162</xdr:rowOff>
    </xdr:from>
    <xdr:to>
      <xdr:col>4</xdr:col>
      <xdr:colOff>2584538</xdr:colOff>
      <xdr:row>6</xdr:row>
      <xdr:rowOff>3548529</xdr:rowOff>
    </xdr:to>
    <xdr:graphicFrame macro="">
      <xdr:nvGraphicFramePr>
        <xdr:cNvPr id="32" name="Chart 31">
          <a:extLst>
            <a:ext uri="{FF2B5EF4-FFF2-40B4-BE49-F238E27FC236}">
              <a16:creationId xmlns:a16="http://schemas.microsoft.com/office/drawing/2014/main" id="{BEF34808-41C0-42B5-8591-22ACC81C1A30}"/>
            </a:ext>
            <a:ext uri="{147F2762-F138-4A5C-976F-8EAC2B608ADB}">
              <a16:predDERef xmlns:a16="http://schemas.microsoft.com/office/drawing/2014/main" pred="{DCA077AC-0629-4C59-B1FF-DB3BC8A64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2116573</xdr:colOff>
      <xdr:row>5</xdr:row>
      <xdr:rowOff>71263</xdr:rowOff>
    </xdr:from>
    <xdr:to>
      <xdr:col>4</xdr:col>
      <xdr:colOff>2611301</xdr:colOff>
      <xdr:row>5</xdr:row>
      <xdr:rowOff>398416</xdr:rowOff>
    </xdr:to>
    <xdr:pic>
      <xdr:nvPicPr>
        <xdr:cNvPr id="40" name="Graphic 39">
          <a:extLst>
            <a:ext uri="{FF2B5EF4-FFF2-40B4-BE49-F238E27FC236}">
              <a16:creationId xmlns:a16="http://schemas.microsoft.com/office/drawing/2014/main" id="{A92FDAB0-CDAA-4ED8-A907-07330482B02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73430" y="969334"/>
          <a:ext cx="481393" cy="323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97977</xdr:colOff>
      <xdr:row>6</xdr:row>
      <xdr:rowOff>87033</xdr:rowOff>
    </xdr:from>
    <xdr:to>
      <xdr:col>4</xdr:col>
      <xdr:colOff>2577353</xdr:colOff>
      <xdr:row>6</xdr:row>
      <xdr:rowOff>3518129</xdr:rowOff>
    </xdr:to>
    <xdr:graphicFrame macro="">
      <xdr:nvGraphicFramePr>
        <xdr:cNvPr id="2" name="Chart 2">
          <a:extLst>
            <a:ext uri="{FF2B5EF4-FFF2-40B4-BE49-F238E27FC236}">
              <a16:creationId xmlns:a16="http://schemas.microsoft.com/office/drawing/2014/main" id="{DA2A0A2D-759C-4B37-BBF1-06133E6D1876}"/>
            </a:ext>
            <a:ext uri="{147F2762-F138-4A5C-976F-8EAC2B608ADB}">
              <a16:predDERef xmlns:a16="http://schemas.microsoft.com/office/drawing/2014/main" pred="{02E6FF68-6555-459F-A39B-20751FD2C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112085</xdr:rowOff>
    </xdr:from>
    <xdr:to>
      <xdr:col>4</xdr:col>
      <xdr:colOff>2590800</xdr:colOff>
      <xdr:row>5</xdr:row>
      <xdr:rowOff>439210</xdr:rowOff>
    </xdr:to>
    <xdr:pic>
      <xdr:nvPicPr>
        <xdr:cNvPr id="4" name="Graphic 3">
          <a:extLst>
            <a:ext uri="{FF2B5EF4-FFF2-40B4-BE49-F238E27FC236}">
              <a16:creationId xmlns:a16="http://schemas.microsoft.com/office/drawing/2014/main" id="{BD6D81EB-FBC8-4D6B-86E9-B50DABACC5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10"/>
          <a:ext cx="460620" cy="3195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145957</xdr:colOff>
      <xdr:row>6</xdr:row>
      <xdr:rowOff>105286</xdr:rowOff>
    </xdr:from>
    <xdr:to>
      <xdr:col>4</xdr:col>
      <xdr:colOff>2586265</xdr:colOff>
      <xdr:row>6</xdr:row>
      <xdr:rowOff>3511177</xdr:rowOff>
    </xdr:to>
    <xdr:graphicFrame macro="">
      <xdr:nvGraphicFramePr>
        <xdr:cNvPr id="9" name="Chart 6">
          <a:extLst>
            <a:ext uri="{FF2B5EF4-FFF2-40B4-BE49-F238E27FC236}">
              <a16:creationId xmlns:a16="http://schemas.microsoft.com/office/drawing/2014/main" id="{16605105-59E4-455C-969B-2963E014B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2184742</xdr:colOff>
      <xdr:row>5</xdr:row>
      <xdr:rowOff>112085</xdr:rowOff>
    </xdr:from>
    <xdr:to>
      <xdr:col>4</xdr:col>
      <xdr:colOff>2610457</xdr:colOff>
      <xdr:row>5</xdr:row>
      <xdr:rowOff>396517</xdr:rowOff>
    </xdr:to>
    <xdr:pic>
      <xdr:nvPicPr>
        <xdr:cNvPr id="28" name="Graphic 27">
          <a:extLst>
            <a:ext uri="{FF2B5EF4-FFF2-40B4-BE49-F238E27FC236}">
              <a16:creationId xmlns:a16="http://schemas.microsoft.com/office/drawing/2014/main" id="{3A350AD1-450C-4C6D-B56D-3C5C4DEF13C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59742" y="981759"/>
          <a:ext cx="412380" cy="2882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156068</xdr:colOff>
      <xdr:row>6</xdr:row>
      <xdr:rowOff>148947</xdr:rowOff>
    </xdr:from>
    <xdr:to>
      <xdr:col>4</xdr:col>
      <xdr:colOff>2644588</xdr:colOff>
      <xdr:row>6</xdr:row>
      <xdr:rowOff>3585942</xdr:rowOff>
    </xdr:to>
    <xdr:graphicFrame macro="">
      <xdr:nvGraphicFramePr>
        <xdr:cNvPr id="7" name="Chart 6">
          <a:extLst>
            <a:ext uri="{FF2B5EF4-FFF2-40B4-BE49-F238E27FC236}">
              <a16:creationId xmlns:a16="http://schemas.microsoft.com/office/drawing/2014/main" id="{FBDADC09-4BE9-4807-B790-9CE3086AD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112085</xdr:rowOff>
    </xdr:from>
    <xdr:to>
      <xdr:col>4</xdr:col>
      <xdr:colOff>2571750</xdr:colOff>
      <xdr:row>5</xdr:row>
      <xdr:rowOff>398434</xdr:rowOff>
    </xdr:to>
    <xdr:pic>
      <xdr:nvPicPr>
        <xdr:cNvPr id="12" name="Graphic 11">
          <a:extLst>
            <a:ext uri="{FF2B5EF4-FFF2-40B4-BE49-F238E27FC236}">
              <a16:creationId xmlns:a16="http://schemas.microsoft.com/office/drawing/2014/main" id="{4A7EFE6C-34C9-4488-94C1-E468C48C025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10"/>
          <a:ext cx="432045" cy="29968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109072</xdr:colOff>
      <xdr:row>6</xdr:row>
      <xdr:rowOff>234461</xdr:rowOff>
    </xdr:from>
    <xdr:to>
      <xdr:col>4</xdr:col>
      <xdr:colOff>2491153</xdr:colOff>
      <xdr:row>6</xdr:row>
      <xdr:rowOff>3604312</xdr:rowOff>
    </xdr:to>
    <xdr:graphicFrame macro="">
      <xdr:nvGraphicFramePr>
        <xdr:cNvPr id="7" name="Chart 6">
          <a:extLst>
            <a:ext uri="{FF2B5EF4-FFF2-40B4-BE49-F238E27FC236}">
              <a16:creationId xmlns:a16="http://schemas.microsoft.com/office/drawing/2014/main" id="{512F63F4-ACDA-4BF2-B8BC-F944084823DB}"/>
            </a:ext>
            <a:ext uri="{147F2762-F138-4A5C-976F-8EAC2B608ADB}">
              <a16:predDERef xmlns:a16="http://schemas.microsoft.com/office/drawing/2014/main" pre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102560</xdr:rowOff>
    </xdr:from>
    <xdr:to>
      <xdr:col>4</xdr:col>
      <xdr:colOff>2575095</xdr:colOff>
      <xdr:row>5</xdr:row>
      <xdr:rowOff>430530</xdr:rowOff>
    </xdr:to>
    <xdr:pic>
      <xdr:nvPicPr>
        <xdr:cNvPr id="9" name="Graphic 8">
          <a:extLst>
            <a:ext uri="{FF2B5EF4-FFF2-40B4-BE49-F238E27FC236}">
              <a16:creationId xmlns:a16="http://schemas.microsoft.com/office/drawing/2014/main" id="{982677D6-A383-4E11-8350-DB49433172E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88385"/>
          <a:ext cx="441105" cy="32225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30686</xdr:colOff>
      <xdr:row>6</xdr:row>
      <xdr:rowOff>158543</xdr:rowOff>
    </xdr:from>
    <xdr:to>
      <xdr:col>4</xdr:col>
      <xdr:colOff>2631613</xdr:colOff>
      <xdr:row>6</xdr:row>
      <xdr:rowOff>3668059</xdr:rowOff>
    </xdr:to>
    <xdr:graphicFrame macro="">
      <xdr:nvGraphicFramePr>
        <xdr:cNvPr id="2" name="Chart 1">
          <a:extLst>
            <a:ext uri="{FF2B5EF4-FFF2-40B4-BE49-F238E27FC236}">
              <a16:creationId xmlns:a16="http://schemas.microsoft.com/office/drawing/2014/main" id="{A0F62A71-FD34-45BB-AC3B-01A7D38C3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112084</xdr:rowOff>
    </xdr:from>
    <xdr:to>
      <xdr:col>4</xdr:col>
      <xdr:colOff>2552700</xdr:colOff>
      <xdr:row>5</xdr:row>
      <xdr:rowOff>397541</xdr:rowOff>
    </xdr:to>
    <xdr:pic>
      <xdr:nvPicPr>
        <xdr:cNvPr id="7" name="Graphic 6">
          <a:extLst>
            <a:ext uri="{FF2B5EF4-FFF2-40B4-BE49-F238E27FC236}">
              <a16:creationId xmlns:a16="http://schemas.microsoft.com/office/drawing/2014/main" id="{12E39536-D4CF-4DC8-9375-9CC9A64C901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09"/>
          <a:ext cx="422520" cy="29307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78664</xdr:colOff>
      <xdr:row>6</xdr:row>
      <xdr:rowOff>85725</xdr:rowOff>
    </xdr:from>
    <xdr:to>
      <xdr:col>4</xdr:col>
      <xdr:colOff>2630347</xdr:colOff>
      <xdr:row>6</xdr:row>
      <xdr:rowOff>3563471</xdr:rowOff>
    </xdr:to>
    <xdr:graphicFrame macro="">
      <xdr:nvGraphicFramePr>
        <xdr:cNvPr id="13" name="Chart 12">
          <a:extLst>
            <a:ext uri="{FF2B5EF4-FFF2-40B4-BE49-F238E27FC236}">
              <a16:creationId xmlns:a16="http://schemas.microsoft.com/office/drawing/2014/main" id="{E87939BF-751E-407E-9A7E-15E1F7B26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112085</xdr:rowOff>
    </xdr:from>
    <xdr:to>
      <xdr:col>4</xdr:col>
      <xdr:colOff>2571750</xdr:colOff>
      <xdr:row>5</xdr:row>
      <xdr:rowOff>398434</xdr:rowOff>
    </xdr:to>
    <xdr:pic>
      <xdr:nvPicPr>
        <xdr:cNvPr id="17" name="Graphic 16">
          <a:extLst>
            <a:ext uri="{FF2B5EF4-FFF2-40B4-BE49-F238E27FC236}">
              <a16:creationId xmlns:a16="http://schemas.microsoft.com/office/drawing/2014/main" id="{038BB6EA-0AA5-400F-BC7D-6D77B9091A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10"/>
          <a:ext cx="432045" cy="299684"/>
        </a:xfrm>
        <a:prstGeom prst="rect">
          <a:avLst/>
        </a:prstGeom>
      </xdr:spPr>
    </xdr:pic>
    <xdr:clientData/>
  </xdr:twoCellAnchor>
  <xdr:twoCellAnchor>
    <xdr:from>
      <xdr:col>1</xdr:col>
      <xdr:colOff>67232</xdr:colOff>
      <xdr:row>7</xdr:row>
      <xdr:rowOff>82178</xdr:rowOff>
    </xdr:from>
    <xdr:to>
      <xdr:col>4</xdr:col>
      <xdr:colOff>2629647</xdr:colOff>
      <xdr:row>7</xdr:row>
      <xdr:rowOff>3565004</xdr:rowOff>
    </xdr:to>
    <xdr:graphicFrame macro="">
      <xdr:nvGraphicFramePr>
        <xdr:cNvPr id="18" name="Chart 17">
          <a:extLst>
            <a:ext uri="{FF2B5EF4-FFF2-40B4-BE49-F238E27FC236}">
              <a16:creationId xmlns:a16="http://schemas.microsoft.com/office/drawing/2014/main" id="{F29BFA35-423A-4D64-B623-25B1511C3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2130180</xdr:colOff>
      <xdr:row>5</xdr:row>
      <xdr:rowOff>112085</xdr:rowOff>
    </xdr:from>
    <xdr:to>
      <xdr:col>4</xdr:col>
      <xdr:colOff>2564765</xdr:colOff>
      <xdr:row>5</xdr:row>
      <xdr:rowOff>402244</xdr:rowOff>
    </xdr:to>
    <xdr:pic>
      <xdr:nvPicPr>
        <xdr:cNvPr id="3" name="Graphic 2">
          <a:extLst>
            <a:ext uri="{FF2B5EF4-FFF2-40B4-BE49-F238E27FC236}">
              <a16:creationId xmlns:a16="http://schemas.microsoft.com/office/drawing/2014/main" id="{54EA365C-3828-4BA2-9F05-BC17A9343F4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292480" y="997910"/>
          <a:ext cx="437760" cy="290159"/>
        </a:xfrm>
        <a:prstGeom prst="rect">
          <a:avLst/>
        </a:prstGeom>
      </xdr:spPr>
    </xdr:pic>
    <xdr:clientData/>
  </xdr:twoCellAnchor>
  <xdr:twoCellAnchor>
    <xdr:from>
      <xdr:col>1</xdr:col>
      <xdr:colOff>129112</xdr:colOff>
      <xdr:row>7</xdr:row>
      <xdr:rowOff>153072</xdr:rowOff>
    </xdr:from>
    <xdr:to>
      <xdr:col>4</xdr:col>
      <xdr:colOff>2625873</xdr:colOff>
      <xdr:row>7</xdr:row>
      <xdr:rowOff>3593353</xdr:rowOff>
    </xdr:to>
    <xdr:graphicFrame macro="">
      <xdr:nvGraphicFramePr>
        <xdr:cNvPr id="5" name="Chart 4">
          <a:extLst>
            <a:ext uri="{FF2B5EF4-FFF2-40B4-BE49-F238E27FC236}">
              <a16:creationId xmlns:a16="http://schemas.microsoft.com/office/drawing/2014/main" id="{69F88DC4-6B15-4C92-9C49-FC7249482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100616</xdr:colOff>
      <xdr:row>6</xdr:row>
      <xdr:rowOff>190500</xdr:rowOff>
    </xdr:from>
    <xdr:to>
      <xdr:col>4</xdr:col>
      <xdr:colOff>2477605</xdr:colOff>
      <xdr:row>6</xdr:row>
      <xdr:rowOff>3556000</xdr:rowOff>
    </xdr:to>
    <xdr:graphicFrame macro="">
      <xdr:nvGraphicFramePr>
        <xdr:cNvPr id="6" name="Chart 5">
          <a:extLst>
            <a:ext uri="{FF2B5EF4-FFF2-40B4-BE49-F238E27FC236}">
              <a16:creationId xmlns:a16="http://schemas.microsoft.com/office/drawing/2014/main" id="{827FC3FF-7FDC-4426-ABCD-4D8E6422A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114301</xdr:colOff>
      <xdr:row>6</xdr:row>
      <xdr:rowOff>270861</xdr:rowOff>
    </xdr:from>
    <xdr:to>
      <xdr:col>4</xdr:col>
      <xdr:colOff>2464985</xdr:colOff>
      <xdr:row>6</xdr:row>
      <xdr:rowOff>3560233</xdr:rowOff>
    </xdr:to>
    <xdr:graphicFrame macro="">
      <xdr:nvGraphicFramePr>
        <xdr:cNvPr id="5" name="Chart 1">
          <a:extLst>
            <a:ext uri="{FF2B5EF4-FFF2-40B4-BE49-F238E27FC236}">
              <a16:creationId xmlns:a16="http://schemas.microsoft.com/office/drawing/2014/main" id="{5E29A535-7FA2-4ECF-8774-F7762F2F8C49}"/>
            </a:ext>
            <a:ext uri="{147F2762-F138-4A5C-976F-8EAC2B608ADB}">
              <a16:predDERef xmlns:a16="http://schemas.microsoft.com/office/drawing/2014/main" pred="{431013C0-2E04-4F00-BDF5-F15847CE4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112086</xdr:rowOff>
    </xdr:from>
    <xdr:to>
      <xdr:col>4</xdr:col>
      <xdr:colOff>2572092</xdr:colOff>
      <xdr:row>5</xdr:row>
      <xdr:rowOff>441325</xdr:rowOff>
    </xdr:to>
    <xdr:pic>
      <xdr:nvPicPr>
        <xdr:cNvPr id="3" name="Graphic 2">
          <a:extLst>
            <a:ext uri="{FF2B5EF4-FFF2-40B4-BE49-F238E27FC236}">
              <a16:creationId xmlns:a16="http://schemas.microsoft.com/office/drawing/2014/main" id="{64511E49-B23C-4D21-BAFB-768C1AB19D3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11"/>
          <a:ext cx="441912" cy="32923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46092</xdr:colOff>
      <xdr:row>6</xdr:row>
      <xdr:rowOff>135253</xdr:rowOff>
    </xdr:from>
    <xdr:to>
      <xdr:col>4</xdr:col>
      <xdr:colOff>2629647</xdr:colOff>
      <xdr:row>6</xdr:row>
      <xdr:rowOff>3633561</xdr:rowOff>
    </xdr:to>
    <xdr:graphicFrame macro="">
      <xdr:nvGraphicFramePr>
        <xdr:cNvPr id="6" name="Chart 5">
          <a:extLst>
            <a:ext uri="{FF2B5EF4-FFF2-40B4-BE49-F238E27FC236}">
              <a16:creationId xmlns:a16="http://schemas.microsoft.com/office/drawing/2014/main" id="{1255948D-29B5-4921-A374-C975DD04B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112085</xdr:rowOff>
    </xdr:from>
    <xdr:to>
      <xdr:col>4</xdr:col>
      <xdr:colOff>2582715</xdr:colOff>
      <xdr:row>5</xdr:row>
      <xdr:rowOff>434340</xdr:rowOff>
    </xdr:to>
    <xdr:pic>
      <xdr:nvPicPr>
        <xdr:cNvPr id="10" name="Graphic 9">
          <a:extLst>
            <a:ext uri="{FF2B5EF4-FFF2-40B4-BE49-F238E27FC236}">
              <a16:creationId xmlns:a16="http://schemas.microsoft.com/office/drawing/2014/main" id="{8D3200CB-783A-4753-9536-625729948B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10"/>
          <a:ext cx="456345" cy="316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97154</xdr:colOff>
      <xdr:row>6</xdr:row>
      <xdr:rowOff>221525</xdr:rowOff>
    </xdr:from>
    <xdr:to>
      <xdr:col>4</xdr:col>
      <xdr:colOff>2629647</xdr:colOff>
      <xdr:row>6</xdr:row>
      <xdr:rowOff>3686890</xdr:rowOff>
    </xdr:to>
    <xdr:graphicFrame macro="">
      <xdr:nvGraphicFramePr>
        <xdr:cNvPr id="3" name="Chart 28">
          <a:extLst>
            <a:ext uri="{FF2B5EF4-FFF2-40B4-BE49-F238E27FC236}">
              <a16:creationId xmlns:a16="http://schemas.microsoft.com/office/drawing/2014/main" id="{989D470F-79F0-4807-8682-068C2D5F7CE6}"/>
            </a:ext>
            <a:ext uri="{147F2762-F138-4A5C-976F-8EAC2B608ADB}">
              <a16:predDERef xmlns:a16="http://schemas.microsoft.com/office/drawing/2014/main" pred="{8F25F44E-5395-49B4-9D8C-518F76152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112085</xdr:rowOff>
    </xdr:from>
    <xdr:to>
      <xdr:col>4</xdr:col>
      <xdr:colOff>2611574</xdr:colOff>
      <xdr:row>5</xdr:row>
      <xdr:rowOff>435429</xdr:rowOff>
    </xdr:to>
    <xdr:pic>
      <xdr:nvPicPr>
        <xdr:cNvPr id="34" name="Graphic 33">
          <a:extLst>
            <a:ext uri="{FF2B5EF4-FFF2-40B4-BE49-F238E27FC236}">
              <a16:creationId xmlns:a16="http://schemas.microsoft.com/office/drawing/2014/main" id="{F1E106D8-36CA-42F7-9651-8BC2D42A43C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87037" y="1010156"/>
          <a:ext cx="466154" cy="32334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6310022</xdr:colOff>
      <xdr:row>4</xdr:row>
      <xdr:rowOff>76275</xdr:rowOff>
    </xdr:from>
    <xdr:ext cx="540000" cy="371507"/>
    <xdr:pic>
      <xdr:nvPicPr>
        <xdr:cNvPr id="2" name="Graphic 1">
          <a:extLst>
            <a:ext uri="{FF2B5EF4-FFF2-40B4-BE49-F238E27FC236}">
              <a16:creationId xmlns:a16="http://schemas.microsoft.com/office/drawing/2014/main" id="{71C92D32-1BC3-43C6-A55C-E796750C0B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119647" y="612056"/>
          <a:ext cx="540000" cy="371507"/>
        </a:xfrm>
        <a:prstGeom prst="rect">
          <a:avLst/>
        </a:prstGeom>
      </xdr:spPr>
    </xdr:pic>
    <xdr:clientData/>
  </xdr:oneCellAnchor>
  <xdr:twoCellAnchor>
    <xdr:from>
      <xdr:col>1</xdr:col>
      <xdr:colOff>1107281</xdr:colOff>
      <xdr:row>22</xdr:row>
      <xdr:rowOff>345282</xdr:rowOff>
    </xdr:from>
    <xdr:to>
      <xdr:col>1</xdr:col>
      <xdr:colOff>6138385</xdr:colOff>
      <xdr:row>22</xdr:row>
      <xdr:rowOff>627222</xdr:rowOff>
    </xdr:to>
    <xdr:grpSp>
      <xdr:nvGrpSpPr>
        <xdr:cNvPr id="4" name="Group 3">
          <a:extLst>
            <a:ext uri="{FF2B5EF4-FFF2-40B4-BE49-F238E27FC236}">
              <a16:creationId xmlns:a16="http://schemas.microsoft.com/office/drawing/2014/main" id="{47B68D36-02C3-3559-4B83-103A5E923F3A}"/>
            </a:ext>
          </a:extLst>
        </xdr:cNvPr>
        <xdr:cNvGrpSpPr/>
      </xdr:nvGrpSpPr>
      <xdr:grpSpPr>
        <a:xfrm>
          <a:off x="1916906" y="7667626"/>
          <a:ext cx="5031104" cy="281940"/>
          <a:chOff x="938" y="0"/>
          <a:chExt cx="5033222" cy="285750"/>
        </a:xfrm>
      </xdr:grpSpPr>
      <xdr:sp macro="" textlink="">
        <xdr:nvSpPr>
          <xdr:cNvPr id="5" name="TextBox 3">
            <a:extLst>
              <a:ext uri="{FF2B5EF4-FFF2-40B4-BE49-F238E27FC236}">
                <a16:creationId xmlns:a16="http://schemas.microsoft.com/office/drawing/2014/main" id="{9179E515-926D-38EB-B627-A2124BE8CB9A}"/>
              </a:ext>
            </a:extLst>
          </xdr:cNvPr>
          <xdr:cNvSpPr txBox="1"/>
        </xdr:nvSpPr>
        <xdr:spPr>
          <a:xfrm>
            <a:off x="180848" y="0"/>
            <a:ext cx="1020445" cy="266700"/>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Historical data</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6" name="TextBox 4">
            <a:extLst>
              <a:ext uri="{FF2B5EF4-FFF2-40B4-BE49-F238E27FC236}">
                <a16:creationId xmlns:a16="http://schemas.microsoft.com/office/drawing/2014/main" id="{5BD7E5DE-2984-FEAC-FB5B-7E81DF0606DA}"/>
              </a:ext>
            </a:extLst>
          </xdr:cNvPr>
          <xdr:cNvSpPr txBox="1"/>
        </xdr:nvSpPr>
        <xdr:spPr>
          <a:xfrm>
            <a:off x="1428332" y="14961"/>
            <a:ext cx="1877695" cy="251739"/>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CCC Balanced Pathway</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8" name="TextBox 5">
            <a:extLst>
              <a:ext uri="{FF2B5EF4-FFF2-40B4-BE49-F238E27FC236}">
                <a16:creationId xmlns:a16="http://schemas.microsoft.com/office/drawing/2014/main" id="{AA33FC82-210E-C317-B53B-D413197D605C}"/>
              </a:ext>
            </a:extLst>
          </xdr:cNvPr>
          <xdr:cNvSpPr txBox="1"/>
        </xdr:nvSpPr>
        <xdr:spPr>
          <a:xfrm>
            <a:off x="3305690" y="18114"/>
            <a:ext cx="1728470" cy="267636"/>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Government ambition</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9" name="Straight Connector 8">
            <a:extLst>
              <a:ext uri="{FF2B5EF4-FFF2-40B4-BE49-F238E27FC236}">
                <a16:creationId xmlns:a16="http://schemas.microsoft.com/office/drawing/2014/main" id="{0635DA3F-FA1F-CB1A-0B5A-39D1C1A1B724}"/>
              </a:ext>
            </a:extLst>
          </xdr:cNvPr>
          <xdr:cNvCxnSpPr>
            <a:cxnSpLocks/>
          </xdr:cNvCxnSpPr>
        </xdr:nvCxnSpPr>
        <xdr:spPr>
          <a:xfrm>
            <a:off x="938" y="115416"/>
            <a:ext cx="180000" cy="0"/>
          </a:xfrm>
          <a:prstGeom prst="line">
            <a:avLst/>
          </a:prstGeom>
          <a:ln w="28575">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FBC581C1-EBC8-6845-7375-1742C496C837}"/>
              </a:ext>
            </a:extLst>
          </xdr:cNvPr>
          <xdr:cNvCxnSpPr>
            <a:cxnSpLocks/>
          </xdr:cNvCxnSpPr>
        </xdr:nvCxnSpPr>
        <xdr:spPr>
          <a:xfrm>
            <a:off x="1247775" y="130471"/>
            <a:ext cx="180000" cy="0"/>
          </a:xfrm>
          <a:prstGeom prst="line">
            <a:avLst/>
          </a:prstGeom>
          <a:ln w="28575">
            <a:solidFill>
              <a:srgbClr val="7142FF"/>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3137F327-FB5D-B1B2-CA02-82C5A8F489E0}"/>
              </a:ext>
            </a:extLst>
          </xdr:cNvPr>
          <xdr:cNvCxnSpPr>
            <a:cxnSpLocks/>
          </xdr:cNvCxnSpPr>
        </xdr:nvCxnSpPr>
        <xdr:spPr>
          <a:xfrm>
            <a:off x="3126140" y="133625"/>
            <a:ext cx="180000" cy="0"/>
          </a:xfrm>
          <a:prstGeom prst="line">
            <a:avLst/>
          </a:prstGeom>
          <a:ln w="28575">
            <a:solidFill>
              <a:srgbClr val="FFAC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238125</xdr:colOff>
      <xdr:row>5</xdr:row>
      <xdr:rowOff>83344</xdr:rowOff>
    </xdr:from>
    <xdr:to>
      <xdr:col>1</xdr:col>
      <xdr:colOff>6777019</xdr:colOff>
      <xdr:row>21</xdr:row>
      <xdr:rowOff>1158875</xdr:rowOff>
    </xdr:to>
    <xdr:pic>
      <xdr:nvPicPr>
        <xdr:cNvPr id="12" name="Graphic 1">
          <a:extLst>
            <a:ext uri="{FF2B5EF4-FFF2-40B4-BE49-F238E27FC236}">
              <a16:creationId xmlns:a16="http://schemas.microsoft.com/office/drawing/2014/main" id="{6E259EB8-5971-5CDA-476C-830E40C6C79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47750" y="1385094"/>
          <a:ext cx="6538894" cy="578246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6310022</xdr:colOff>
      <xdr:row>4</xdr:row>
      <xdr:rowOff>76275</xdr:rowOff>
    </xdr:from>
    <xdr:ext cx="540000" cy="371507"/>
    <xdr:pic>
      <xdr:nvPicPr>
        <xdr:cNvPr id="2" name="Graphic 1">
          <a:extLst>
            <a:ext uri="{FF2B5EF4-FFF2-40B4-BE49-F238E27FC236}">
              <a16:creationId xmlns:a16="http://schemas.microsoft.com/office/drawing/2014/main" id="{B080373A-9320-4F9F-A492-66862CBD81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115837" y="619200"/>
          <a:ext cx="540000" cy="371507"/>
        </a:xfrm>
        <a:prstGeom prst="rect">
          <a:avLst/>
        </a:prstGeom>
      </xdr:spPr>
    </xdr:pic>
    <xdr:clientData/>
  </xdr:oneCellAnchor>
  <xdr:twoCellAnchor>
    <xdr:from>
      <xdr:col>1</xdr:col>
      <xdr:colOff>1107281</xdr:colOff>
      <xdr:row>22</xdr:row>
      <xdr:rowOff>345282</xdr:rowOff>
    </xdr:from>
    <xdr:to>
      <xdr:col>1</xdr:col>
      <xdr:colOff>6140290</xdr:colOff>
      <xdr:row>22</xdr:row>
      <xdr:rowOff>631032</xdr:rowOff>
    </xdr:to>
    <xdr:grpSp>
      <xdr:nvGrpSpPr>
        <xdr:cNvPr id="4" name="Group 3">
          <a:extLst>
            <a:ext uri="{FF2B5EF4-FFF2-40B4-BE49-F238E27FC236}">
              <a16:creationId xmlns:a16="http://schemas.microsoft.com/office/drawing/2014/main" id="{4824BA87-9A08-49FB-880B-E76779560C20}"/>
            </a:ext>
          </a:extLst>
        </xdr:cNvPr>
        <xdr:cNvGrpSpPr/>
      </xdr:nvGrpSpPr>
      <xdr:grpSpPr>
        <a:xfrm>
          <a:off x="1916906" y="8786813"/>
          <a:ext cx="5033009" cy="285750"/>
          <a:chOff x="938" y="0"/>
          <a:chExt cx="5033222" cy="285750"/>
        </a:xfrm>
      </xdr:grpSpPr>
      <xdr:sp macro="" textlink="">
        <xdr:nvSpPr>
          <xdr:cNvPr id="5" name="TextBox 3">
            <a:extLst>
              <a:ext uri="{FF2B5EF4-FFF2-40B4-BE49-F238E27FC236}">
                <a16:creationId xmlns:a16="http://schemas.microsoft.com/office/drawing/2014/main" id="{F34728CE-D514-3A6F-F561-2AA99723D6CC}"/>
              </a:ext>
            </a:extLst>
          </xdr:cNvPr>
          <xdr:cNvSpPr txBox="1"/>
        </xdr:nvSpPr>
        <xdr:spPr>
          <a:xfrm>
            <a:off x="180848" y="0"/>
            <a:ext cx="1020445" cy="266700"/>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Historical data</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6" name="TextBox 4">
            <a:extLst>
              <a:ext uri="{FF2B5EF4-FFF2-40B4-BE49-F238E27FC236}">
                <a16:creationId xmlns:a16="http://schemas.microsoft.com/office/drawing/2014/main" id="{DB774558-5B08-34C9-9002-E1005F6C85E4}"/>
              </a:ext>
            </a:extLst>
          </xdr:cNvPr>
          <xdr:cNvSpPr txBox="1"/>
        </xdr:nvSpPr>
        <xdr:spPr>
          <a:xfrm>
            <a:off x="1428332" y="14961"/>
            <a:ext cx="1877695" cy="251739"/>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CCC Balanced Pathway</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7" name="TextBox 5">
            <a:extLst>
              <a:ext uri="{FF2B5EF4-FFF2-40B4-BE49-F238E27FC236}">
                <a16:creationId xmlns:a16="http://schemas.microsoft.com/office/drawing/2014/main" id="{B764FBF1-D28C-422F-9327-3815B90F458E}"/>
              </a:ext>
            </a:extLst>
          </xdr:cNvPr>
          <xdr:cNvSpPr txBox="1"/>
        </xdr:nvSpPr>
        <xdr:spPr>
          <a:xfrm>
            <a:off x="3305690" y="18114"/>
            <a:ext cx="1728470" cy="267636"/>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Government ambition</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8" name="Straight Connector 7">
            <a:extLst>
              <a:ext uri="{FF2B5EF4-FFF2-40B4-BE49-F238E27FC236}">
                <a16:creationId xmlns:a16="http://schemas.microsoft.com/office/drawing/2014/main" id="{39F45B49-6120-AF63-3C73-11341A235209}"/>
              </a:ext>
            </a:extLst>
          </xdr:cNvPr>
          <xdr:cNvCxnSpPr>
            <a:cxnSpLocks/>
          </xdr:cNvCxnSpPr>
        </xdr:nvCxnSpPr>
        <xdr:spPr>
          <a:xfrm>
            <a:off x="938" y="115416"/>
            <a:ext cx="180000" cy="0"/>
          </a:xfrm>
          <a:prstGeom prst="line">
            <a:avLst/>
          </a:prstGeom>
          <a:ln w="28575">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AF623D90-1F61-549D-0C52-57C1F230D0BB}"/>
              </a:ext>
            </a:extLst>
          </xdr:cNvPr>
          <xdr:cNvCxnSpPr>
            <a:cxnSpLocks/>
          </xdr:cNvCxnSpPr>
        </xdr:nvCxnSpPr>
        <xdr:spPr>
          <a:xfrm>
            <a:off x="1247775" y="130471"/>
            <a:ext cx="180000" cy="0"/>
          </a:xfrm>
          <a:prstGeom prst="line">
            <a:avLst/>
          </a:prstGeom>
          <a:ln w="28575">
            <a:solidFill>
              <a:srgbClr val="7142FF"/>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8C0E3331-E43C-5DB7-127C-6010BEAE8BAB}"/>
              </a:ext>
            </a:extLst>
          </xdr:cNvPr>
          <xdr:cNvCxnSpPr>
            <a:cxnSpLocks/>
          </xdr:cNvCxnSpPr>
        </xdr:nvCxnSpPr>
        <xdr:spPr>
          <a:xfrm>
            <a:off x="3126140" y="133625"/>
            <a:ext cx="180000" cy="0"/>
          </a:xfrm>
          <a:prstGeom prst="line">
            <a:avLst/>
          </a:prstGeom>
          <a:ln w="28575">
            <a:solidFill>
              <a:srgbClr val="FFAC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214312</xdr:colOff>
      <xdr:row>5</xdr:row>
      <xdr:rowOff>71438</xdr:rowOff>
    </xdr:from>
    <xdr:to>
      <xdr:col>1</xdr:col>
      <xdr:colOff>6327413</xdr:colOff>
      <xdr:row>21</xdr:row>
      <xdr:rowOff>1127125</xdr:rowOff>
    </xdr:to>
    <xdr:pic>
      <xdr:nvPicPr>
        <xdr:cNvPr id="11" name="Graphic 1">
          <a:extLst>
            <a:ext uri="{FF2B5EF4-FFF2-40B4-BE49-F238E27FC236}">
              <a16:creationId xmlns:a16="http://schemas.microsoft.com/office/drawing/2014/main" id="{89B84AAA-5B09-8A70-8674-D77464995DB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23937" y="1373188"/>
          <a:ext cx="6113101" cy="68897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119377</xdr:colOff>
      <xdr:row>6</xdr:row>
      <xdr:rowOff>127483</xdr:rowOff>
    </xdr:from>
    <xdr:to>
      <xdr:col>4</xdr:col>
      <xdr:colOff>2641074</xdr:colOff>
      <xdr:row>6</xdr:row>
      <xdr:rowOff>3585883</xdr:rowOff>
    </xdr:to>
    <xdr:graphicFrame macro="">
      <xdr:nvGraphicFramePr>
        <xdr:cNvPr id="5" name="Chart 4">
          <a:extLst>
            <a:ext uri="{FF2B5EF4-FFF2-40B4-BE49-F238E27FC236}">
              <a16:creationId xmlns:a16="http://schemas.microsoft.com/office/drawing/2014/main" id="{04B2A4DF-BC3E-4EF8-B1FE-3CC914028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112085</xdr:rowOff>
    </xdr:from>
    <xdr:to>
      <xdr:col>4</xdr:col>
      <xdr:colOff>2610970</xdr:colOff>
      <xdr:row>5</xdr:row>
      <xdr:rowOff>437961</xdr:rowOff>
    </xdr:to>
    <xdr:pic>
      <xdr:nvPicPr>
        <xdr:cNvPr id="7" name="Graphic 6">
          <a:extLst>
            <a:ext uri="{FF2B5EF4-FFF2-40B4-BE49-F238E27FC236}">
              <a16:creationId xmlns:a16="http://schemas.microsoft.com/office/drawing/2014/main" id="{44133C5B-CC10-4A63-AE37-96348857EB5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01445" y="986144"/>
          <a:ext cx="480790" cy="33349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104291</xdr:colOff>
      <xdr:row>6</xdr:row>
      <xdr:rowOff>145726</xdr:rowOff>
    </xdr:from>
    <xdr:to>
      <xdr:col>4</xdr:col>
      <xdr:colOff>2637118</xdr:colOff>
      <xdr:row>6</xdr:row>
      <xdr:rowOff>3611307</xdr:rowOff>
    </xdr:to>
    <xdr:graphicFrame macro="">
      <xdr:nvGraphicFramePr>
        <xdr:cNvPr id="3" name="Chart 2">
          <a:extLst>
            <a:ext uri="{FF2B5EF4-FFF2-40B4-BE49-F238E27FC236}">
              <a16:creationId xmlns:a16="http://schemas.microsoft.com/office/drawing/2014/main" id="{E75AD8CF-EBBD-4B37-9084-50A56812E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112084</xdr:rowOff>
    </xdr:from>
    <xdr:to>
      <xdr:col>4</xdr:col>
      <xdr:colOff>2607384</xdr:colOff>
      <xdr:row>5</xdr:row>
      <xdr:rowOff>441617</xdr:rowOff>
    </xdr:to>
    <xdr:pic>
      <xdr:nvPicPr>
        <xdr:cNvPr id="7" name="Graphic 6">
          <a:extLst>
            <a:ext uri="{FF2B5EF4-FFF2-40B4-BE49-F238E27FC236}">
              <a16:creationId xmlns:a16="http://schemas.microsoft.com/office/drawing/2014/main" id="{5F9BC5DD-55BD-4004-AD9D-7EC724CD95E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01445" y="986143"/>
          <a:ext cx="469584" cy="32572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23961</xdr:colOff>
      <xdr:row>6</xdr:row>
      <xdr:rowOff>122917</xdr:rowOff>
    </xdr:from>
    <xdr:to>
      <xdr:col>4</xdr:col>
      <xdr:colOff>2656950</xdr:colOff>
      <xdr:row>6</xdr:row>
      <xdr:rowOff>3653118</xdr:rowOff>
    </xdr:to>
    <xdr:graphicFrame macro="">
      <xdr:nvGraphicFramePr>
        <xdr:cNvPr id="4" name="Chart 3">
          <a:extLst>
            <a:ext uri="{FF2B5EF4-FFF2-40B4-BE49-F238E27FC236}">
              <a16:creationId xmlns:a16="http://schemas.microsoft.com/office/drawing/2014/main" id="{2968EC26-3E40-49B7-8A69-488B5B8B2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112084</xdr:rowOff>
    </xdr:from>
    <xdr:to>
      <xdr:col>4</xdr:col>
      <xdr:colOff>2607384</xdr:colOff>
      <xdr:row>5</xdr:row>
      <xdr:rowOff>441617</xdr:rowOff>
    </xdr:to>
    <xdr:pic>
      <xdr:nvPicPr>
        <xdr:cNvPr id="9" name="Graphic 8">
          <a:extLst>
            <a:ext uri="{FF2B5EF4-FFF2-40B4-BE49-F238E27FC236}">
              <a16:creationId xmlns:a16="http://schemas.microsoft.com/office/drawing/2014/main" id="{F3EE706C-D572-4887-BB4E-A8070C2054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301445" y="986143"/>
          <a:ext cx="469584" cy="3257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6310022</xdr:colOff>
      <xdr:row>4</xdr:row>
      <xdr:rowOff>76275</xdr:rowOff>
    </xdr:from>
    <xdr:ext cx="540000" cy="371507"/>
    <xdr:pic>
      <xdr:nvPicPr>
        <xdr:cNvPr id="2" name="Graphic 1">
          <a:extLst>
            <a:ext uri="{FF2B5EF4-FFF2-40B4-BE49-F238E27FC236}">
              <a16:creationId xmlns:a16="http://schemas.microsoft.com/office/drawing/2014/main" id="{75AFDB5A-CEC2-43F6-9846-FA61EAE4349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115837" y="828750"/>
          <a:ext cx="540000" cy="371507"/>
        </a:xfrm>
        <a:prstGeom prst="rect">
          <a:avLst/>
        </a:prstGeom>
      </xdr:spPr>
    </xdr:pic>
    <xdr:clientData/>
  </xdr:oneCellAnchor>
  <xdr:twoCellAnchor>
    <xdr:from>
      <xdr:col>1</xdr:col>
      <xdr:colOff>1107281</xdr:colOff>
      <xdr:row>21</xdr:row>
      <xdr:rowOff>345282</xdr:rowOff>
    </xdr:from>
    <xdr:to>
      <xdr:col>1</xdr:col>
      <xdr:colOff>6142195</xdr:colOff>
      <xdr:row>21</xdr:row>
      <xdr:rowOff>627222</xdr:rowOff>
    </xdr:to>
    <xdr:grpSp>
      <xdr:nvGrpSpPr>
        <xdr:cNvPr id="3" name="Group 2">
          <a:extLst>
            <a:ext uri="{FF2B5EF4-FFF2-40B4-BE49-F238E27FC236}">
              <a16:creationId xmlns:a16="http://schemas.microsoft.com/office/drawing/2014/main" id="{48523019-C3B2-4B1E-A546-61511AD6B3E3}"/>
            </a:ext>
          </a:extLst>
        </xdr:cNvPr>
        <xdr:cNvGrpSpPr/>
      </xdr:nvGrpSpPr>
      <xdr:grpSpPr>
        <a:xfrm>
          <a:off x="1914105" y="7539458"/>
          <a:ext cx="5034914" cy="281940"/>
          <a:chOff x="938" y="0"/>
          <a:chExt cx="5033222" cy="285750"/>
        </a:xfrm>
      </xdr:grpSpPr>
      <xdr:sp macro="" textlink="">
        <xdr:nvSpPr>
          <xdr:cNvPr id="4" name="TextBox 3">
            <a:extLst>
              <a:ext uri="{FF2B5EF4-FFF2-40B4-BE49-F238E27FC236}">
                <a16:creationId xmlns:a16="http://schemas.microsoft.com/office/drawing/2014/main" id="{999140A6-1BF6-C1A9-ACCF-5DCD3EAA96CF}"/>
              </a:ext>
            </a:extLst>
          </xdr:cNvPr>
          <xdr:cNvSpPr txBox="1"/>
        </xdr:nvSpPr>
        <xdr:spPr>
          <a:xfrm>
            <a:off x="180848" y="0"/>
            <a:ext cx="1020445" cy="266700"/>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Historical data</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5" name="TextBox 4">
            <a:extLst>
              <a:ext uri="{FF2B5EF4-FFF2-40B4-BE49-F238E27FC236}">
                <a16:creationId xmlns:a16="http://schemas.microsoft.com/office/drawing/2014/main" id="{AA6196C9-02F8-D0E5-3D36-E13430CD02B4}"/>
              </a:ext>
            </a:extLst>
          </xdr:cNvPr>
          <xdr:cNvSpPr txBox="1"/>
        </xdr:nvSpPr>
        <xdr:spPr>
          <a:xfrm>
            <a:off x="1428332" y="14961"/>
            <a:ext cx="1877695" cy="251739"/>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CCC Balanced Pathway</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6" name="TextBox 5">
            <a:extLst>
              <a:ext uri="{FF2B5EF4-FFF2-40B4-BE49-F238E27FC236}">
                <a16:creationId xmlns:a16="http://schemas.microsoft.com/office/drawing/2014/main" id="{742023E3-A383-03C7-6B23-F1964CC12659}"/>
              </a:ext>
            </a:extLst>
          </xdr:cNvPr>
          <xdr:cNvSpPr txBox="1"/>
        </xdr:nvSpPr>
        <xdr:spPr>
          <a:xfrm>
            <a:off x="3305690" y="18114"/>
            <a:ext cx="1728470" cy="267636"/>
          </a:xfrm>
          <a:prstGeom prst="rect">
            <a:avLst/>
          </a:prstGeom>
          <a:noFill/>
        </xdr:spPr>
        <xdr:txBody>
          <a:bodyPr wrap="square" rtlCol="0">
            <a:no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Government ambition</a:t>
            </a:r>
            <a:endParaRPr lang="en-GB" sz="10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7" name="Straight Connector 6">
            <a:extLst>
              <a:ext uri="{FF2B5EF4-FFF2-40B4-BE49-F238E27FC236}">
                <a16:creationId xmlns:a16="http://schemas.microsoft.com/office/drawing/2014/main" id="{621FE5A5-4BDB-CAB5-4955-62BDE220ECE4}"/>
              </a:ext>
            </a:extLst>
          </xdr:cNvPr>
          <xdr:cNvCxnSpPr>
            <a:cxnSpLocks/>
          </xdr:cNvCxnSpPr>
        </xdr:nvCxnSpPr>
        <xdr:spPr>
          <a:xfrm>
            <a:off x="938" y="115416"/>
            <a:ext cx="180000" cy="0"/>
          </a:xfrm>
          <a:prstGeom prst="line">
            <a:avLst/>
          </a:prstGeom>
          <a:ln w="28575">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0D05DBC5-4F0B-9837-D1AB-3AE0ED4AC36A}"/>
              </a:ext>
            </a:extLst>
          </xdr:cNvPr>
          <xdr:cNvCxnSpPr>
            <a:cxnSpLocks/>
          </xdr:cNvCxnSpPr>
        </xdr:nvCxnSpPr>
        <xdr:spPr>
          <a:xfrm>
            <a:off x="1247775" y="130471"/>
            <a:ext cx="180000" cy="0"/>
          </a:xfrm>
          <a:prstGeom prst="line">
            <a:avLst/>
          </a:prstGeom>
          <a:ln w="28575">
            <a:solidFill>
              <a:srgbClr val="7142FF"/>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C5BFE138-8DF8-443A-E87D-D6098998D5C4}"/>
              </a:ext>
            </a:extLst>
          </xdr:cNvPr>
          <xdr:cNvCxnSpPr>
            <a:cxnSpLocks/>
          </xdr:cNvCxnSpPr>
        </xdr:nvCxnSpPr>
        <xdr:spPr>
          <a:xfrm>
            <a:off x="3126140" y="133625"/>
            <a:ext cx="180000" cy="0"/>
          </a:xfrm>
          <a:prstGeom prst="line">
            <a:avLst/>
          </a:prstGeom>
          <a:ln w="28575">
            <a:solidFill>
              <a:srgbClr val="FFAC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268941</xdr:colOff>
      <xdr:row>5</xdr:row>
      <xdr:rowOff>123265</xdr:rowOff>
    </xdr:from>
    <xdr:to>
      <xdr:col>1</xdr:col>
      <xdr:colOff>6819348</xdr:colOff>
      <xdr:row>21</xdr:row>
      <xdr:rowOff>141941</xdr:rowOff>
    </xdr:to>
    <xdr:pic>
      <xdr:nvPicPr>
        <xdr:cNvPr id="10" name="Graphic 1">
          <a:extLst>
            <a:ext uri="{FF2B5EF4-FFF2-40B4-BE49-F238E27FC236}">
              <a16:creationId xmlns:a16="http://schemas.microsoft.com/office/drawing/2014/main" id="{64F728D1-D47C-294D-3F18-7EF1FC4245B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75765" y="1475441"/>
          <a:ext cx="6550407" cy="586814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269011</xdr:colOff>
      <xdr:row>90</xdr:row>
      <xdr:rowOff>41772</xdr:rowOff>
    </xdr:from>
    <xdr:to>
      <xdr:col>18</xdr:col>
      <xdr:colOff>15918</xdr:colOff>
      <xdr:row>110</xdr:row>
      <xdr:rowOff>64999</xdr:rowOff>
    </xdr:to>
    <xdr:graphicFrame macro="">
      <xdr:nvGraphicFramePr>
        <xdr:cNvPr id="2" name="Chart 1">
          <a:extLst>
            <a:ext uri="{FF2B5EF4-FFF2-40B4-BE49-F238E27FC236}">
              <a16:creationId xmlns:a16="http://schemas.microsoft.com/office/drawing/2014/main" id="{564CF51D-5CFA-4371-B242-384DC3CE3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44713</xdr:colOff>
      <xdr:row>6</xdr:row>
      <xdr:rowOff>146972</xdr:rowOff>
    </xdr:from>
    <xdr:to>
      <xdr:col>4</xdr:col>
      <xdr:colOff>2594099</xdr:colOff>
      <xdr:row>6</xdr:row>
      <xdr:rowOff>3623236</xdr:rowOff>
    </xdr:to>
    <xdr:graphicFrame macro="">
      <xdr:nvGraphicFramePr>
        <xdr:cNvPr id="7" name="Chart 6">
          <a:extLst>
            <a:ext uri="{FF2B5EF4-FFF2-40B4-BE49-F238E27FC236}">
              <a16:creationId xmlns:a16="http://schemas.microsoft.com/office/drawing/2014/main" id="{42F87F0C-F8DB-465B-B4BB-EC98FEEC2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2130180</xdr:colOff>
      <xdr:row>5</xdr:row>
      <xdr:rowOff>112085</xdr:rowOff>
    </xdr:from>
    <xdr:to>
      <xdr:col>4</xdr:col>
      <xdr:colOff>2610986</xdr:colOff>
      <xdr:row>5</xdr:row>
      <xdr:rowOff>440615</xdr:rowOff>
    </xdr:to>
    <xdr:pic>
      <xdr:nvPicPr>
        <xdr:cNvPr id="10" name="Graphic 9">
          <a:extLst>
            <a:ext uri="{FF2B5EF4-FFF2-40B4-BE49-F238E27FC236}">
              <a16:creationId xmlns:a16="http://schemas.microsoft.com/office/drawing/2014/main" id="{ACBD993F-CD0A-428E-AD2D-77C14015300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301445" y="986144"/>
          <a:ext cx="484616" cy="3361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269011</xdr:colOff>
      <xdr:row>90</xdr:row>
      <xdr:rowOff>41772</xdr:rowOff>
    </xdr:from>
    <xdr:to>
      <xdr:col>18</xdr:col>
      <xdr:colOff>15918</xdr:colOff>
      <xdr:row>110</xdr:row>
      <xdr:rowOff>64999</xdr:rowOff>
    </xdr:to>
    <xdr:graphicFrame macro="">
      <xdr:nvGraphicFramePr>
        <xdr:cNvPr id="2" name="Chart 1">
          <a:extLst>
            <a:ext uri="{FF2B5EF4-FFF2-40B4-BE49-F238E27FC236}">
              <a16:creationId xmlns:a16="http://schemas.microsoft.com/office/drawing/2014/main" id="{9870C771-B151-4D56-832C-95F5D279E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32476</xdr:colOff>
      <xdr:row>6</xdr:row>
      <xdr:rowOff>198998</xdr:rowOff>
    </xdr:from>
    <xdr:to>
      <xdr:col>4</xdr:col>
      <xdr:colOff>2628595</xdr:colOff>
      <xdr:row>6</xdr:row>
      <xdr:rowOff>3705412</xdr:rowOff>
    </xdr:to>
    <xdr:graphicFrame macro="">
      <xdr:nvGraphicFramePr>
        <xdr:cNvPr id="3" name="Chart 3">
          <a:extLst>
            <a:ext uri="{FF2B5EF4-FFF2-40B4-BE49-F238E27FC236}">
              <a16:creationId xmlns:a16="http://schemas.microsoft.com/office/drawing/2014/main" id="{23C7AA0F-D66A-4903-A995-4CA5403BF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2130180</xdr:colOff>
      <xdr:row>5</xdr:row>
      <xdr:rowOff>112085</xdr:rowOff>
    </xdr:from>
    <xdr:to>
      <xdr:col>4</xdr:col>
      <xdr:colOff>2610986</xdr:colOff>
      <xdr:row>5</xdr:row>
      <xdr:rowOff>440615</xdr:rowOff>
    </xdr:to>
    <xdr:pic>
      <xdr:nvPicPr>
        <xdr:cNvPr id="6" name="Graphic 5">
          <a:extLst>
            <a:ext uri="{FF2B5EF4-FFF2-40B4-BE49-F238E27FC236}">
              <a16:creationId xmlns:a16="http://schemas.microsoft.com/office/drawing/2014/main" id="{80EF82B7-BA84-4214-B10D-FFD05A878C8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292480" y="997910"/>
          <a:ext cx="480806" cy="334245"/>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0.53844</cdr:x>
      <cdr:y>0.02018</cdr:y>
    </cdr:from>
    <cdr:to>
      <cdr:x>0.53847</cdr:x>
      <cdr:y>0.53903</cdr:y>
    </cdr:to>
    <cdr:cxnSp macro="">
      <cdr:nvCxnSpPr>
        <cdr:cNvPr id="4" name="Straight Connector 3">
          <a:extLst xmlns:a="http://schemas.openxmlformats.org/drawingml/2006/main">
            <a:ext uri="{FF2B5EF4-FFF2-40B4-BE49-F238E27FC236}">
              <a16:creationId xmlns:a16="http://schemas.microsoft.com/office/drawing/2014/main" id="{37D61777-524B-F530-4BD4-82A53C847F3B}"/>
            </a:ext>
          </a:extLst>
        </cdr:cNvPr>
        <cdr:cNvCxnSpPr/>
      </cdr:nvCxnSpPr>
      <cdr:spPr>
        <a:xfrm xmlns:a="http://schemas.openxmlformats.org/drawingml/2006/main" flipH="1" flipV="1">
          <a:off x="3019077" y="73976"/>
          <a:ext cx="190" cy="1902004"/>
        </a:xfrm>
        <a:prstGeom xmlns:a="http://schemas.openxmlformats.org/drawingml/2006/main" prst="line">
          <a:avLst/>
        </a:prstGeom>
        <a:ln xmlns:a="http://schemas.openxmlformats.org/drawingml/2006/main" w="1270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0.xml><?xml version="1.0" encoding="utf-8"?>
<xdr:wsDr xmlns:xdr="http://schemas.openxmlformats.org/drawingml/2006/spreadsheetDrawing" xmlns:a="http://schemas.openxmlformats.org/drawingml/2006/main">
  <xdr:twoCellAnchor>
    <xdr:from>
      <xdr:col>1</xdr:col>
      <xdr:colOff>74284</xdr:colOff>
      <xdr:row>6</xdr:row>
      <xdr:rowOff>104721</xdr:rowOff>
    </xdr:from>
    <xdr:to>
      <xdr:col>4</xdr:col>
      <xdr:colOff>2654214</xdr:colOff>
      <xdr:row>6</xdr:row>
      <xdr:rowOff>3600450</xdr:rowOff>
    </xdr:to>
    <xdr:graphicFrame macro="">
      <xdr:nvGraphicFramePr>
        <xdr:cNvPr id="2" name="Chart 53">
          <a:extLst>
            <a:ext uri="{FF2B5EF4-FFF2-40B4-BE49-F238E27FC236}">
              <a16:creationId xmlns:a16="http://schemas.microsoft.com/office/drawing/2014/main" id="{01758076-D3CD-4340-8AD7-463B0F64C00F}"/>
            </a:ext>
            <a:ext uri="{147F2762-F138-4A5C-976F-8EAC2B608ADB}">
              <a16:predDERef xmlns:a16="http://schemas.microsoft.com/office/drawing/2014/main" pred="{109D67E3-F2C7-4EB9-BAF9-F9B125204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2130179</xdr:colOff>
      <xdr:row>5</xdr:row>
      <xdr:rowOff>112084</xdr:rowOff>
    </xdr:from>
    <xdr:to>
      <xdr:col>4</xdr:col>
      <xdr:colOff>2602229</xdr:colOff>
      <xdr:row>5</xdr:row>
      <xdr:rowOff>437224</xdr:rowOff>
    </xdr:to>
    <xdr:pic>
      <xdr:nvPicPr>
        <xdr:cNvPr id="6" name="Graphic 5">
          <a:extLst>
            <a:ext uri="{FF2B5EF4-FFF2-40B4-BE49-F238E27FC236}">
              <a16:creationId xmlns:a16="http://schemas.microsoft.com/office/drawing/2014/main" id="{3E8E3F8F-FEB6-402F-B025-FBF3F6E325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79" y="997909"/>
          <a:ext cx="470145" cy="3289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2130180</xdr:colOff>
      <xdr:row>5</xdr:row>
      <xdr:rowOff>112085</xdr:rowOff>
    </xdr:from>
    <xdr:to>
      <xdr:col>4</xdr:col>
      <xdr:colOff>2569733</xdr:colOff>
      <xdr:row>5</xdr:row>
      <xdr:rowOff>422263</xdr:rowOff>
    </xdr:to>
    <xdr:pic>
      <xdr:nvPicPr>
        <xdr:cNvPr id="54" name="Graphic 53">
          <a:extLst>
            <a:ext uri="{FF2B5EF4-FFF2-40B4-BE49-F238E27FC236}">
              <a16:creationId xmlns:a16="http://schemas.microsoft.com/office/drawing/2014/main" id="{7A0BCA87-9A20-44AD-B671-ABD6A723A5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01445" y="986144"/>
          <a:ext cx="447173" cy="310178"/>
        </a:xfrm>
        <a:prstGeom prst="rect">
          <a:avLst/>
        </a:prstGeom>
      </xdr:spPr>
    </xdr:pic>
    <xdr:clientData/>
  </xdr:twoCellAnchor>
  <xdr:twoCellAnchor>
    <xdr:from>
      <xdr:col>1</xdr:col>
      <xdr:colOff>93382</xdr:colOff>
      <xdr:row>6</xdr:row>
      <xdr:rowOff>41163</xdr:rowOff>
    </xdr:from>
    <xdr:to>
      <xdr:col>4</xdr:col>
      <xdr:colOff>2656239</xdr:colOff>
      <xdr:row>6</xdr:row>
      <xdr:rowOff>3526118</xdr:rowOff>
    </xdr:to>
    <xdr:graphicFrame macro="">
      <xdr:nvGraphicFramePr>
        <xdr:cNvPr id="55" name="Chart 34">
          <a:extLst>
            <a:ext uri="{FF2B5EF4-FFF2-40B4-BE49-F238E27FC236}">
              <a16:creationId xmlns:a16="http://schemas.microsoft.com/office/drawing/2014/main" id="{64FA88DB-44C8-42C3-9B15-D1A5DC74540A}"/>
            </a:ext>
            <a:ext uri="{147F2762-F138-4A5C-976F-8EAC2B608ADB}">
              <a16:predDERef xmlns:a16="http://schemas.microsoft.com/office/drawing/2014/main" pred="{ACEB49D3-D8E1-4C4C-AB02-5027BEEBD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177377</xdr:colOff>
      <xdr:row>6</xdr:row>
      <xdr:rowOff>111071</xdr:rowOff>
    </xdr:from>
    <xdr:to>
      <xdr:col>4</xdr:col>
      <xdr:colOff>2504503</xdr:colOff>
      <xdr:row>6</xdr:row>
      <xdr:rowOff>3443941</xdr:rowOff>
    </xdr:to>
    <xdr:graphicFrame macro="">
      <xdr:nvGraphicFramePr>
        <xdr:cNvPr id="2" name="Chart 53">
          <a:extLst>
            <a:ext uri="{FF2B5EF4-FFF2-40B4-BE49-F238E27FC236}">
              <a16:creationId xmlns:a16="http://schemas.microsoft.com/office/drawing/2014/main" id="{6E070C03-EE3B-4E05-BDF2-0595D5C432C5}"/>
            </a:ext>
            <a:ext uri="{147F2762-F138-4A5C-976F-8EAC2B608ADB}">
              <a16:predDERef xmlns:a16="http://schemas.microsoft.com/office/drawing/2014/main" pred="{109D67E3-F2C7-4EB9-BAF9-F9B125204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2130179</xdr:colOff>
      <xdr:row>5</xdr:row>
      <xdr:rowOff>112084</xdr:rowOff>
    </xdr:from>
    <xdr:to>
      <xdr:col>4</xdr:col>
      <xdr:colOff>2607944</xdr:colOff>
      <xdr:row>5</xdr:row>
      <xdr:rowOff>437224</xdr:rowOff>
    </xdr:to>
    <xdr:pic>
      <xdr:nvPicPr>
        <xdr:cNvPr id="3" name="Graphic 2">
          <a:extLst>
            <a:ext uri="{FF2B5EF4-FFF2-40B4-BE49-F238E27FC236}">
              <a16:creationId xmlns:a16="http://schemas.microsoft.com/office/drawing/2014/main" id="{D94E25AF-FD57-44FE-9C7A-E3D674D03D0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79" y="997909"/>
          <a:ext cx="473955" cy="328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2130180</xdr:colOff>
      <xdr:row>5</xdr:row>
      <xdr:rowOff>112086</xdr:rowOff>
    </xdr:from>
    <xdr:to>
      <xdr:col>4</xdr:col>
      <xdr:colOff>2572092</xdr:colOff>
      <xdr:row>5</xdr:row>
      <xdr:rowOff>403225</xdr:rowOff>
    </xdr:to>
    <xdr:pic>
      <xdr:nvPicPr>
        <xdr:cNvPr id="23" name="Graphic 22">
          <a:extLst>
            <a:ext uri="{FF2B5EF4-FFF2-40B4-BE49-F238E27FC236}">
              <a16:creationId xmlns:a16="http://schemas.microsoft.com/office/drawing/2014/main" id="{4507044A-F327-4090-9FA5-ED557ACB693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305180" y="1159836"/>
          <a:ext cx="434292" cy="300664"/>
        </a:xfrm>
        <a:prstGeom prst="rect">
          <a:avLst/>
        </a:prstGeom>
      </xdr:spPr>
    </xdr:pic>
    <xdr:clientData/>
  </xdr:twoCellAnchor>
  <xdr:twoCellAnchor>
    <xdr:from>
      <xdr:col>1</xdr:col>
      <xdr:colOff>28223</xdr:colOff>
      <xdr:row>6</xdr:row>
      <xdr:rowOff>165523</xdr:rowOff>
    </xdr:from>
    <xdr:to>
      <xdr:col>4</xdr:col>
      <xdr:colOff>2494753</xdr:colOff>
      <xdr:row>6</xdr:row>
      <xdr:rowOff>3591277</xdr:rowOff>
    </xdr:to>
    <xdr:grpSp>
      <xdr:nvGrpSpPr>
        <xdr:cNvPr id="13" name="Group 12">
          <a:extLst>
            <a:ext uri="{FF2B5EF4-FFF2-40B4-BE49-F238E27FC236}">
              <a16:creationId xmlns:a16="http://schemas.microsoft.com/office/drawing/2014/main" id="{3419234A-A692-ADBC-01FC-26A201F370EC}"/>
            </a:ext>
          </a:extLst>
        </xdr:cNvPr>
        <xdr:cNvGrpSpPr/>
      </xdr:nvGrpSpPr>
      <xdr:grpSpPr>
        <a:xfrm>
          <a:off x="345723" y="1848273"/>
          <a:ext cx="5324030" cy="3425754"/>
          <a:chOff x="13574778" y="1513461"/>
          <a:chExt cx="4556760" cy="3607620"/>
        </a:xfrm>
      </xdr:grpSpPr>
      <xdr:graphicFrame macro="">
        <xdr:nvGraphicFramePr>
          <xdr:cNvPr id="10" name="Chart 2">
            <a:extLst>
              <a:ext uri="{FF2B5EF4-FFF2-40B4-BE49-F238E27FC236}">
                <a16:creationId xmlns:a16="http://schemas.microsoft.com/office/drawing/2014/main" id="{BB4D6CA5-3C6E-7620-9EE0-AAAB1592C0B4}"/>
              </a:ext>
              <a:ext uri="{147F2762-F138-4A5C-976F-8EAC2B608ADB}">
                <a16:predDERef xmlns:a16="http://schemas.microsoft.com/office/drawing/2014/main" pred="{4A05CBD2-AC6B-4958-810A-E859A6CA3AA3}"/>
              </a:ext>
            </a:extLst>
          </xdr:cNvPr>
          <xdr:cNvGraphicFramePr/>
        </xdr:nvGraphicFramePr>
        <xdr:xfrm>
          <a:off x="13574778" y="1513461"/>
          <a:ext cx="4556760" cy="3607620"/>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2" name="Graphic 11">
            <a:extLst>
              <a:ext uri="{FF2B5EF4-FFF2-40B4-BE49-F238E27FC236}">
                <a16:creationId xmlns:a16="http://schemas.microsoft.com/office/drawing/2014/main" id="{0C006323-C322-595E-3A99-7E18DAA6645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5045492" y="3653154"/>
            <a:ext cx="2274570" cy="4953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181623</xdr:colOff>
      <xdr:row>6</xdr:row>
      <xdr:rowOff>82353</xdr:rowOff>
    </xdr:from>
    <xdr:to>
      <xdr:col>4</xdr:col>
      <xdr:colOff>2637326</xdr:colOff>
      <xdr:row>6</xdr:row>
      <xdr:rowOff>3498850</xdr:rowOff>
    </xdr:to>
    <xdr:graphicFrame macro="">
      <xdr:nvGraphicFramePr>
        <xdr:cNvPr id="20" name="Chart 4">
          <a:extLst>
            <a:ext uri="{FF2B5EF4-FFF2-40B4-BE49-F238E27FC236}">
              <a16:creationId xmlns:a16="http://schemas.microsoft.com/office/drawing/2014/main" id="{1270CA96-13FF-499D-A509-B130A760507C}"/>
            </a:ext>
            <a:ext uri="{147F2762-F138-4A5C-976F-8EAC2B608ADB}">
              <a16:predDERef xmlns:a16="http://schemas.microsoft.com/office/drawing/2014/main" pred="{DEF3D27B-1405-49DB-BBBB-4ED5E28F4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132466</xdr:colOff>
      <xdr:row>7</xdr:row>
      <xdr:rowOff>3017</xdr:rowOff>
    </xdr:from>
    <xdr:to>
      <xdr:col>4</xdr:col>
      <xdr:colOff>2622549</xdr:colOff>
      <xdr:row>7</xdr:row>
      <xdr:rowOff>3441701</xdr:rowOff>
    </xdr:to>
    <xdr:graphicFrame macro="">
      <xdr:nvGraphicFramePr>
        <xdr:cNvPr id="21" name="Chart 4">
          <a:extLst>
            <a:ext uri="{FF2B5EF4-FFF2-40B4-BE49-F238E27FC236}">
              <a16:creationId xmlns:a16="http://schemas.microsoft.com/office/drawing/2014/main" id="{22D392CB-2633-49AE-AE40-455FAEE23E21}"/>
            </a:ext>
            <a:ext uri="{147F2762-F138-4A5C-976F-8EAC2B608ADB}">
              <a16:predDERef xmlns:a16="http://schemas.microsoft.com/office/drawing/2014/main" pred="{FF30BD79-DA99-4192-9098-8DC1FB7DD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2130180</xdr:colOff>
      <xdr:row>5</xdr:row>
      <xdr:rowOff>112085</xdr:rowOff>
    </xdr:from>
    <xdr:to>
      <xdr:col>4</xdr:col>
      <xdr:colOff>2588559</xdr:colOff>
      <xdr:row>5</xdr:row>
      <xdr:rowOff>435751</xdr:rowOff>
    </xdr:to>
    <xdr:pic>
      <xdr:nvPicPr>
        <xdr:cNvPr id="44" name="Graphic 43">
          <a:extLst>
            <a:ext uri="{FF2B5EF4-FFF2-40B4-BE49-F238E27FC236}">
              <a16:creationId xmlns:a16="http://schemas.microsoft.com/office/drawing/2014/main" id="{8DC16E92-8B15-43EA-B521-98524635C2A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301445" y="986144"/>
          <a:ext cx="458379" cy="3179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104588</xdr:colOff>
      <xdr:row>6</xdr:row>
      <xdr:rowOff>139111</xdr:rowOff>
    </xdr:from>
    <xdr:to>
      <xdr:col>4</xdr:col>
      <xdr:colOff>2584824</xdr:colOff>
      <xdr:row>6</xdr:row>
      <xdr:rowOff>3570762</xdr:rowOff>
    </xdr:to>
    <xdr:graphicFrame macro="">
      <xdr:nvGraphicFramePr>
        <xdr:cNvPr id="22" name="Chart 21">
          <a:extLst>
            <a:ext uri="{FF2B5EF4-FFF2-40B4-BE49-F238E27FC236}">
              <a16:creationId xmlns:a16="http://schemas.microsoft.com/office/drawing/2014/main" id="{34E9CA8F-CE36-4CBA-87BA-BF109542E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112086</xdr:rowOff>
    </xdr:from>
    <xdr:to>
      <xdr:col>4</xdr:col>
      <xdr:colOff>2572092</xdr:colOff>
      <xdr:row>5</xdr:row>
      <xdr:rowOff>403225</xdr:rowOff>
    </xdr:to>
    <xdr:pic>
      <xdr:nvPicPr>
        <xdr:cNvPr id="39" name="Graphic 38">
          <a:extLst>
            <a:ext uri="{FF2B5EF4-FFF2-40B4-BE49-F238E27FC236}">
              <a16:creationId xmlns:a16="http://schemas.microsoft.com/office/drawing/2014/main" id="{7C8F7684-49DC-4778-992B-6DA5C293C7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11"/>
          <a:ext cx="441912" cy="2911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4488048</xdr:colOff>
      <xdr:row>4</xdr:row>
      <xdr:rowOff>91832</xdr:rowOff>
    </xdr:from>
    <xdr:ext cx="540000" cy="371507"/>
    <xdr:pic>
      <xdr:nvPicPr>
        <xdr:cNvPr id="2" name="Graphic 1">
          <a:extLst>
            <a:ext uri="{FF2B5EF4-FFF2-40B4-BE49-F238E27FC236}">
              <a16:creationId xmlns:a16="http://schemas.microsoft.com/office/drawing/2014/main" id="{2823A1C4-F879-4689-96D4-4B4FBB21983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31173" y="889551"/>
          <a:ext cx="540000" cy="371507"/>
        </a:xfrm>
        <a:prstGeom prst="rect">
          <a:avLst/>
        </a:prstGeom>
      </xdr:spPr>
    </xdr:pic>
    <xdr:clientData/>
  </xdr:oneCellAnchor>
  <xdr:twoCellAnchor>
    <xdr:from>
      <xdr:col>1</xdr:col>
      <xdr:colOff>1313180</xdr:colOff>
      <xdr:row>36</xdr:row>
      <xdr:rowOff>136683</xdr:rowOff>
    </xdr:from>
    <xdr:to>
      <xdr:col>3</xdr:col>
      <xdr:colOff>4055111</xdr:colOff>
      <xdr:row>36</xdr:row>
      <xdr:rowOff>365785</xdr:rowOff>
    </xdr:to>
    <xdr:grpSp>
      <xdr:nvGrpSpPr>
        <xdr:cNvPr id="5" name="Group 4">
          <a:extLst>
            <a:ext uri="{FF2B5EF4-FFF2-40B4-BE49-F238E27FC236}">
              <a16:creationId xmlns:a16="http://schemas.microsoft.com/office/drawing/2014/main" id="{0380EB81-3F98-9C23-292C-2689A7E27730}"/>
            </a:ext>
          </a:extLst>
        </xdr:cNvPr>
        <xdr:cNvGrpSpPr/>
      </xdr:nvGrpSpPr>
      <xdr:grpSpPr>
        <a:xfrm>
          <a:off x="2122805" y="9090183"/>
          <a:ext cx="4825525" cy="229102"/>
          <a:chOff x="0" y="0"/>
          <a:chExt cx="4298539" cy="245983"/>
        </a:xfrm>
      </xdr:grpSpPr>
      <xdr:grpSp>
        <xdr:nvGrpSpPr>
          <xdr:cNvPr id="6" name="Group 5">
            <a:extLst>
              <a:ext uri="{FF2B5EF4-FFF2-40B4-BE49-F238E27FC236}">
                <a16:creationId xmlns:a16="http://schemas.microsoft.com/office/drawing/2014/main" id="{8A76EC77-EE82-6119-F943-574BACEA27AA}"/>
              </a:ext>
            </a:extLst>
          </xdr:cNvPr>
          <xdr:cNvGrpSpPr/>
        </xdr:nvGrpSpPr>
        <xdr:grpSpPr>
          <a:xfrm>
            <a:off x="0" y="0"/>
            <a:ext cx="4298539" cy="245983"/>
            <a:chOff x="0" y="0"/>
            <a:chExt cx="4298539" cy="245983"/>
          </a:xfrm>
        </xdr:grpSpPr>
        <xdr:sp macro="" textlink="">
          <xdr:nvSpPr>
            <xdr:cNvPr id="8" name="TextBox 46">
              <a:extLst>
                <a:ext uri="{FF2B5EF4-FFF2-40B4-BE49-F238E27FC236}">
                  <a16:creationId xmlns:a16="http://schemas.microsoft.com/office/drawing/2014/main" id="{7E60E07D-F8B3-C02F-DD2A-AE2796EBE458}"/>
                </a:ext>
              </a:extLst>
            </xdr:cNvPr>
            <xdr:cNvSpPr txBox="1"/>
          </xdr:nvSpPr>
          <xdr:spPr>
            <a:xfrm>
              <a:off x="179994" y="0"/>
              <a:ext cx="1199515" cy="245983"/>
            </a:xfrm>
            <a:prstGeom prst="rect">
              <a:avLst/>
            </a:prstGeom>
            <a:noFill/>
          </xdr:spPr>
          <xdr:txBody>
            <a:bodyPr wrap="square" rtlCol="0">
              <a:sp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Historical emissions</a:t>
              </a:r>
              <a:endParaRPr lang="en-GB" sz="9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sp macro="" textlink="">
          <xdr:nvSpPr>
            <xdr:cNvPr id="9" name="TextBox 47">
              <a:extLst>
                <a:ext uri="{FF2B5EF4-FFF2-40B4-BE49-F238E27FC236}">
                  <a16:creationId xmlns:a16="http://schemas.microsoft.com/office/drawing/2014/main" id="{EEA9114A-8C5B-B16C-A920-E9F1F5AEBBFA}"/>
                </a:ext>
              </a:extLst>
            </xdr:cNvPr>
            <xdr:cNvSpPr txBox="1"/>
          </xdr:nvSpPr>
          <xdr:spPr>
            <a:xfrm>
              <a:off x="1555774" y="0"/>
              <a:ext cx="1532255" cy="245983"/>
            </a:xfrm>
            <a:prstGeom prst="rect">
              <a:avLst/>
            </a:prstGeom>
            <a:noFill/>
          </xdr:spPr>
          <xdr:txBody>
            <a:bodyPr wrap="square" rtlCol="0">
              <a:sp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CBDP indicative pathway</a:t>
              </a:r>
              <a:endParaRPr lang="en-GB" sz="9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cxnSp macro="">
          <xdr:nvCxnSpPr>
            <xdr:cNvPr id="10" name="Straight Connector 9">
              <a:extLst>
                <a:ext uri="{FF2B5EF4-FFF2-40B4-BE49-F238E27FC236}">
                  <a16:creationId xmlns:a16="http://schemas.microsoft.com/office/drawing/2014/main" id="{1BF8DAB9-1081-F44C-1D80-B741D818FB1D}"/>
                </a:ext>
              </a:extLst>
            </xdr:cNvPr>
            <xdr:cNvCxnSpPr>
              <a:cxnSpLocks/>
            </xdr:cNvCxnSpPr>
          </xdr:nvCxnSpPr>
          <xdr:spPr>
            <a:xfrm>
              <a:off x="0" y="115416"/>
              <a:ext cx="180000" cy="0"/>
            </a:xfrm>
            <a:prstGeom prst="line">
              <a:avLst/>
            </a:prstGeom>
            <a:ln w="28575">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B6FE6094-6326-16F9-ECFD-6411503B1C16}"/>
                </a:ext>
              </a:extLst>
            </xdr:cNvPr>
            <xdr:cNvCxnSpPr>
              <a:cxnSpLocks/>
            </xdr:cNvCxnSpPr>
          </xdr:nvCxnSpPr>
          <xdr:spPr>
            <a:xfrm>
              <a:off x="1375998" y="115416"/>
              <a:ext cx="180000" cy="0"/>
            </a:xfrm>
            <a:prstGeom prst="line">
              <a:avLst/>
            </a:prstGeom>
            <a:ln w="28575">
              <a:solidFill>
                <a:srgbClr val="FFAC00"/>
              </a:solidFill>
              <a:prstDash val="sysDot"/>
            </a:ln>
          </xdr:spPr>
          <xdr:style>
            <a:lnRef idx="1">
              <a:schemeClr val="accent1"/>
            </a:lnRef>
            <a:fillRef idx="0">
              <a:schemeClr val="accent1"/>
            </a:fillRef>
            <a:effectRef idx="0">
              <a:schemeClr val="accent1"/>
            </a:effectRef>
            <a:fontRef idx="minor">
              <a:schemeClr val="tx1"/>
            </a:fontRef>
          </xdr:style>
        </xdr:cxnSp>
        <xdr:sp macro="" textlink="">
          <xdr:nvSpPr>
            <xdr:cNvPr id="14" name="TextBox 52">
              <a:extLst>
                <a:ext uri="{FF2B5EF4-FFF2-40B4-BE49-F238E27FC236}">
                  <a16:creationId xmlns:a16="http://schemas.microsoft.com/office/drawing/2014/main" id="{AF077993-20B3-4023-46FF-6230C3B0A81D}"/>
                </a:ext>
              </a:extLst>
            </xdr:cNvPr>
            <xdr:cNvSpPr txBox="1"/>
          </xdr:nvSpPr>
          <xdr:spPr>
            <a:xfrm>
              <a:off x="3146649" y="0"/>
              <a:ext cx="1151890" cy="245983"/>
            </a:xfrm>
            <a:prstGeom prst="rect">
              <a:avLst/>
            </a:prstGeom>
            <a:noFill/>
          </xdr:spPr>
          <xdr:txBody>
            <a:bodyPr wrap="square" rtlCol="0">
              <a:spAutoFit/>
            </a:bodyPr>
            <a:lstStyle/>
            <a:p>
              <a:pPr>
                <a:lnSpc>
                  <a:spcPct val="105000"/>
                </a:lnSpc>
                <a:spcAft>
                  <a:spcPts val="1300"/>
                </a:spcAft>
              </a:pPr>
              <a:r>
                <a:rPr lang="en-GB" sz="900" kern="1200">
                  <a:solidFill>
                    <a:srgbClr val="7142FF"/>
                  </a:solidFill>
                  <a:effectLst/>
                  <a:latin typeface="Century Gothic" panose="020B0502020202020204" pitchFamily="34" charset="0"/>
                  <a:ea typeface="Century Gothic" panose="020B0502020202020204" pitchFamily="34" charset="0"/>
                  <a:cs typeface="Times New Roman" panose="02020603050405020304" pitchFamily="18" charset="0"/>
                </a:rPr>
                <a:t>CBDP CB average</a:t>
              </a:r>
              <a:endParaRPr lang="en-GB" sz="900">
                <a:effectLst/>
                <a:latin typeface="Century Gothic" panose="020B0502020202020204" pitchFamily="34" charset="0"/>
                <a:ea typeface="Century Gothic" panose="020B0502020202020204" pitchFamily="34" charset="0"/>
                <a:cs typeface="Times New Roman" panose="02020603050405020304" pitchFamily="18" charset="0"/>
              </a:endParaRPr>
            </a:p>
          </xdr:txBody>
        </xdr:sp>
      </xdr:grpSp>
      <xdr:sp macro="" textlink="">
        <xdr:nvSpPr>
          <xdr:cNvPr id="7" name="Oval 6">
            <a:extLst>
              <a:ext uri="{FF2B5EF4-FFF2-40B4-BE49-F238E27FC236}">
                <a16:creationId xmlns:a16="http://schemas.microsoft.com/office/drawing/2014/main" id="{A6FF87A1-F880-13C4-8C70-8B3CF8F1B57B}"/>
              </a:ext>
            </a:extLst>
          </xdr:cNvPr>
          <xdr:cNvSpPr/>
        </xdr:nvSpPr>
        <xdr:spPr>
          <a:xfrm>
            <a:off x="3026000" y="76200"/>
            <a:ext cx="76200" cy="76200"/>
          </a:xfrm>
          <a:prstGeom prst="ellipse">
            <a:avLst/>
          </a:prstGeom>
          <a:solidFill>
            <a:schemeClr val="bg1"/>
          </a:solidFill>
          <a:ln>
            <a:solidFill>
              <a:schemeClr val="accent5"/>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oneCell">
    <xdr:from>
      <xdr:col>1</xdr:col>
      <xdr:colOff>238125</xdr:colOff>
      <xdr:row>5</xdr:row>
      <xdr:rowOff>23813</xdr:rowOff>
    </xdr:from>
    <xdr:to>
      <xdr:col>3</xdr:col>
      <xdr:colOff>4421188</xdr:colOff>
      <xdr:row>35</xdr:row>
      <xdr:rowOff>561358</xdr:rowOff>
    </xdr:to>
    <xdr:pic>
      <xdr:nvPicPr>
        <xdr:cNvPr id="4" name="Graphic 1">
          <a:extLst>
            <a:ext uri="{FF2B5EF4-FFF2-40B4-BE49-F238E27FC236}">
              <a16:creationId xmlns:a16="http://schemas.microsoft.com/office/drawing/2014/main" id="{B8BE0134-BF2B-0FA6-2266-CE73C1955C3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47750" y="1579563"/>
          <a:ext cx="6230938" cy="69986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106427</xdr:colOff>
      <xdr:row>6</xdr:row>
      <xdr:rowOff>169760</xdr:rowOff>
    </xdr:from>
    <xdr:to>
      <xdr:col>4</xdr:col>
      <xdr:colOff>2481539</xdr:colOff>
      <xdr:row>6</xdr:row>
      <xdr:rowOff>3533589</xdr:rowOff>
    </xdr:to>
    <xdr:graphicFrame macro="">
      <xdr:nvGraphicFramePr>
        <xdr:cNvPr id="25" name="Chart 24">
          <a:extLst>
            <a:ext uri="{FF2B5EF4-FFF2-40B4-BE49-F238E27FC236}">
              <a16:creationId xmlns:a16="http://schemas.microsoft.com/office/drawing/2014/main" id="{DDA79611-9B38-4613-AC94-C98C84299DF2}"/>
            </a:ext>
            <a:ext uri="{147F2762-F138-4A5C-976F-8EAC2B608ADB}">
              <a16:predDERef xmlns:a16="http://schemas.microsoft.com/office/drawing/2014/main" pred="{431013C0-2E04-4F00-BDF5-F15847CE4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2130180</xdr:colOff>
      <xdr:row>5</xdr:row>
      <xdr:rowOff>112086</xdr:rowOff>
    </xdr:from>
    <xdr:to>
      <xdr:col>4</xdr:col>
      <xdr:colOff>2568282</xdr:colOff>
      <xdr:row>5</xdr:row>
      <xdr:rowOff>437515</xdr:rowOff>
    </xdr:to>
    <xdr:pic>
      <xdr:nvPicPr>
        <xdr:cNvPr id="29" name="Graphic 28">
          <a:extLst>
            <a:ext uri="{FF2B5EF4-FFF2-40B4-BE49-F238E27FC236}">
              <a16:creationId xmlns:a16="http://schemas.microsoft.com/office/drawing/2014/main" id="{19E13A07-BC1B-48CD-9F96-7D4C2CB468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292480" y="997911"/>
          <a:ext cx="438102" cy="287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dh222df\common\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forecast\hist20\HIS19F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h222df\common\WINDOWS\TEMP\PD\PD10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dft.gov.uk/TSGB00/8-01-98.XLS"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https://beisgov.sharepoint.com/sites/beis2/213/Energy%20White%20Paper/White%20Paper/Project%20Management/Post%20C-19%20Delivery/EWP%20-%20Literature%20Review%20Pre-Publication/CB6%20Power%20sector%20commission/Net%20Zero%20Strategy/May%20bilat%20returns/Combined%20commission/Template%20A/testInputs?F48AF5AD" TargetMode="External"/><Relationship Id="rId1" Type="http://schemas.openxmlformats.org/officeDocument/2006/relationships/externalLinkPath" Target="file:///\\F48AF5AD\testInput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en/Desktop/work/NERA%20Low-Carbon%20Heat%20Model%20November%20Update%2013092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Jen\Desktop\work\NERA%20Low-Carbon%20Heat%20Model%20November%20Update%2013092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dh222df\common\Users\Jen\Desktop\work\NERA%20Low-Carbon%20Heat%20Model%20November%20Update%201309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MVW3-FILE01\common_ADH222DF\Documents%20and%20Settings\senevij\Local%20Settings\Temporary%20Internet%20Files\OLK6D\FertAssChar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HPUSR04\Levelised%20cost%20and%20project%20finance%20models\Levelised%20cost%20model\20121004%20Levelised%20Cost%20Model%20PB'12%20Gov%20Response%20-%20%202012%20prices%20v1.13%20hrfix.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GrabskiM\Downloads\NDBM_v1.14.9.6%20MG%202%20(2).xls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Committee%20on%20Climate%20Change/Analysis/Current%20Analysis/Buildings%20and%20Industry/Work%20for%202013/Heat/4CB%20review/4CBR%20corrected/NERA%20Low-Carbon%20Heat%20Model%20Update%20140129.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Committee%20on%20Climate%20Change\Analysis\Current%20Analysis\Buildings%20and%20Industry\Work%20for%202013\Heat\4CB%20review\4CBR%20corrected\NERA%20Low-Carbon%20Heat%20Model%20Update%20140129.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h222df\common\Committee%20on%20Climate%20Change\Analysis\Current%20Analysis\Buildings%20and%20Industry\Work%20for%202013\Heat\4CB%20review\4CBR%20corrected\NERA%20Low-Carbon%20Heat%20Model%20Update%201401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DOWS/TEMP/PD/PD109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ghusr04\epad01$\Application%20Data\Desktop\New%20Demand%20Interface\Excel%20DDM%20interface%20v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Chief%20Economist/Modelling%20Team/EEP%20Model%20Development%20Team/Archive/151022%20ref%20final%20g48/Inputs/Superseded/QAd/FullPolicySavings-v15.2_checked_Aether.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Chief%20Economist\Modelling%20Team\EEP%20Model%20Development%20Team\Archive\151022%20ref%20final%20g48\Inputs\Superseded\QAd\FullPolicySavings-v15.2_checked_Aether.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dh222df\common\Chief%20Economist\Modelling%20Team\EEP%20Model%20Development%20Team\Archive\151022%20ref%20final%20g48\Inputs\Superseded\QAd\FullPolicySavings-v15.2_checked_Aether.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Committee%20on%20Climate%20Change/Analysis/Current%20Analysis/Buildings%20and%20Industry/Work%20for%202014/Progress%20report/Heat%20and%20Non-res/Heat/PR%202014%20heat%20analysi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dh222df\common\Committee%20on%20Climate%20Change\Analysis\Current%20Analysis\Buildings%20and%20Industry\Work%20for%202014\Progress%20report\Heat%20and%20Non-res\Heat\PR%202014%20heat%20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senevij/Local%20Settings/Temporary%20Internet%20Files/OLK6D/FertAssCha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222df\common\Documents%20and%20Settings\senevij\Local%20Settings\Temporary%20Internet%20Files\OLK6D\FertAssChar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h222df\common\forecast\hist20\CHSPD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forecast\hist20\CHSPD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Q5"/>
      <sheetName val="SUMMARY TABLE"/>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fig_XX_YY"/>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LKP_INDEX"/>
      <sheetName val="Data for lists"/>
      <sheetName val="Data_for_lists"/>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 val="Comparison"/>
      <sheetName val="Lookups"/>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Inputs"/>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Economic context1"/>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Economic context1"/>
    </sheet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Economic context1"/>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Savings Uplifts"/>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Data Variables"/>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Carbon Budget clearance (Nov)"/>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Data Summary"/>
      <sheetName val="Sheet1"/>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Biofuels"/>
      <sheetName val="DECC Summary"/>
      <sheetName val="Baseline results"/>
      <sheetName val="Lists"/>
      <sheetName val="Sector_Model"/>
      <sheetName val="Central_MACC_data"/>
      <sheetName val="Air_pollutants"/>
      <sheetName val="Historic_surplus"/>
      <sheetName val="Unallocated_Allowances"/>
      <sheetName val="DECC_Summary"/>
      <sheetName val="Baseline_results"/>
      <sheetName val="Lookups (2)"/>
      <sheetName val="working- waterfalls"/>
      <sheetName val="CASHFLOW Gen Income"/>
      <sheetName val="GHG &amp; C02 chart"/>
      <sheetName val="HPvsBoiler"/>
      <sheetName val="CHP"/>
      <sheetName val="4.6 ten year bonds"/>
      <sheetName val="Units"/>
      <sheetName val="Output"/>
      <sheetName val="Run_lst"/>
      <sheetName val="DetailedTables"/>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Carbon Price Floor"/>
      <sheetName val="Baseline results"/>
      <sheetName val="DECC Summary"/>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s>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Global_Input"/>
      <sheetName val="New Macro Control"/>
      <sheetName val="(old) Macro control"/>
      <sheetName val="graph - financial close"/>
      <sheetName val="Online year"/>
      <sheetName val="Detailed Output"/>
      <sheetName val="levelised costs over time"/>
      <sheetName val="Active Technology"/>
      <sheetName val="Gas - CCGT"/>
      <sheetName val="OCGT"/>
      <sheetName val="Gas - CCGT with post comb. CCS"/>
      <sheetName val="Gas - CCGT retro post comb. CCS"/>
      <sheetName val="Gas - CCGT with pre comb. CCS"/>
      <sheetName val="Gas - CCGT with oxy comb. CCS"/>
      <sheetName val="Coal - ASC with FGD"/>
      <sheetName val="Coal - retrofit SCR or NSCR"/>
      <sheetName val="Coal - ASC with post comb. CCS"/>
      <sheetName val="Coal - ASC ret post comb. CCS"/>
      <sheetName val="Coal - ASC with oxy comb. CCS"/>
      <sheetName val="Coal - IGCC"/>
      <sheetName val="Coal - IGCC with CCS"/>
      <sheetName val="Coal - IGCC with retro CCS"/>
      <sheetName val="Nuclear - Westinghouse"/>
      <sheetName val="Nuclear - Westinghouse single"/>
      <sheetName val="Nuclear - EPWR"/>
      <sheetName val="Nuclear - EPWR single"/>
      <sheetName val="Pumped storage"/>
      <sheetName val="Small GT based CHP"/>
      <sheetName val="Medium GT with BP ST CHP"/>
      <sheetName val="CCGT CHP"/>
      <sheetName val="@Risk"/>
      <sheetName val="@Risk Active Tech"/>
      <sheetName val="Amalgamated Wave"/>
      <sheetName val="Tidal stream shallow"/>
      <sheetName val="Tidal stream deep"/>
      <sheetName val="Tidal range"/>
      <sheetName val="Co-firing Standard CHP"/>
      <sheetName val="Hydro_LargeSTORE"/>
      <sheetName val="ACT standard"/>
      <sheetName val="Solar_small"/>
      <sheetName val="Dedicated biomass &gt;50MW"/>
      <sheetName val="Dedicated biomass 5-50MW"/>
      <sheetName val="Offshore"/>
      <sheetName val="Offshore R3"/>
      <sheetName val="Onshore &gt;5 MW "/>
      <sheetName val="Onshore &lt;5MW"/>
      <sheetName val="Onshore &gt;5 MW UK"/>
      <sheetName val="Solar_large"/>
      <sheetName val="Bioliquids"/>
      <sheetName val="Bioliquids CHP"/>
      <sheetName val="Cofiring Conventional"/>
      <sheetName val="Cofiring Enhanced"/>
      <sheetName val="Conversion"/>
      <sheetName val="EfW CHP"/>
      <sheetName val="EfW"/>
      <sheetName val="Geothermal"/>
      <sheetName val="Geothermal CHP"/>
      <sheetName val="Hydropower 0-5MW"/>
      <sheetName val="Hydropower 5-16MW"/>
      <sheetName val="ACT advanced"/>
      <sheetName val="ACT CHP"/>
      <sheetName val="Sewage Gas"/>
      <sheetName val="Landfill"/>
      <sheetName val="Biomass CHP"/>
      <sheetName val="AD 0-5MW"/>
      <sheetName val="AD CHP"/>
      <sheetName val="Solar250-5000kW"/>
      <sheetName val="Solar&lt;4kW"/>
      <sheetName val="Onshore &lt;15kW"/>
      <sheetName val="Onshore 1MW&lt;5MW"/>
      <sheetName val="AD &lt; 250kW"/>
      <sheetName val="AD &gt; 500kW"/>
      <sheetName val="Hydropower &lt;15kW"/>
      <sheetName val="Hydropower 100kW-1000kW"/>
      <sheetName val="Dedicated biomass &gt;50MW(ecrops)"/>
      <sheetName val="Dedicated biomass 5-50MW(ecrop)"/>
      <sheetName val="Lists"/>
      <sheetName val="Locked Template"/>
      <sheetName val="Opex Adjustments"/>
      <sheetName val="Heat revenues"/>
      <sheetName val="Forward pricing"/>
      <sheetName val="Changes"/>
      <sheetName val="Lookups"/>
      <sheetName val="InputFuelPrices"/>
      <sheetName val="Primary_assumptions"/>
      <sheetName val="RunProgress"/>
      <sheetName val="RunModel"/>
      <sheetName val="Parameters"/>
      <sheetName val="ReadMe"/>
      <sheetName val="Detailed Summary"/>
      <sheetName val="Investor decision analysis"/>
    </sheetNames>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angelog"/>
      <sheetName val="Units"/>
      <sheetName val="IAG TABLES&gt;&gt;"/>
      <sheetName val="IAG Table 1"/>
      <sheetName val="IAG Table 2a"/>
      <sheetName val="IAG Tables 4-8"/>
      <sheetName val="IAG Tables 9-13"/>
      <sheetName val="IAG Table 19"/>
      <sheetName val="NON IAG PRICES AND EMISSIONS &gt;&gt;"/>
      <sheetName val="Biomass Prices"/>
      <sheetName val="H2 assumptions"/>
      <sheetName val="SBEM Emissions Factors"/>
      <sheetName val="SCALING &gt;&gt;"/>
      <sheetName val="Energy balances 2015"/>
      <sheetName val="ECUK Table 5.05"/>
      <sheetName val="Scaling to DUKES"/>
      <sheetName val="HVAC DATA&gt;&gt;"/>
      <sheetName val="HVAC baseline"/>
      <sheetName val="HVAC assumptions"/>
      <sheetName val="HVAC cost assumptions"/>
      <sheetName val="HVAC system typology"/>
      <sheetName val="BEES DATA &gt;&gt;"/>
      <sheetName val="Heating+Cooling Assumptions"/>
      <sheetName val="Heating+Cooling Eligibility"/>
      <sheetName val="BEES Building Data"/>
      <sheetName val="BEES Measure Assumptions"/>
      <sheetName val="BEES Measure Eligibility"/>
      <sheetName val="Unique values"/>
      <sheetName val="User input"/>
      <sheetName val="reference run BEES repl 6.9.18"/>
      <sheetName val="HN first try"/>
      <sheetName val="EE private stock"/>
      <sheetName val="Baseline private stock"/>
    </sheetNames>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Data03 - Residue properties "/>
    </sheetNames>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CASHFLOW Gen Income"/>
    </sheetNames>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s>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s>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Equations"/>
      <sheetName val="Variables with Errors"/>
      <sheetName val="Values"/>
      <sheetName val="Residuals"/>
      <sheetName val="Variable Details"/>
      <sheetName val="Elec Vars"/>
      <sheetName val="Export data"/>
      <sheetName val="Output Spreadsheets"/>
      <sheetName val="Sectors"/>
      <sheetName val="Required work"/>
    </sheetNames>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Log"/>
      <sheetName val="Summary"/>
      <sheetName val="Assumptions"/>
      <sheetName val="Information &amp; Constants"/>
      <sheetName val="PolicySummary"/>
      <sheetName val="Previous Year Policies2"/>
      <sheetName val="Previous Year Policies"/>
      <sheetName val="Policy Groups"/>
      <sheetName val="Data Template"/>
      <sheetName val="Diff w.2014"/>
      <sheetName val="Domestic"/>
      <sheetName val="Commerce"/>
      <sheetName val="Public"/>
      <sheetName val="Industry"/>
      <sheetName val="Agriculture"/>
      <sheetName val="Savings by Fuel"/>
      <sheetName val="Savings - Total"/>
      <sheetName val="Savings - Traded"/>
      <sheetName val="Savings - Non-traded"/>
      <sheetName val="Savings - Indirect"/>
      <sheetName val="Savings - Direct"/>
      <sheetName val="Annex D Table 1 (non-traded)"/>
      <sheetName val="Annex D Table 2 (traded)"/>
      <sheetName val="Analysis by status"/>
      <sheetName val="UEP Policy Summary (for DfT)"/>
      <sheetName val="Savings - Charts"/>
      <sheetName val="Implied Elec Emissions Factors"/>
      <sheetName val="IAG Emissions Factors"/>
      <sheetName val="Change since previous UEP"/>
      <sheetName val="Energy Saving by Fuel - Charts"/>
      <sheetName val="Savings - Gas"/>
      <sheetName val="Savings - Electricity"/>
      <sheetName val="CASHFLOW Gen Income"/>
    </sheetNames>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Log"/>
      <sheetName val="Summary"/>
      <sheetName val="Assumptions"/>
      <sheetName val="Information &amp; Constants"/>
      <sheetName val="PolicySummary"/>
      <sheetName val="Previous Year Policies2"/>
      <sheetName val="Previous Year Policies"/>
      <sheetName val="Policy Groups"/>
      <sheetName val="Data Template"/>
      <sheetName val="Diff w.2014"/>
      <sheetName val="Domestic"/>
      <sheetName val="Commerce"/>
      <sheetName val="Public"/>
      <sheetName val="Industry"/>
      <sheetName val="Agriculture"/>
      <sheetName val="Savings by Fuel"/>
      <sheetName val="Savings - Total"/>
      <sheetName val="Savings - Traded"/>
      <sheetName val="Savings - Non-traded"/>
      <sheetName val="Savings - Indirect"/>
      <sheetName val="Savings - Direct"/>
      <sheetName val="Annex D Table 1 (non-traded)"/>
      <sheetName val="Annex D Table 2 (traded)"/>
      <sheetName val="Analysis by status"/>
      <sheetName val="UEP Policy Summary (for DfT)"/>
      <sheetName val="Savings - Charts"/>
      <sheetName val="Implied Elec Emissions Factors"/>
      <sheetName val="IAG Emissions Factors"/>
      <sheetName val="Change since previous UEP"/>
      <sheetName val="Energy Saving by Fuel - Charts"/>
      <sheetName val="Savings - Gas"/>
      <sheetName val="Savings - Electricity"/>
      <sheetName val="CASHFLOW Gen Income"/>
    </sheetNames>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Log"/>
      <sheetName val="Summary"/>
      <sheetName val="Assumptions"/>
      <sheetName val="Information &amp; Constants"/>
      <sheetName val="PolicySummary"/>
      <sheetName val="Previous Year Policies2"/>
      <sheetName val="Previous Year Policies"/>
      <sheetName val="Policy Groups"/>
      <sheetName val="Data Template"/>
      <sheetName val="Diff w.2014"/>
      <sheetName val="Domestic"/>
      <sheetName val="Commerce"/>
      <sheetName val="Public"/>
      <sheetName val="Industry"/>
      <sheetName val="Agriculture"/>
      <sheetName val="Savings by Fuel"/>
      <sheetName val="Savings - Total"/>
      <sheetName val="Savings - Traded"/>
      <sheetName val="Savings - Non-traded"/>
      <sheetName val="Savings - Indirect"/>
      <sheetName val="Savings - Direct"/>
      <sheetName val="Annex D Table 1 (non-traded)"/>
      <sheetName val="Annex D Table 2 (traded)"/>
      <sheetName val="Analysis by status"/>
      <sheetName val="UEP Policy Summary (for DfT)"/>
      <sheetName val="Savings - Charts"/>
      <sheetName val="Implied Elec Emissions Factors"/>
      <sheetName val="IAG Emissions Factors"/>
      <sheetName val="Change since previous UEP"/>
      <sheetName val="Energy Saving by Fuel - Charts"/>
      <sheetName val="Savings - Gas"/>
      <sheetName val="Savings - Electricity"/>
    </sheetNames>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s>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bers for chapter - heat"/>
      <sheetName val="2014 PR analysis"/>
      <sheetName val="indicator w 4cbr heat demand"/>
      <sheetName val="Banking letter analysis"/>
      <sheetName val="2013 PR analysis"/>
      <sheetName val="Benchmarking"/>
      <sheetName val="Biogas"/>
    </sheetNames>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bers for chapter - heat"/>
      <sheetName val="2014 PR analysis"/>
      <sheetName val="indicator w 4cbr heat demand"/>
      <sheetName val="Banking letter analysis"/>
      <sheetName val="2013 PR analysis"/>
      <sheetName val="Benchmarking"/>
      <sheetName val="Biogas"/>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Uptake scenarios"/>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externalBook>
</externalLink>
</file>

<file path=xl/theme/theme1.xml><?xml version="1.0" encoding="utf-8"?>
<a:theme xmlns:a="http://schemas.openxmlformats.org/drawingml/2006/main" name="Theme1">
  <a:themeElements>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R255 G255 B75">
      <a:srgbClr val="FFFF4B"/>
    </a:custClr>
    <a:custClr name="R161 G216 B0">
      <a:srgbClr val="A1D800"/>
    </a:custClr>
    <a:custClr name="R205 G231 B176">
      <a:srgbClr val="CDE7B0"/>
    </a:custClr>
    <a:custClr name="R174 G197 B235">
      <a:srgbClr val="AEC5EB"/>
    </a:custClr>
    <a:custClr name="R54 G153 B147">
      <a:srgbClr val="369993"/>
    </a:custClr>
    <a:custClr name="R26 G95 B49">
      <a:srgbClr val="1A5F31"/>
    </a:custClr>
  </a:custClrLst>
  <a:extLst>
    <a:ext uri="{05A4C25C-085E-4340-85A3-A5531E510DB2}">
      <thm15:themeFamily xmlns:thm15="http://schemas.microsoft.com/office/thememl/2012/main" name="Theme1" id="{105212A9-95A4-4203-8D67-780AD7C823EB}" vid="{F0EEC4BB-29E4-4903-AEF0-551D9EC48EE6}"/>
    </a:ext>
  </a:extLst>
</a:theme>
</file>

<file path=xl/theme/themeOverride1.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CCC_COLORS_2022">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20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CCC_COLORS_2021">
    <a:dk1>
      <a:srgbClr val="000000"/>
    </a:dk1>
    <a:lt1>
      <a:srgbClr val="FFFFFF"/>
    </a:lt1>
    <a:dk2>
      <a:srgbClr val="280049"/>
    </a:dk2>
    <a:lt2>
      <a:srgbClr val="999999"/>
    </a:lt2>
    <a:accent1>
      <a:srgbClr val="7142FF"/>
    </a:accent1>
    <a:accent2>
      <a:srgbClr val="8C57CC"/>
    </a:accent2>
    <a:accent3>
      <a:srgbClr val="AB6B99"/>
    </a:accent3>
    <a:accent4>
      <a:srgbClr val="CA7880"/>
    </a:accent4>
    <a:accent5>
      <a:srgbClr val="FFAC00"/>
    </a:accent5>
    <a:accent6>
      <a:srgbClr val="FF5C00"/>
    </a:accent6>
    <a:hlink>
      <a:srgbClr val="000000"/>
    </a:hlink>
    <a:folHlink>
      <a:srgbClr val="000000"/>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EBA0-0BDC-4B2B-9B04-FFB67DE33952}">
  <sheetPr codeName="Sheet1">
    <tabColor theme="4"/>
  </sheetPr>
  <dimension ref="A1:N151"/>
  <sheetViews>
    <sheetView showGridLines="0" tabSelected="1" zoomScale="80" zoomScaleNormal="80" workbookViewId="0">
      <selection activeCell="C3" sqref="C3"/>
    </sheetView>
  </sheetViews>
  <sheetFormatPr defaultColWidth="10" defaultRowHeight="0" customHeight="1" zeroHeight="1"/>
  <cols>
    <col min="1" max="1" width="10" style="26" customWidth="1"/>
    <col min="2" max="2" width="0.25" style="26" customWidth="1"/>
    <col min="3" max="3" width="5.625" style="26" customWidth="1"/>
    <col min="4" max="4" width="10" style="26" customWidth="1"/>
    <col min="5" max="6" width="10" style="26"/>
    <col min="7" max="7" width="19" style="26" customWidth="1"/>
    <col min="8" max="16384" width="10" style="26"/>
  </cols>
  <sheetData>
    <row r="1" spans="1:14" s="24" customFormat="1" ht="44.45" customHeight="1">
      <c r="D1" s="97" t="s">
        <v>0</v>
      </c>
      <c r="F1" s="98"/>
    </row>
    <row r="2" spans="1:14" s="24" customFormat="1" ht="16.149999999999999" customHeight="1"/>
    <row r="3" spans="1:14" s="24" customFormat="1" ht="16.5" customHeight="1"/>
    <row r="4" spans="1:14" s="24" customFormat="1" ht="16.5" customHeight="1"/>
    <row r="5" spans="1:14" ht="17.25">
      <c r="A5" s="27"/>
      <c r="B5" s="28"/>
      <c r="C5" s="30" t="s">
        <v>1</v>
      </c>
    </row>
    <row r="6" spans="1:14" ht="17.25">
      <c r="A6" s="27"/>
      <c r="B6" s="28"/>
      <c r="C6" s="37"/>
    </row>
    <row r="7" spans="1:14" ht="17.25">
      <c r="A7" s="27"/>
      <c r="B7" s="28"/>
      <c r="C7" s="27" t="s">
        <v>2</v>
      </c>
    </row>
    <row r="8" spans="1:14" ht="17.25">
      <c r="A8" s="27"/>
      <c r="B8" s="28"/>
      <c r="C8" s="38" t="s">
        <v>3</v>
      </c>
    </row>
    <row r="9" spans="1:14" ht="17.25">
      <c r="A9" s="27"/>
      <c r="B9" s="28"/>
      <c r="C9" s="28"/>
    </row>
    <row r="10" spans="1:14" ht="17.25">
      <c r="A10" s="27"/>
      <c r="B10" s="28"/>
      <c r="C10" s="28"/>
    </row>
    <row r="11" spans="1:14" ht="17.25">
      <c r="A11" s="27"/>
      <c r="B11" s="89" t="s">
        <v>4</v>
      </c>
      <c r="C11" s="90" t="s">
        <v>5</v>
      </c>
      <c r="D11" s="87"/>
      <c r="G11" s="87"/>
    </row>
    <row r="12" spans="1:14" ht="16.5">
      <c r="A12" s="29"/>
      <c r="B12" s="74" t="s">
        <v>6</v>
      </c>
      <c r="C12" s="86" t="str">
        <f>HYPERLINK("#'"&amp;'Contents '!$B12&amp;"'!A1",'Contents '!$B12)</f>
        <v xml:space="preserve">Contents </v>
      </c>
    </row>
    <row r="13" spans="1:14" ht="17.25">
      <c r="A13" s="31"/>
      <c r="B13" s="74" t="s">
        <v>7</v>
      </c>
      <c r="C13" s="88" t="str">
        <f>HYPERLINK("#'"&amp;'Contents '!$B13&amp;"'!A1",'Contents '!$B13)</f>
        <v>Executive summary -&gt;</v>
      </c>
      <c r="D13" s="43"/>
      <c r="G13" s="43"/>
      <c r="H13" s="27"/>
      <c r="I13" s="27"/>
      <c r="J13" s="27"/>
      <c r="K13" s="27"/>
      <c r="L13" s="27"/>
    </row>
    <row r="14" spans="1:14" ht="17.25">
      <c r="A14" s="31"/>
      <c r="B14" s="74" t="s">
        <v>8</v>
      </c>
      <c r="C14" s="88" t="str">
        <f>HYPERLINK("#'"&amp;'Contents '!$B14&amp;"'!A1",'Contents '!$B14)</f>
        <v>ES1</v>
      </c>
      <c r="D14" s="43"/>
      <c r="G14" s="43"/>
      <c r="H14" s="27"/>
      <c r="I14" s="27"/>
      <c r="J14" s="27"/>
      <c r="K14" s="27"/>
      <c r="L14" s="27"/>
    </row>
    <row r="15" spans="1:14" ht="17.25">
      <c r="A15" s="31"/>
      <c r="B15" s="74" t="s">
        <v>9</v>
      </c>
      <c r="C15" s="88" t="str">
        <f>HYPERLINK("#'"&amp;'Contents '!$B15&amp;"'!A1",'Contents '!$B15)</f>
        <v>ES2</v>
      </c>
      <c r="D15" s="43"/>
      <c r="F15" s="43"/>
      <c r="G15" s="43"/>
      <c r="H15" s="27"/>
      <c r="I15" s="27"/>
      <c r="J15" s="27"/>
      <c r="K15" s="27"/>
      <c r="L15" s="27"/>
      <c r="M15" s="32"/>
      <c r="N15" s="33"/>
    </row>
    <row r="16" spans="1:14" ht="17.25">
      <c r="A16" s="31"/>
      <c r="B16" s="74" t="s">
        <v>10</v>
      </c>
      <c r="C16" s="88" t="str">
        <f>HYPERLINK("#'"&amp;'Contents '!$B16&amp;"'!A1",'Contents '!$B16)</f>
        <v>Chapter 1 -&gt;</v>
      </c>
      <c r="D16" s="43"/>
      <c r="F16" s="43"/>
      <c r="G16" s="43"/>
      <c r="H16" s="27"/>
      <c r="I16" s="27"/>
      <c r="J16" s="27"/>
      <c r="K16" s="27"/>
      <c r="L16" s="27"/>
      <c r="M16" s="40"/>
      <c r="N16" s="27"/>
    </row>
    <row r="17" spans="1:14" ht="17.25">
      <c r="A17" s="31"/>
      <c r="B17" s="74" t="s">
        <v>11</v>
      </c>
      <c r="C17" s="88" t="str">
        <f>HYPERLINK("#'"&amp;'Contents '!$B17&amp;"'!A1",'Contents '!$B17)</f>
        <v>1.1</v>
      </c>
      <c r="D17" s="43"/>
      <c r="F17" s="43"/>
      <c r="G17" s="43"/>
      <c r="H17" s="27"/>
      <c r="I17" s="27"/>
      <c r="J17" s="27"/>
      <c r="K17" s="27"/>
      <c r="L17" s="27"/>
      <c r="M17" s="40"/>
      <c r="N17" s="27"/>
    </row>
    <row r="18" spans="1:14" ht="17.25">
      <c r="A18" s="31"/>
      <c r="B18" s="74" t="s">
        <v>12</v>
      </c>
      <c r="C18" s="88" t="str">
        <f>HYPERLINK("#'"&amp;'Contents '!$B18&amp;"'!A1",'Contents '!$B18)</f>
        <v>1.2</v>
      </c>
      <c r="D18" s="43"/>
      <c r="F18" s="43"/>
      <c r="G18" s="43"/>
      <c r="H18" s="27"/>
      <c r="I18" s="27"/>
      <c r="J18" s="27"/>
      <c r="K18" s="27"/>
      <c r="L18" s="27"/>
      <c r="M18" s="40"/>
      <c r="N18" s="27"/>
    </row>
    <row r="19" spans="1:14" ht="17.25">
      <c r="A19" s="31"/>
      <c r="B19" s="74" t="s">
        <v>13</v>
      </c>
      <c r="C19" s="86" t="str">
        <f>HYPERLINK("#'"&amp;'Contents '!$B19&amp;"'!A1",'Contents '!$B19)</f>
        <v>1.3</v>
      </c>
      <c r="D19" s="27"/>
      <c r="F19" s="27"/>
      <c r="G19" s="27"/>
      <c r="H19" s="27"/>
      <c r="I19" s="27"/>
      <c r="J19" s="27"/>
      <c r="K19" s="27"/>
      <c r="L19" s="27"/>
      <c r="M19" s="40"/>
      <c r="N19" s="27"/>
    </row>
    <row r="20" spans="1:14" ht="17.25">
      <c r="A20" s="31"/>
      <c r="B20" s="74" t="s">
        <v>14</v>
      </c>
      <c r="C20" s="86" t="str">
        <f>HYPERLINK("#'"&amp;'Contents '!$B20&amp;"'!A1",'Contents '!$B20)</f>
        <v>1.4</v>
      </c>
      <c r="D20" s="27"/>
      <c r="F20" s="27"/>
      <c r="G20" s="27"/>
      <c r="H20" s="27"/>
      <c r="I20" s="27"/>
      <c r="J20" s="27"/>
      <c r="K20" s="27"/>
      <c r="L20" s="27"/>
      <c r="M20" s="40"/>
      <c r="N20" s="27"/>
    </row>
    <row r="21" spans="1:14" ht="17.25">
      <c r="A21" s="31"/>
      <c r="B21" s="74" t="s">
        <v>15</v>
      </c>
      <c r="C21" s="86" t="str">
        <f>HYPERLINK("#'"&amp;'Contents '!$B21&amp;"'!A1",'Contents '!$B21)</f>
        <v>1.5</v>
      </c>
      <c r="D21" s="27"/>
      <c r="F21" s="27"/>
      <c r="G21" s="27"/>
      <c r="H21" s="27"/>
      <c r="I21" s="27"/>
      <c r="J21" s="27"/>
      <c r="K21" s="27"/>
      <c r="L21" s="27"/>
      <c r="M21" s="40"/>
      <c r="N21" s="27"/>
    </row>
    <row r="22" spans="1:14" ht="17.25">
      <c r="A22" s="31"/>
      <c r="B22" s="74" t="s">
        <v>16</v>
      </c>
      <c r="C22" s="86" t="str">
        <f>HYPERLINK("#'"&amp;'Contents '!$B22&amp;"'!A1",'Contents '!$B22)</f>
        <v>1.6</v>
      </c>
      <c r="D22" s="27"/>
      <c r="F22" s="27"/>
      <c r="G22" s="27"/>
      <c r="H22" s="27"/>
      <c r="I22" s="27"/>
      <c r="J22" s="27"/>
      <c r="K22" s="27"/>
      <c r="L22" s="27"/>
      <c r="M22" s="32"/>
      <c r="N22" s="27"/>
    </row>
    <row r="23" spans="1:14" ht="17.25">
      <c r="A23" s="31"/>
      <c r="B23" s="74" t="s">
        <v>17</v>
      </c>
      <c r="C23" s="86" t="str">
        <f>HYPERLINK("#'"&amp;'Contents '!$B23&amp;"'!A1",'Contents '!$B23)</f>
        <v>1.7</v>
      </c>
      <c r="D23" s="27"/>
      <c r="F23" s="27"/>
      <c r="G23" s="27"/>
      <c r="H23" s="27"/>
      <c r="I23" s="27"/>
      <c r="J23" s="27"/>
      <c r="K23" s="27"/>
      <c r="L23" s="27"/>
      <c r="M23" s="40"/>
      <c r="N23" s="103"/>
    </row>
    <row r="24" spans="1:14" ht="17.25">
      <c r="A24" s="31"/>
      <c r="B24" s="74" t="s">
        <v>18</v>
      </c>
      <c r="C24" s="86" t="str">
        <f>HYPERLINK("#'"&amp;'Contents '!$B24&amp;"'!A1",'Contents '!$B24)</f>
        <v>1.8</v>
      </c>
      <c r="D24" s="27"/>
      <c r="F24" s="27"/>
      <c r="G24" s="27"/>
      <c r="H24" s="27"/>
      <c r="I24" s="27"/>
      <c r="J24" s="27"/>
      <c r="K24" s="27"/>
      <c r="L24" s="27"/>
      <c r="M24" s="40"/>
      <c r="N24" s="103"/>
    </row>
    <row r="25" spans="1:14" ht="17.25">
      <c r="A25" s="31"/>
      <c r="B25" s="74" t="s">
        <v>19</v>
      </c>
      <c r="C25" s="86" t="str">
        <f>HYPERLINK("#'"&amp;'Contents '!$B25&amp;"'!A1",'Contents '!$B25)</f>
        <v>1.9</v>
      </c>
      <c r="D25" s="27"/>
      <c r="F25" s="27"/>
      <c r="G25" s="27"/>
      <c r="H25" s="27"/>
      <c r="I25" s="27"/>
      <c r="J25" s="27"/>
      <c r="K25" s="27"/>
      <c r="L25" s="27"/>
      <c r="M25" s="40"/>
      <c r="N25" s="103"/>
    </row>
    <row r="26" spans="1:14" ht="17.25">
      <c r="A26" s="31"/>
      <c r="B26" s="74" t="s">
        <v>20</v>
      </c>
      <c r="C26" s="86" t="str">
        <f>HYPERLINK("#'"&amp;'Contents '!$B26&amp;"'!A1",'Contents '!$B26)</f>
        <v>Chapter 2 -&gt;</v>
      </c>
      <c r="D26" s="27"/>
      <c r="F26" s="27"/>
      <c r="G26" s="27"/>
      <c r="H26" s="27"/>
      <c r="I26" s="27"/>
      <c r="J26" s="27"/>
      <c r="K26" s="27"/>
      <c r="L26" s="27"/>
      <c r="M26" s="40"/>
      <c r="N26" s="103"/>
    </row>
    <row r="27" spans="1:14" ht="17.25">
      <c r="A27" s="31"/>
      <c r="B27" s="74" t="s">
        <v>21</v>
      </c>
      <c r="C27" s="86" t="str">
        <f>HYPERLINK("#'"&amp;'Contents '!$B27&amp;"'!A1",'Contents '!$B27)</f>
        <v>2.1</v>
      </c>
      <c r="D27" s="27"/>
      <c r="F27" s="27"/>
      <c r="G27" s="27"/>
      <c r="H27" s="27"/>
      <c r="I27" s="27"/>
      <c r="J27" s="27"/>
      <c r="K27" s="27"/>
      <c r="L27" s="27"/>
      <c r="M27" s="40"/>
      <c r="N27" s="103"/>
    </row>
    <row r="28" spans="1:14" ht="17.25">
      <c r="A28" s="31"/>
      <c r="B28" s="74" t="s">
        <v>22</v>
      </c>
      <c r="C28" s="86" t="str">
        <f>HYPERLINK("#'"&amp;'Contents '!$B28&amp;"'!A1",'Contents '!$B28)</f>
        <v>2.2</v>
      </c>
      <c r="D28" s="27"/>
      <c r="F28" s="27"/>
      <c r="G28" s="27"/>
      <c r="H28" s="27"/>
      <c r="I28" s="27"/>
      <c r="J28" s="27"/>
      <c r="K28" s="27"/>
      <c r="L28" s="27"/>
      <c r="M28" s="40"/>
      <c r="N28" s="103"/>
    </row>
    <row r="29" spans="1:14" ht="17.25">
      <c r="A29" s="31"/>
      <c r="B29" s="74" t="s">
        <v>23</v>
      </c>
      <c r="C29" s="86" t="str">
        <f>HYPERLINK("#'"&amp;'Contents '!$B29&amp;"'!A1",'Contents '!$B29)</f>
        <v>2.3</v>
      </c>
      <c r="D29" s="27"/>
      <c r="F29" s="27"/>
      <c r="G29" s="27"/>
      <c r="H29" s="27"/>
      <c r="I29" s="27"/>
      <c r="J29" s="27"/>
      <c r="K29" s="27"/>
      <c r="L29" s="27"/>
      <c r="M29" s="40"/>
      <c r="N29" s="103"/>
    </row>
    <row r="30" spans="1:14" ht="17.25">
      <c r="A30" s="31"/>
      <c r="B30" s="74" t="s">
        <v>24</v>
      </c>
      <c r="C30" s="86" t="str">
        <f>HYPERLINK("#'"&amp;'Contents '!$B30&amp;"'!A1",'Contents '!$B30)</f>
        <v>2.4</v>
      </c>
      <c r="D30" s="27"/>
      <c r="F30" s="27"/>
      <c r="G30" s="27"/>
      <c r="H30" s="27"/>
      <c r="I30" s="27"/>
      <c r="J30" s="27"/>
      <c r="K30" s="27"/>
      <c r="L30" s="27"/>
      <c r="M30" s="40"/>
      <c r="N30" s="103"/>
    </row>
    <row r="31" spans="1:14" ht="17.25">
      <c r="A31" s="31"/>
      <c r="B31" s="74" t="s">
        <v>25</v>
      </c>
      <c r="C31" s="86" t="str">
        <f>HYPERLINK("#'"&amp;'Contents '!$B31&amp;"'!A1",'Contents '!$B31)</f>
        <v>2.5</v>
      </c>
      <c r="D31" s="27"/>
      <c r="F31" s="27"/>
      <c r="G31" s="27"/>
      <c r="H31" s="27"/>
      <c r="I31" s="27"/>
      <c r="J31" s="27"/>
      <c r="K31" s="27"/>
      <c r="L31" s="27"/>
      <c r="M31" s="40"/>
      <c r="N31" s="103"/>
    </row>
    <row r="32" spans="1:14" ht="17.25">
      <c r="A32" s="31"/>
      <c r="B32" s="74" t="s">
        <v>26</v>
      </c>
      <c r="C32" s="86" t="str">
        <f>HYPERLINK("#'"&amp;'Contents '!$B32&amp;"'!A1",'Contents '!$B32)</f>
        <v>2.6</v>
      </c>
      <c r="D32" s="27"/>
      <c r="F32" s="27"/>
      <c r="G32" s="27"/>
      <c r="H32" s="27"/>
      <c r="I32" s="27"/>
      <c r="J32" s="27"/>
      <c r="K32" s="27"/>
      <c r="L32" s="27"/>
      <c r="M32" s="40"/>
      <c r="N32" s="103"/>
    </row>
    <row r="33" spans="1:14" ht="17.25">
      <c r="A33" s="34"/>
      <c r="B33" s="74" t="s">
        <v>27</v>
      </c>
      <c r="C33" s="86" t="str">
        <f>HYPERLINK("#'"&amp;'Contents '!$B33&amp;"'!A1",'Contents '!$B33)</f>
        <v>2.7</v>
      </c>
      <c r="D33" s="27"/>
      <c r="F33" s="27"/>
      <c r="G33" s="27"/>
      <c r="H33" s="27"/>
      <c r="I33" s="27"/>
      <c r="J33" s="27"/>
      <c r="K33" s="27"/>
      <c r="L33" s="27"/>
      <c r="M33" s="41"/>
      <c r="N33" s="103"/>
    </row>
    <row r="34" spans="1:14" ht="17.25">
      <c r="A34" s="27"/>
      <c r="B34" s="74" t="s">
        <v>28</v>
      </c>
      <c r="C34" s="86" t="str">
        <f>HYPERLINK("#'"&amp;'Contents '!$B34&amp;"'!A1",'Contents '!$B34)</f>
        <v>2.8</v>
      </c>
      <c r="D34" s="27"/>
      <c r="F34" s="27"/>
      <c r="G34" s="27"/>
      <c r="H34" s="27"/>
      <c r="I34" s="27"/>
      <c r="J34" s="27"/>
      <c r="K34" s="27"/>
      <c r="L34" s="27"/>
      <c r="M34" s="35"/>
      <c r="N34" s="28"/>
    </row>
    <row r="35" spans="1:14" ht="17.25">
      <c r="A35" s="36"/>
      <c r="B35" s="74" t="s">
        <v>29</v>
      </c>
      <c r="C35" s="86" t="str">
        <f>HYPERLINK("#'"&amp;'Contents '!$B35&amp;"'!A1",'Contents '!$B35)</f>
        <v>Chapter 3 -&gt;</v>
      </c>
      <c r="D35" s="27"/>
      <c r="F35" s="27"/>
      <c r="G35" s="27"/>
      <c r="H35" s="27"/>
      <c r="I35" s="27"/>
      <c r="J35" s="27"/>
      <c r="K35" s="27"/>
      <c r="L35" s="27"/>
      <c r="M35" s="27"/>
    </row>
    <row r="36" spans="1:14" ht="17.25">
      <c r="A36" s="36"/>
      <c r="B36" s="74" t="s">
        <v>30</v>
      </c>
      <c r="C36" s="86" t="str">
        <f>HYPERLINK("#'"&amp;'Contents '!$B36&amp;"'!A1",'Contents '!$B36)</f>
        <v>3.1</v>
      </c>
      <c r="D36" s="27"/>
      <c r="F36" s="27"/>
      <c r="G36" s="27"/>
      <c r="H36" s="27"/>
      <c r="I36" s="27"/>
      <c r="J36" s="27"/>
      <c r="K36" s="27"/>
      <c r="L36" s="27"/>
      <c r="M36" s="27"/>
    </row>
    <row r="37" spans="1:14" ht="17.25">
      <c r="A37" s="36"/>
      <c r="B37" s="74" t="s">
        <v>31</v>
      </c>
      <c r="C37" s="86" t="str">
        <f>HYPERLINK("#'"&amp;'Contents '!$B37&amp;"'!A1",'Contents '!$B37)</f>
        <v>3.2</v>
      </c>
      <c r="D37" s="27"/>
      <c r="F37" s="27"/>
      <c r="G37" s="27"/>
      <c r="H37" s="27"/>
      <c r="I37" s="27"/>
      <c r="J37" s="27"/>
      <c r="K37" s="27"/>
      <c r="L37" s="27"/>
      <c r="M37" s="27"/>
    </row>
    <row r="38" spans="1:14" ht="17.25">
      <c r="A38" s="36"/>
      <c r="B38" s="74" t="s">
        <v>32</v>
      </c>
      <c r="C38" s="86" t="str">
        <f>HYPERLINK("#'"&amp;'Contents '!$B38&amp;"'!A1",'Contents '!$B38)</f>
        <v>B3.1</v>
      </c>
      <c r="D38" s="27"/>
      <c r="F38" s="27"/>
      <c r="G38" s="27"/>
      <c r="H38" s="27"/>
      <c r="I38" s="27"/>
      <c r="J38" s="27"/>
      <c r="K38" s="27"/>
      <c r="L38" s="27"/>
      <c r="M38" s="27"/>
    </row>
    <row r="39" spans="1:14" ht="17.25">
      <c r="A39" s="36"/>
      <c r="B39" s="74" t="s">
        <v>33</v>
      </c>
      <c r="C39" s="86" t="str">
        <f>HYPERLINK("#'"&amp;'Contents '!$B39&amp;"'!A1",'Contents '!$B39)</f>
        <v>B3.2</v>
      </c>
      <c r="D39" s="27"/>
      <c r="F39" s="27"/>
      <c r="G39" s="27"/>
      <c r="H39" s="27"/>
      <c r="I39" s="27"/>
      <c r="J39" s="27"/>
      <c r="K39" s="27"/>
      <c r="L39" s="27"/>
      <c r="M39" s="27"/>
    </row>
    <row r="40" spans="1:14" ht="17.25">
      <c r="A40" s="36"/>
      <c r="B40" s="74" t="s">
        <v>34</v>
      </c>
      <c r="C40" s="86" t="str">
        <f>HYPERLINK("#'"&amp;'Contents '!$B40&amp;"'!A1",'Contents '!$B40)</f>
        <v>B3.3</v>
      </c>
      <c r="D40" s="27"/>
      <c r="F40" s="27"/>
      <c r="G40" s="27"/>
      <c r="H40" s="27"/>
      <c r="I40" s="27"/>
      <c r="J40" s="27"/>
      <c r="K40" s="27"/>
      <c r="L40" s="27"/>
      <c r="M40" s="27"/>
    </row>
    <row r="41" spans="1:14" ht="17.25">
      <c r="A41" s="36"/>
      <c r="B41" s="74" t="s">
        <v>35</v>
      </c>
      <c r="C41" s="86" t="str">
        <f>HYPERLINK("#'"&amp;'Contents '!$B41&amp;"'!A1",'Contents '!$B41)</f>
        <v>3.3</v>
      </c>
      <c r="D41" s="27"/>
      <c r="F41" s="27"/>
      <c r="G41" s="27"/>
      <c r="H41" s="27"/>
      <c r="I41" s="27"/>
      <c r="J41" s="27"/>
      <c r="K41" s="27"/>
      <c r="L41" s="27"/>
      <c r="M41" s="27"/>
    </row>
    <row r="42" spans="1:14" ht="17.25">
      <c r="A42" s="36"/>
      <c r="B42" s="74" t="s">
        <v>36</v>
      </c>
      <c r="C42" s="86" t="str">
        <f>HYPERLINK("#'"&amp;'Contents '!$B42&amp;"'!A1",'Contents '!$B42)</f>
        <v>Chapter 4 -&gt;</v>
      </c>
      <c r="D42" s="27"/>
      <c r="F42" s="27"/>
      <c r="G42" s="27"/>
      <c r="H42" s="27"/>
      <c r="I42" s="27"/>
      <c r="J42" s="27"/>
      <c r="K42" s="27"/>
      <c r="L42" s="27"/>
      <c r="M42" s="27"/>
    </row>
    <row r="43" spans="1:14" ht="17.25">
      <c r="A43" s="36"/>
      <c r="B43" s="74" t="s">
        <v>37</v>
      </c>
      <c r="C43" s="86" t="str">
        <f>HYPERLINK("#'"&amp;'Contents '!$B43&amp;"'!A1",'Contents '!$B43)</f>
        <v>4.1</v>
      </c>
      <c r="D43" s="27"/>
      <c r="F43" s="27"/>
      <c r="G43" s="27"/>
      <c r="H43" s="27"/>
      <c r="I43" s="27"/>
      <c r="J43" s="27"/>
      <c r="K43" s="27"/>
      <c r="L43" s="27"/>
      <c r="M43" s="27"/>
    </row>
    <row r="44" spans="1:14" ht="17.25">
      <c r="A44" s="36"/>
      <c r="B44" s="74" t="s">
        <v>38</v>
      </c>
      <c r="C44" s="86" t="str">
        <f>HYPERLINK("#'"&amp;'Contents '!$B44&amp;"'!A1",'Contents '!$B44)</f>
        <v>4.2</v>
      </c>
      <c r="D44" s="27"/>
      <c r="F44" s="27"/>
      <c r="G44" s="27"/>
      <c r="H44" s="27"/>
      <c r="I44" s="27"/>
      <c r="J44" s="27"/>
      <c r="K44" s="27"/>
      <c r="L44" s="27"/>
      <c r="M44" s="27"/>
    </row>
    <row r="45" spans="1:14" ht="17.25">
      <c r="A45" s="36"/>
      <c r="B45" s="74" t="s">
        <v>39</v>
      </c>
      <c r="C45" s="86" t="str">
        <f>HYPERLINK("#'"&amp;'Contents '!$B45&amp;"'!A1",'Contents '!$B45)</f>
        <v>4.3</v>
      </c>
      <c r="D45" s="27"/>
      <c r="F45" s="27"/>
      <c r="G45" s="27"/>
      <c r="H45" s="27"/>
      <c r="I45" s="27"/>
      <c r="J45" s="27"/>
      <c r="K45" s="27"/>
      <c r="L45" s="27"/>
      <c r="M45" s="27"/>
    </row>
    <row r="46" spans="1:14" ht="17.25">
      <c r="A46" s="36"/>
      <c r="B46" s="74" t="s">
        <v>40</v>
      </c>
      <c r="C46" s="86" t="str">
        <f>HYPERLINK("#'"&amp;'Contents '!$B46&amp;"'!A1",'Contents '!$B46)</f>
        <v>4.4</v>
      </c>
      <c r="D46" s="27"/>
      <c r="F46" s="27"/>
      <c r="G46" s="27"/>
      <c r="H46" s="27"/>
      <c r="I46" s="27"/>
      <c r="J46" s="27"/>
      <c r="K46" s="27"/>
      <c r="L46" s="27"/>
      <c r="M46" s="27"/>
    </row>
    <row r="47" spans="1:14" ht="17.25">
      <c r="A47" s="39"/>
      <c r="B47" s="27"/>
      <c r="D47" s="27"/>
      <c r="E47" s="27"/>
      <c r="F47" s="27"/>
      <c r="G47" s="27"/>
      <c r="H47" s="27"/>
      <c r="I47" s="27"/>
      <c r="J47" s="27"/>
      <c r="K47" s="27"/>
      <c r="L47" s="27"/>
      <c r="M47" s="27"/>
    </row>
    <row r="48" spans="1:14" ht="17.25">
      <c r="B48" s="27"/>
      <c r="C48" s="86"/>
      <c r="D48" s="27"/>
      <c r="E48" s="27"/>
      <c r="F48" s="27"/>
      <c r="G48" s="27"/>
      <c r="H48" s="27"/>
      <c r="I48" s="27"/>
      <c r="J48" s="27"/>
      <c r="K48" s="27"/>
      <c r="L48" s="27"/>
      <c r="M48" s="27"/>
    </row>
    <row r="49" spans="2:13" ht="17.25">
      <c r="B49" s="27"/>
      <c r="C49" s="86"/>
      <c r="D49" s="27"/>
      <c r="E49" s="27"/>
      <c r="F49" s="27"/>
      <c r="G49" s="27"/>
      <c r="H49" s="27"/>
      <c r="I49" s="27"/>
      <c r="J49" s="27"/>
      <c r="K49" s="27"/>
      <c r="L49" s="27"/>
      <c r="M49" s="27"/>
    </row>
    <row r="50" spans="2:13" ht="17.25">
      <c r="B50" s="27"/>
      <c r="C50" s="86"/>
      <c r="D50" s="27"/>
      <c r="E50" s="27"/>
      <c r="F50" s="27"/>
      <c r="G50" s="27"/>
      <c r="H50" s="27"/>
      <c r="I50" s="27"/>
      <c r="J50" s="27"/>
      <c r="K50" s="27"/>
      <c r="L50" s="27"/>
      <c r="M50" s="27"/>
    </row>
    <row r="51" spans="2:13" ht="17.25">
      <c r="B51" s="27"/>
      <c r="C51" s="86"/>
      <c r="D51" s="27"/>
      <c r="E51" s="27"/>
      <c r="F51" s="27"/>
      <c r="G51" s="27"/>
      <c r="H51" s="27"/>
      <c r="I51" s="27"/>
      <c r="J51" s="27"/>
      <c r="K51" s="27"/>
      <c r="L51" s="27"/>
      <c r="M51" s="27"/>
    </row>
    <row r="52" spans="2:13" ht="17.25">
      <c r="B52" s="27"/>
      <c r="C52" s="86"/>
      <c r="D52" s="27"/>
      <c r="E52" s="27"/>
      <c r="F52" s="27"/>
      <c r="G52" s="27"/>
      <c r="H52" s="27"/>
      <c r="I52" s="27"/>
      <c r="J52" s="27"/>
      <c r="K52" s="27"/>
      <c r="L52" s="27"/>
      <c r="M52" s="27"/>
    </row>
    <row r="53" spans="2:13" ht="17.25">
      <c r="B53" s="27"/>
      <c r="C53" s="86"/>
      <c r="D53" s="27"/>
      <c r="E53" s="27"/>
      <c r="F53" s="27"/>
      <c r="G53" s="27"/>
      <c r="H53" s="27"/>
      <c r="I53" s="27"/>
      <c r="J53" s="27"/>
      <c r="K53" s="27"/>
      <c r="L53" s="27"/>
      <c r="M53" s="27"/>
    </row>
    <row r="54" spans="2:13" ht="17.25">
      <c r="B54" s="27"/>
      <c r="C54" s="86"/>
      <c r="D54" s="27"/>
      <c r="E54" s="27"/>
      <c r="F54" s="27"/>
      <c r="G54" s="27"/>
      <c r="H54" s="27"/>
      <c r="I54" s="27"/>
      <c r="J54" s="27"/>
      <c r="K54" s="27"/>
      <c r="L54" s="27"/>
      <c r="M54" s="27"/>
    </row>
    <row r="55" spans="2:13" ht="17.25">
      <c r="B55" s="27"/>
      <c r="C55" s="86"/>
      <c r="D55" s="27"/>
      <c r="E55" s="27"/>
      <c r="F55" s="27"/>
      <c r="G55" s="27"/>
      <c r="H55" s="27"/>
      <c r="I55" s="27"/>
      <c r="J55" s="27"/>
      <c r="K55" s="27"/>
      <c r="L55" s="27"/>
      <c r="M55" s="27"/>
    </row>
    <row r="56" spans="2:13" ht="17.25">
      <c r="B56" s="27"/>
      <c r="C56" s="86"/>
      <c r="D56" s="27"/>
      <c r="E56" s="27"/>
      <c r="F56" s="27"/>
      <c r="G56" s="27"/>
      <c r="H56" s="27"/>
      <c r="I56" s="27"/>
      <c r="J56" s="27"/>
      <c r="K56" s="27"/>
      <c r="L56" s="27"/>
      <c r="M56" s="27"/>
    </row>
    <row r="57" spans="2:13" ht="17.25">
      <c r="B57" s="27"/>
      <c r="C57" s="86"/>
      <c r="D57" s="27"/>
      <c r="E57" s="27"/>
      <c r="F57" s="27"/>
      <c r="G57" s="27"/>
      <c r="H57" s="27"/>
      <c r="I57" s="27"/>
      <c r="J57" s="27"/>
      <c r="K57" s="27"/>
      <c r="L57" s="27"/>
      <c r="M57" s="27"/>
    </row>
    <row r="58" spans="2:13" ht="17.25">
      <c r="B58" s="27"/>
      <c r="C58" s="86"/>
      <c r="D58" s="27"/>
      <c r="E58" s="27"/>
      <c r="F58" s="27"/>
      <c r="G58" s="27"/>
      <c r="H58" s="27"/>
      <c r="I58" s="27"/>
      <c r="J58" s="27"/>
      <c r="K58" s="27"/>
      <c r="L58" s="27"/>
      <c r="M58" s="27"/>
    </row>
    <row r="59" spans="2:13" ht="17.25">
      <c r="B59" s="27"/>
      <c r="C59" s="86"/>
      <c r="D59" s="27"/>
      <c r="E59" s="27"/>
      <c r="F59" s="27"/>
      <c r="G59" s="27"/>
      <c r="H59" s="27"/>
      <c r="I59" s="27"/>
      <c r="J59" s="27"/>
      <c r="K59" s="27"/>
      <c r="L59" s="27"/>
      <c r="M59" s="27"/>
    </row>
    <row r="60" spans="2:13" ht="17.25">
      <c r="B60" s="27"/>
      <c r="C60" s="86"/>
      <c r="D60" s="27"/>
      <c r="E60" s="27"/>
      <c r="F60" s="27"/>
      <c r="G60" s="27"/>
      <c r="H60" s="27"/>
      <c r="I60" s="27"/>
      <c r="J60" s="27"/>
      <c r="K60" s="27"/>
      <c r="L60" s="27"/>
      <c r="M60" s="27"/>
    </row>
    <row r="61" spans="2:13" ht="17.25">
      <c r="B61" s="27"/>
      <c r="C61" s="86"/>
      <c r="D61" s="27"/>
      <c r="E61" s="27"/>
      <c r="F61" s="27"/>
      <c r="G61" s="27"/>
      <c r="H61" s="27"/>
      <c r="I61" s="27"/>
      <c r="J61" s="27"/>
      <c r="K61" s="27"/>
      <c r="L61" s="27"/>
      <c r="M61" s="27"/>
    </row>
    <row r="62" spans="2:13" ht="17.25">
      <c r="B62" s="27"/>
      <c r="C62" s="86"/>
      <c r="D62" s="27"/>
      <c r="E62" s="27"/>
      <c r="F62" s="27"/>
      <c r="G62" s="27"/>
      <c r="H62" s="27"/>
      <c r="I62" s="27"/>
      <c r="J62" s="27"/>
      <c r="K62" s="27"/>
      <c r="L62" s="27"/>
      <c r="M62" s="27"/>
    </row>
    <row r="63" spans="2:13" ht="17.25">
      <c r="B63" s="27"/>
      <c r="C63" s="86"/>
      <c r="D63" s="27"/>
      <c r="E63" s="27"/>
      <c r="F63" s="27"/>
      <c r="G63" s="27"/>
      <c r="H63" s="27"/>
      <c r="I63" s="27"/>
      <c r="J63" s="27"/>
      <c r="K63" s="27"/>
      <c r="L63" s="27"/>
      <c r="M63" s="27"/>
    </row>
    <row r="64" spans="2:13" ht="17.25">
      <c r="B64" s="27"/>
      <c r="C64" s="86"/>
      <c r="D64" s="27"/>
      <c r="E64" s="27"/>
      <c r="F64" s="27"/>
      <c r="G64" s="27"/>
      <c r="H64" s="27"/>
      <c r="I64" s="27"/>
      <c r="J64" s="27"/>
      <c r="K64" s="27"/>
      <c r="L64" s="27"/>
      <c r="M64" s="27"/>
    </row>
    <row r="65" spans="2:13" ht="17.25">
      <c r="B65" s="27"/>
      <c r="C65" s="86"/>
      <c r="D65" s="27"/>
      <c r="E65" s="27"/>
      <c r="F65" s="27"/>
      <c r="G65" s="27"/>
      <c r="H65" s="27"/>
      <c r="I65" s="27"/>
      <c r="J65" s="27"/>
      <c r="K65" s="27"/>
      <c r="L65" s="27"/>
      <c r="M65" s="27"/>
    </row>
    <row r="66" spans="2:13" ht="17.25">
      <c r="B66" s="27"/>
      <c r="C66" s="86"/>
      <c r="D66" s="27"/>
      <c r="E66" s="27"/>
      <c r="F66" s="27"/>
      <c r="G66" s="27"/>
      <c r="H66" s="27"/>
      <c r="I66" s="27"/>
      <c r="J66" s="27"/>
      <c r="K66" s="27"/>
      <c r="L66" s="27"/>
      <c r="M66" s="27"/>
    </row>
    <row r="67" spans="2:13" ht="17.25">
      <c r="B67" s="27"/>
      <c r="C67" s="86"/>
      <c r="D67" s="27"/>
      <c r="E67" s="27"/>
      <c r="F67" s="27"/>
      <c r="G67" s="27"/>
      <c r="H67" s="27"/>
      <c r="I67" s="27"/>
      <c r="J67" s="27"/>
      <c r="K67" s="27"/>
      <c r="L67" s="27"/>
      <c r="M67" s="27"/>
    </row>
    <row r="68" spans="2:13" ht="17.25">
      <c r="B68" s="27"/>
      <c r="C68" s="86"/>
      <c r="D68" s="27"/>
      <c r="E68" s="27"/>
      <c r="F68" s="27"/>
      <c r="G68" s="27"/>
      <c r="H68" s="27"/>
      <c r="I68" s="27"/>
      <c r="J68" s="27"/>
      <c r="K68" s="27"/>
      <c r="L68" s="27"/>
      <c r="M68" s="27"/>
    </row>
    <row r="69" spans="2:13" ht="17.25">
      <c r="B69" s="27"/>
      <c r="C69" s="86"/>
      <c r="D69" s="27"/>
      <c r="E69" s="27"/>
      <c r="F69" s="27"/>
      <c r="G69" s="27"/>
      <c r="H69" s="27"/>
      <c r="I69" s="27"/>
      <c r="J69" s="27"/>
      <c r="K69" s="27"/>
      <c r="L69" s="27"/>
      <c r="M69" s="27"/>
    </row>
    <row r="70" spans="2:13" ht="17.25">
      <c r="B70" s="27"/>
      <c r="C70" s="86"/>
      <c r="D70" s="27"/>
      <c r="E70" s="27"/>
      <c r="F70" s="27"/>
      <c r="G70" s="27"/>
      <c r="H70" s="27"/>
      <c r="I70" s="27"/>
      <c r="J70" s="27"/>
      <c r="K70" s="27"/>
      <c r="L70" s="27"/>
      <c r="M70" s="27"/>
    </row>
    <row r="71" spans="2:13" ht="17.25">
      <c r="B71" s="27"/>
      <c r="C71" s="86"/>
      <c r="D71" s="27"/>
      <c r="E71" s="27"/>
      <c r="F71" s="27"/>
      <c r="G71" s="27"/>
      <c r="H71" s="27"/>
      <c r="I71" s="27"/>
      <c r="J71" s="27"/>
      <c r="K71" s="27"/>
      <c r="L71" s="27"/>
      <c r="M71" s="27"/>
    </row>
    <row r="72" spans="2:13" ht="17.25">
      <c r="B72" s="27"/>
      <c r="C72" s="86"/>
      <c r="D72" s="27"/>
      <c r="E72" s="27"/>
      <c r="F72" s="27"/>
      <c r="G72" s="27"/>
      <c r="H72" s="27"/>
      <c r="I72" s="27"/>
      <c r="J72" s="27"/>
      <c r="K72" s="27"/>
      <c r="L72" s="27"/>
      <c r="M72" s="27"/>
    </row>
    <row r="73" spans="2:13" ht="17.25">
      <c r="B73" s="27"/>
      <c r="C73" s="86"/>
      <c r="D73" s="27"/>
      <c r="E73" s="27"/>
      <c r="F73" s="27"/>
      <c r="G73" s="27"/>
      <c r="H73" s="27"/>
      <c r="I73" s="27"/>
      <c r="J73" s="27"/>
      <c r="K73" s="27"/>
      <c r="L73" s="27"/>
      <c r="M73" s="27"/>
    </row>
    <row r="74" spans="2:13" ht="17.25">
      <c r="B74" s="27"/>
      <c r="C74" s="86"/>
      <c r="D74" s="27"/>
      <c r="E74" s="27"/>
      <c r="F74" s="27"/>
      <c r="G74" s="27"/>
      <c r="H74" s="27"/>
      <c r="I74" s="27"/>
      <c r="J74" s="27"/>
      <c r="K74" s="27"/>
      <c r="L74" s="27"/>
      <c r="M74" s="27"/>
    </row>
    <row r="75" spans="2:13" ht="17.25">
      <c r="B75" s="27"/>
      <c r="C75" s="86"/>
      <c r="D75" s="27"/>
      <c r="E75" s="27"/>
      <c r="F75" s="27"/>
      <c r="G75" s="27"/>
      <c r="H75" s="27"/>
      <c r="I75" s="27"/>
      <c r="J75" s="27"/>
      <c r="K75" s="27"/>
      <c r="L75" s="27"/>
      <c r="M75" s="27"/>
    </row>
    <row r="76" spans="2:13" ht="17.25">
      <c r="B76" s="27"/>
      <c r="C76" s="86"/>
      <c r="D76" s="27"/>
      <c r="E76" s="27"/>
      <c r="F76" s="27"/>
      <c r="G76" s="27"/>
      <c r="H76" s="27"/>
      <c r="I76" s="27"/>
      <c r="J76" s="27"/>
      <c r="K76" s="27"/>
      <c r="L76" s="27"/>
      <c r="M76" s="27"/>
    </row>
    <row r="77" spans="2:13" ht="17.25">
      <c r="B77" s="27"/>
      <c r="C77" s="86"/>
      <c r="D77" s="27"/>
      <c r="E77" s="27"/>
      <c r="F77" s="27"/>
      <c r="G77" s="27"/>
      <c r="H77" s="27"/>
      <c r="I77" s="27"/>
      <c r="J77" s="27"/>
      <c r="K77" s="27"/>
      <c r="L77" s="27"/>
      <c r="M77" s="27"/>
    </row>
    <row r="78" spans="2:13" ht="17.25">
      <c r="B78" s="27"/>
      <c r="C78" s="86"/>
      <c r="D78" s="27"/>
      <c r="E78" s="27"/>
      <c r="F78" s="27"/>
      <c r="G78" s="27"/>
      <c r="H78" s="27"/>
      <c r="I78" s="27"/>
      <c r="J78" s="27"/>
      <c r="K78" s="27"/>
      <c r="L78" s="27"/>
      <c r="M78" s="27"/>
    </row>
    <row r="79" spans="2:13" ht="17.25">
      <c r="B79" s="27"/>
      <c r="C79" s="86"/>
      <c r="D79" s="27"/>
      <c r="E79" s="27"/>
      <c r="F79" s="27"/>
      <c r="G79" s="27"/>
      <c r="H79" s="27"/>
      <c r="I79" s="27"/>
      <c r="J79" s="27"/>
      <c r="K79" s="27"/>
      <c r="L79" s="27"/>
      <c r="M79" s="27"/>
    </row>
    <row r="80" spans="2:13" ht="17.25">
      <c r="B80" s="27"/>
      <c r="C80" s="86"/>
      <c r="D80" s="27"/>
      <c r="E80" s="27"/>
      <c r="F80" s="27"/>
      <c r="G80" s="27"/>
      <c r="H80" s="27"/>
      <c r="I80" s="27"/>
      <c r="J80" s="27"/>
      <c r="K80" s="27"/>
      <c r="L80" s="27"/>
      <c r="M80" s="27"/>
    </row>
    <row r="81" spans="2:13" ht="17.25">
      <c r="B81" s="27"/>
      <c r="C81" s="86"/>
      <c r="D81" s="27"/>
      <c r="E81" s="27"/>
      <c r="F81" s="27"/>
      <c r="G81" s="27"/>
      <c r="H81" s="27"/>
      <c r="I81" s="27"/>
      <c r="J81" s="27"/>
      <c r="K81" s="27"/>
      <c r="L81" s="27"/>
      <c r="M81" s="27"/>
    </row>
    <row r="82" spans="2:13" ht="17.25">
      <c r="B82" s="27"/>
      <c r="C82" s="86"/>
      <c r="D82" s="27"/>
      <c r="E82" s="27"/>
      <c r="F82" s="27"/>
      <c r="G82" s="27"/>
      <c r="H82" s="27"/>
      <c r="I82" s="27"/>
      <c r="J82" s="27"/>
      <c r="K82" s="27"/>
      <c r="L82" s="27"/>
      <c r="M82" s="27"/>
    </row>
    <row r="83" spans="2:13" ht="17.25">
      <c r="B83" s="27"/>
      <c r="C83" s="86"/>
      <c r="D83" s="27"/>
      <c r="E83" s="27"/>
      <c r="F83" s="27"/>
      <c r="G83" s="27"/>
      <c r="H83" s="27"/>
      <c r="I83" s="27"/>
      <c r="J83" s="27"/>
      <c r="K83" s="27"/>
      <c r="L83" s="27"/>
      <c r="M83" s="27"/>
    </row>
    <row r="84" spans="2:13" ht="17.25">
      <c r="B84" s="27"/>
      <c r="C84" s="86"/>
      <c r="D84" s="27"/>
      <c r="E84" s="27"/>
      <c r="F84" s="27"/>
      <c r="G84" s="27"/>
      <c r="H84" s="27"/>
      <c r="I84" s="27"/>
      <c r="J84" s="27"/>
      <c r="K84" s="27"/>
      <c r="L84" s="27"/>
      <c r="M84" s="27"/>
    </row>
    <row r="85" spans="2:13" ht="17.25">
      <c r="B85" s="27"/>
      <c r="C85" s="86"/>
      <c r="D85" s="27"/>
      <c r="E85" s="27"/>
      <c r="F85" s="27"/>
      <c r="G85" s="27"/>
      <c r="H85" s="27"/>
      <c r="I85" s="27"/>
      <c r="J85" s="27"/>
      <c r="K85" s="27"/>
      <c r="L85" s="27"/>
      <c r="M85" s="27"/>
    </row>
    <row r="86" spans="2:13" ht="17.25">
      <c r="B86" s="27"/>
      <c r="C86" s="86"/>
      <c r="D86" s="27"/>
      <c r="E86" s="27"/>
      <c r="F86" s="27"/>
      <c r="G86" s="27"/>
      <c r="H86" s="27"/>
      <c r="I86" s="27"/>
      <c r="J86" s="27"/>
      <c r="K86" s="27"/>
      <c r="L86" s="27"/>
      <c r="M86" s="27"/>
    </row>
    <row r="87" spans="2:13" ht="17.25">
      <c r="B87" s="27"/>
      <c r="C87" s="86"/>
      <c r="D87" s="27"/>
      <c r="E87" s="27"/>
      <c r="F87" s="27"/>
      <c r="G87" s="27"/>
      <c r="H87" s="27"/>
      <c r="I87" s="27"/>
      <c r="J87" s="27"/>
      <c r="K87" s="27"/>
      <c r="L87" s="27"/>
      <c r="M87" s="27"/>
    </row>
    <row r="88" spans="2:13" ht="17.25">
      <c r="B88" s="27"/>
      <c r="C88" s="86"/>
      <c r="D88" s="27"/>
      <c r="E88" s="27"/>
      <c r="F88" s="27"/>
      <c r="G88" s="27"/>
      <c r="H88" s="27"/>
      <c r="I88" s="27"/>
      <c r="J88" s="27"/>
      <c r="K88" s="27"/>
      <c r="L88" s="27"/>
      <c r="M88" s="27"/>
    </row>
    <row r="89" spans="2:13" ht="17.25">
      <c r="B89" s="27"/>
      <c r="C89" s="86"/>
      <c r="D89" s="27"/>
      <c r="E89" s="27"/>
      <c r="F89" s="27"/>
      <c r="G89" s="27"/>
      <c r="H89" s="27"/>
      <c r="I89" s="27"/>
      <c r="J89" s="27"/>
      <c r="K89" s="27"/>
      <c r="L89" s="27"/>
      <c r="M89" s="27"/>
    </row>
    <row r="90" spans="2:13" ht="17.25">
      <c r="B90" s="27"/>
      <c r="C90" s="86"/>
      <c r="D90" s="27"/>
      <c r="E90" s="27"/>
      <c r="F90" s="27"/>
      <c r="G90" s="27"/>
      <c r="H90" s="27"/>
      <c r="I90" s="27"/>
      <c r="J90" s="27"/>
      <c r="K90" s="27"/>
      <c r="L90" s="27"/>
      <c r="M90" s="27"/>
    </row>
    <row r="91" spans="2:13" ht="17.25">
      <c r="B91" s="27"/>
      <c r="C91" s="86"/>
      <c r="D91" s="27"/>
      <c r="E91" s="27"/>
      <c r="F91" s="27"/>
      <c r="G91" s="27"/>
      <c r="H91" s="27"/>
      <c r="I91" s="27"/>
      <c r="J91" s="27"/>
      <c r="K91" s="27"/>
      <c r="L91" s="27"/>
      <c r="M91" s="27"/>
    </row>
    <row r="92" spans="2:13" ht="17.25">
      <c r="B92" s="27"/>
      <c r="C92" s="86"/>
      <c r="D92" s="27"/>
      <c r="E92" s="27"/>
      <c r="F92" s="27"/>
      <c r="G92" s="27"/>
      <c r="H92" s="27"/>
      <c r="I92" s="27"/>
      <c r="J92" s="27"/>
      <c r="K92" s="27"/>
      <c r="L92" s="27"/>
      <c r="M92" s="27"/>
    </row>
    <row r="93" spans="2:13" ht="17.25">
      <c r="B93" s="27"/>
      <c r="C93" s="86"/>
      <c r="D93" s="27"/>
      <c r="E93" s="27"/>
      <c r="F93" s="27"/>
      <c r="G93" s="27"/>
      <c r="H93" s="27"/>
      <c r="I93" s="27"/>
      <c r="J93" s="27"/>
      <c r="K93" s="27"/>
      <c r="L93" s="27"/>
      <c r="M93" s="27"/>
    </row>
    <row r="94" spans="2:13" ht="17.25">
      <c r="B94" s="27"/>
      <c r="C94" s="86"/>
      <c r="D94" s="27"/>
      <c r="E94" s="27"/>
      <c r="F94" s="27"/>
      <c r="G94" s="27"/>
      <c r="H94" s="27"/>
      <c r="I94" s="27"/>
      <c r="J94" s="27"/>
      <c r="K94" s="27"/>
      <c r="L94" s="27"/>
      <c r="M94" s="27"/>
    </row>
    <row r="95" spans="2:13" ht="17.25">
      <c r="B95" s="27"/>
      <c r="C95" s="86"/>
      <c r="D95" s="27"/>
      <c r="E95" s="27"/>
      <c r="F95" s="27"/>
      <c r="G95" s="27"/>
      <c r="H95" s="27"/>
      <c r="I95" s="27"/>
      <c r="J95" s="27"/>
      <c r="K95" s="27"/>
      <c r="L95" s="27"/>
      <c r="M95" s="27"/>
    </row>
    <row r="96" spans="2:13" ht="17.25">
      <c r="B96" s="27"/>
      <c r="C96" s="86"/>
      <c r="D96" s="27"/>
      <c r="E96" s="27"/>
      <c r="F96" s="27"/>
      <c r="G96" s="27"/>
      <c r="H96" s="27"/>
      <c r="I96" s="27"/>
      <c r="J96" s="27"/>
      <c r="K96" s="27"/>
      <c r="L96" s="27"/>
      <c r="M96" s="27"/>
    </row>
    <row r="97" spans="2:13" ht="17.25">
      <c r="B97" s="27"/>
      <c r="C97" s="86"/>
      <c r="D97" s="27"/>
      <c r="E97" s="27"/>
      <c r="F97" s="27"/>
      <c r="G97" s="27"/>
      <c r="H97" s="27"/>
      <c r="I97" s="27"/>
      <c r="J97" s="27"/>
      <c r="K97" s="27"/>
      <c r="L97" s="27"/>
      <c r="M97" s="27"/>
    </row>
    <row r="98" spans="2:13" ht="17.25">
      <c r="B98" s="27"/>
      <c r="C98" s="86"/>
      <c r="D98" s="27"/>
      <c r="E98" s="27"/>
      <c r="F98" s="27"/>
      <c r="G98" s="27"/>
      <c r="H98" s="27"/>
      <c r="I98" s="27"/>
      <c r="J98" s="27"/>
      <c r="K98" s="27"/>
      <c r="L98" s="27"/>
      <c r="M98" s="27"/>
    </row>
    <row r="99" spans="2:13" ht="17.25">
      <c r="B99" s="27"/>
      <c r="C99" s="86"/>
      <c r="D99" s="27"/>
      <c r="E99" s="27"/>
      <c r="F99" s="27"/>
      <c r="G99" s="27"/>
      <c r="H99" s="27"/>
      <c r="I99" s="27"/>
      <c r="J99" s="27"/>
      <c r="K99" s="27"/>
      <c r="L99" s="27"/>
      <c r="M99" s="27"/>
    </row>
    <row r="100" spans="2:13" ht="17.25">
      <c r="B100" s="27"/>
      <c r="C100" s="86"/>
      <c r="D100" s="27"/>
      <c r="E100" s="27"/>
      <c r="F100" s="27"/>
      <c r="G100" s="27"/>
      <c r="H100" s="27"/>
      <c r="I100" s="27"/>
      <c r="J100" s="27"/>
      <c r="K100" s="27"/>
      <c r="L100" s="27"/>
      <c r="M100" s="27"/>
    </row>
    <row r="101" spans="2:13" ht="17.25">
      <c r="B101" s="27"/>
      <c r="C101" s="86"/>
      <c r="D101" s="27"/>
      <c r="E101" s="27"/>
      <c r="F101" s="27"/>
      <c r="G101" s="27"/>
      <c r="H101" s="27"/>
      <c r="I101" s="27"/>
      <c r="J101" s="27"/>
      <c r="K101" s="27"/>
      <c r="L101" s="27"/>
      <c r="M101" s="27"/>
    </row>
    <row r="102" spans="2:13" ht="17.25">
      <c r="B102" s="27"/>
      <c r="C102" s="86"/>
      <c r="D102" s="27"/>
      <c r="E102" s="27"/>
      <c r="F102" s="27"/>
      <c r="G102" s="27"/>
      <c r="H102" s="27"/>
      <c r="I102" s="27"/>
      <c r="J102" s="27"/>
      <c r="K102" s="27"/>
      <c r="L102" s="27"/>
      <c r="M102" s="27"/>
    </row>
    <row r="103" spans="2:13" ht="17.25">
      <c r="B103" s="27"/>
      <c r="C103" s="86"/>
      <c r="D103" s="27"/>
      <c r="E103" s="27"/>
      <c r="F103" s="27"/>
      <c r="G103" s="27"/>
      <c r="H103" s="27"/>
      <c r="I103" s="27"/>
      <c r="J103" s="27"/>
      <c r="K103" s="27"/>
      <c r="L103" s="27"/>
      <c r="M103" s="27"/>
    </row>
    <row r="104" spans="2:13" ht="17.25">
      <c r="B104" s="27"/>
      <c r="C104" s="86"/>
      <c r="D104" s="27"/>
      <c r="E104" s="27"/>
      <c r="F104" s="27"/>
      <c r="G104" s="27"/>
      <c r="H104" s="27"/>
      <c r="I104" s="27"/>
      <c r="J104" s="27"/>
      <c r="K104" s="27"/>
      <c r="L104" s="27"/>
      <c r="M104" s="27"/>
    </row>
    <row r="105" spans="2:13" ht="17.25">
      <c r="B105" s="27"/>
      <c r="C105" s="86"/>
      <c r="D105" s="27"/>
      <c r="E105" s="27"/>
      <c r="F105" s="27"/>
      <c r="G105" s="27"/>
      <c r="H105" s="27"/>
      <c r="I105" s="27"/>
      <c r="J105" s="27"/>
      <c r="K105" s="27"/>
      <c r="L105" s="27"/>
      <c r="M105" s="27"/>
    </row>
    <row r="106" spans="2:13" ht="17.25">
      <c r="B106" s="27"/>
      <c r="C106" s="86"/>
      <c r="D106" s="27"/>
      <c r="E106" s="27"/>
      <c r="F106" s="27"/>
      <c r="G106" s="27"/>
      <c r="H106" s="27"/>
      <c r="I106" s="27"/>
      <c r="J106" s="27"/>
      <c r="K106" s="27"/>
      <c r="L106" s="27"/>
      <c r="M106" s="27"/>
    </row>
    <row r="107" spans="2:13" ht="17.25">
      <c r="B107" s="27"/>
      <c r="C107" s="86"/>
      <c r="D107" s="27"/>
      <c r="E107" s="27"/>
      <c r="F107" s="27"/>
      <c r="G107" s="27"/>
      <c r="H107" s="27"/>
      <c r="I107" s="27"/>
      <c r="J107" s="27"/>
      <c r="K107" s="27"/>
      <c r="L107" s="27"/>
      <c r="M107" s="27"/>
    </row>
    <row r="108" spans="2:13" ht="17.25">
      <c r="B108" s="27"/>
      <c r="C108" s="86"/>
      <c r="D108" s="27"/>
      <c r="E108" s="27"/>
      <c r="F108" s="27"/>
      <c r="G108" s="27"/>
      <c r="H108" s="27"/>
      <c r="I108" s="27"/>
      <c r="J108" s="27"/>
      <c r="K108" s="27"/>
      <c r="L108" s="27"/>
      <c r="M108" s="27"/>
    </row>
    <row r="109" spans="2:13" ht="17.25">
      <c r="B109" s="27"/>
      <c r="C109" s="86"/>
      <c r="D109" s="27"/>
      <c r="E109" s="27"/>
      <c r="F109" s="27"/>
      <c r="G109" s="27"/>
      <c r="H109" s="27"/>
      <c r="I109" s="27"/>
      <c r="J109" s="27"/>
      <c r="K109" s="27"/>
      <c r="L109" s="27"/>
      <c r="M109" s="27"/>
    </row>
    <row r="110" spans="2:13" ht="17.25">
      <c r="B110" s="27"/>
      <c r="C110" s="86"/>
      <c r="D110" s="27"/>
      <c r="E110" s="27"/>
      <c r="F110" s="27"/>
      <c r="G110" s="27"/>
      <c r="H110" s="27"/>
      <c r="I110" s="27"/>
      <c r="J110" s="27"/>
      <c r="K110" s="27"/>
      <c r="L110" s="27"/>
      <c r="M110" s="27"/>
    </row>
    <row r="111" spans="2:13" ht="17.25">
      <c r="B111" s="27"/>
      <c r="C111" s="86"/>
      <c r="D111" s="27"/>
      <c r="E111" s="27"/>
      <c r="F111" s="27"/>
      <c r="G111" s="27"/>
      <c r="H111" s="27"/>
      <c r="I111" s="27"/>
      <c r="J111" s="27"/>
      <c r="K111" s="27"/>
      <c r="L111" s="27"/>
      <c r="M111" s="27"/>
    </row>
    <row r="112" spans="2:13" ht="17.25">
      <c r="B112" s="27"/>
      <c r="C112" s="86"/>
      <c r="D112" s="27"/>
      <c r="E112" s="27"/>
      <c r="F112" s="27"/>
      <c r="G112" s="27"/>
      <c r="H112" s="27"/>
      <c r="I112" s="27"/>
      <c r="J112" s="27"/>
      <c r="K112" s="27"/>
      <c r="L112" s="27"/>
      <c r="M112" s="27"/>
    </row>
    <row r="113" spans="2:13" ht="17.25">
      <c r="B113" s="27"/>
      <c r="C113" s="86"/>
      <c r="D113" s="27"/>
      <c r="E113" s="27"/>
      <c r="F113" s="27"/>
      <c r="G113" s="27"/>
      <c r="H113" s="27"/>
      <c r="I113" s="27"/>
      <c r="J113" s="27"/>
      <c r="K113" s="27"/>
      <c r="L113" s="27"/>
      <c r="M113" s="27"/>
    </row>
    <row r="114" spans="2:13" ht="17.25">
      <c r="B114" s="27"/>
      <c r="C114" s="86"/>
      <c r="D114" s="27"/>
      <c r="E114" s="27"/>
      <c r="F114" s="27"/>
      <c r="G114" s="27"/>
      <c r="H114" s="27"/>
      <c r="I114" s="27"/>
      <c r="J114" s="27"/>
      <c r="K114" s="27"/>
      <c r="L114" s="27"/>
      <c r="M114" s="27"/>
    </row>
    <row r="115" spans="2:13" ht="17.25">
      <c r="B115" s="27"/>
      <c r="C115" s="86"/>
      <c r="D115" s="27"/>
      <c r="E115" s="27"/>
      <c r="F115" s="27"/>
      <c r="G115" s="27"/>
      <c r="H115" s="27"/>
      <c r="I115" s="27"/>
      <c r="J115" s="27"/>
      <c r="K115" s="27"/>
      <c r="L115" s="27"/>
      <c r="M115" s="27"/>
    </row>
    <row r="116" spans="2:13" ht="17.25">
      <c r="B116" s="27"/>
      <c r="C116" s="86"/>
      <c r="D116" s="27"/>
      <c r="E116" s="27"/>
      <c r="F116" s="27"/>
      <c r="G116" s="27"/>
      <c r="H116" s="27"/>
      <c r="I116" s="27"/>
      <c r="J116" s="27"/>
      <c r="K116" s="27"/>
      <c r="L116" s="27"/>
      <c r="M116" s="27"/>
    </row>
    <row r="117" spans="2:13" ht="17.25">
      <c r="B117" s="27"/>
      <c r="C117" s="86"/>
      <c r="D117" s="27"/>
      <c r="E117" s="27"/>
      <c r="F117" s="27"/>
      <c r="G117" s="27"/>
      <c r="H117" s="27"/>
      <c r="I117" s="27"/>
      <c r="J117" s="27"/>
      <c r="K117" s="27"/>
      <c r="L117" s="27"/>
      <c r="M117" s="27"/>
    </row>
    <row r="118" spans="2:13" ht="17.25">
      <c r="B118" s="27"/>
      <c r="C118" s="86"/>
      <c r="D118" s="27"/>
      <c r="E118" s="27"/>
      <c r="F118" s="27"/>
      <c r="G118" s="27"/>
      <c r="H118" s="27"/>
      <c r="I118" s="27"/>
      <c r="J118" s="27"/>
      <c r="K118" s="27"/>
      <c r="L118" s="27"/>
      <c r="M118" s="27"/>
    </row>
    <row r="119" spans="2:13" ht="17.25">
      <c r="B119" s="27"/>
      <c r="C119" s="86"/>
      <c r="D119" s="27"/>
      <c r="E119" s="27"/>
      <c r="F119" s="27"/>
      <c r="G119" s="27"/>
      <c r="H119" s="27"/>
      <c r="I119" s="27"/>
      <c r="J119" s="27"/>
      <c r="K119" s="27"/>
      <c r="L119" s="27"/>
      <c r="M119" s="27"/>
    </row>
    <row r="120" spans="2:13" ht="17.25">
      <c r="B120" s="27"/>
      <c r="C120" s="86"/>
      <c r="D120" s="27"/>
      <c r="E120" s="27"/>
      <c r="F120" s="27"/>
      <c r="G120" s="27"/>
      <c r="H120" s="27"/>
      <c r="I120" s="27"/>
      <c r="J120" s="27"/>
      <c r="K120" s="27"/>
      <c r="L120" s="27"/>
      <c r="M120" s="27"/>
    </row>
    <row r="121" spans="2:13" ht="17.25">
      <c r="B121" s="27"/>
      <c r="C121" s="86"/>
      <c r="D121" s="27"/>
      <c r="E121" s="27"/>
      <c r="F121" s="27"/>
      <c r="G121" s="27"/>
      <c r="H121" s="27"/>
      <c r="I121" s="27"/>
      <c r="J121" s="27"/>
      <c r="K121" s="27"/>
      <c r="L121" s="27"/>
      <c r="M121" s="27"/>
    </row>
    <row r="122" spans="2:13" ht="17.25">
      <c r="B122" s="27"/>
      <c r="C122" s="86"/>
      <c r="D122" s="27"/>
      <c r="E122" s="27"/>
      <c r="F122" s="27"/>
      <c r="G122" s="27"/>
      <c r="H122" s="27"/>
      <c r="I122" s="27"/>
      <c r="J122" s="27"/>
      <c r="K122" s="27"/>
      <c r="L122" s="27"/>
      <c r="M122" s="27"/>
    </row>
    <row r="123" spans="2:13" ht="17.25">
      <c r="B123" s="27"/>
      <c r="C123" s="86"/>
      <c r="D123" s="27"/>
      <c r="E123" s="27"/>
      <c r="F123" s="27"/>
      <c r="G123" s="27"/>
      <c r="H123" s="27"/>
      <c r="I123" s="27"/>
      <c r="J123" s="27"/>
      <c r="K123" s="27"/>
      <c r="L123" s="27"/>
      <c r="M123" s="27"/>
    </row>
    <row r="124" spans="2:13" ht="17.25">
      <c r="B124" s="27"/>
      <c r="C124" s="86"/>
      <c r="D124" s="27"/>
      <c r="E124" s="27"/>
      <c r="F124" s="27"/>
      <c r="G124" s="27"/>
      <c r="H124" s="27"/>
      <c r="I124" s="27"/>
      <c r="J124" s="27"/>
      <c r="K124" s="27"/>
      <c r="L124" s="27"/>
      <c r="M124" s="27"/>
    </row>
    <row r="125" spans="2:13" ht="17.25">
      <c r="B125" s="27"/>
      <c r="C125" s="86"/>
      <c r="D125" s="27"/>
      <c r="E125" s="27"/>
      <c r="F125" s="27"/>
      <c r="G125" s="27"/>
      <c r="H125" s="27"/>
      <c r="I125" s="27"/>
      <c r="J125" s="27"/>
      <c r="K125" s="27"/>
      <c r="L125" s="27"/>
      <c r="M125" s="27"/>
    </row>
    <row r="126" spans="2:13" ht="16.5"/>
    <row r="127" spans="2:13" ht="16.5"/>
    <row r="128" spans="2:13" ht="16.5"/>
    <row r="129" ht="16.5"/>
    <row r="130" ht="16.5"/>
    <row r="131" ht="16.5"/>
    <row r="132" ht="16.5"/>
    <row r="133" ht="16.5"/>
    <row r="134" ht="16.5"/>
    <row r="135" ht="16.5"/>
    <row r="136" ht="16.5"/>
    <row r="137" ht="16.5"/>
    <row r="138" ht="16.5"/>
    <row r="139" ht="16.5"/>
    <row r="140" ht="16.5"/>
    <row r="141" ht="16.5"/>
    <row r="142" ht="16.5"/>
    <row r="143" ht="16.5"/>
    <row r="144" ht="16.5"/>
    <row r="145" ht="16.5"/>
    <row r="146" ht="16.5"/>
    <row r="147" ht="16.5"/>
    <row r="148" ht="16.5"/>
    <row r="149" ht="16.5"/>
    <row r="150" ht="16.5"/>
    <row r="151" ht="16.5"/>
  </sheetData>
  <mergeCells count="1">
    <mergeCell ref="N23:N33"/>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DE19-E46C-4715-B5BF-9FA471FC66E1}">
  <sheetPr codeName="Sheet8">
    <tabColor theme="8" tint="0.39997558519241921"/>
  </sheetPr>
  <dimension ref="A1:H16"/>
  <sheetViews>
    <sheetView zoomScale="85" zoomScaleNormal="85" workbookViewId="0">
      <selection activeCell="B1" sqref="B1"/>
    </sheetView>
  </sheetViews>
  <sheetFormatPr defaultRowHeight="16.5"/>
  <cols>
    <col min="1" max="1" width="4.125" customWidth="1"/>
    <col min="2" max="2" width="17.875" customWidth="1"/>
    <col min="3" max="3" width="1.625" customWidth="1"/>
    <col min="4" max="4" width="17.875" customWidth="1"/>
    <col min="5" max="5" width="35.125" customWidth="1"/>
    <col min="6" max="7" width="17.625" customWidth="1"/>
    <col min="8" max="8" width="19.125" customWidth="1"/>
    <col min="9" max="9" width="18.625" customWidth="1"/>
    <col min="10" max="10" width="15.125" customWidth="1"/>
    <col min="11" max="11" width="8.625" customWidth="1"/>
    <col min="14" max="14" width="9" customWidth="1"/>
    <col min="17" max="17" width="9" customWidth="1"/>
    <col min="27" max="27" width="44.5" customWidth="1"/>
    <col min="30" max="30" width="10.625" customWidth="1"/>
  </cols>
  <sheetData>
    <row r="1" spans="1:8" s="21" customFormat="1">
      <c r="A1" s="42" t="s">
        <v>41</v>
      </c>
      <c r="B1"/>
    </row>
    <row r="5" spans="1:8" ht="17.25" thickBot="1"/>
    <row r="6" spans="1:8" s="1" customFormat="1" ht="62.45" customHeight="1">
      <c r="B6" s="104" t="s">
        <v>173</v>
      </c>
      <c r="C6" s="105"/>
      <c r="D6" s="105"/>
      <c r="E6" s="106"/>
    </row>
    <row r="7" spans="1:8" s="1" customFormat="1" ht="301.89999999999998" customHeight="1">
      <c r="B7" s="107"/>
      <c r="C7" s="108"/>
      <c r="D7" s="108"/>
      <c r="E7" s="109"/>
    </row>
    <row r="8" spans="1:8" s="1" customFormat="1" ht="61.15" customHeight="1" thickBot="1">
      <c r="B8" s="110" t="s">
        <v>43</v>
      </c>
      <c r="C8" s="111"/>
      <c r="D8" s="111"/>
      <c r="E8" s="112"/>
    </row>
    <row r="10" spans="1:8" ht="44.25">
      <c r="F10" s="7"/>
      <c r="G10" s="13" t="s">
        <v>44</v>
      </c>
      <c r="H10" s="13" t="s">
        <v>45</v>
      </c>
    </row>
    <row r="11" spans="1:8">
      <c r="F11" t="s">
        <v>46</v>
      </c>
      <c r="G11" t="s">
        <v>47</v>
      </c>
      <c r="H11" s="12">
        <v>-13.801584734437752</v>
      </c>
    </row>
    <row r="12" spans="1:8">
      <c r="G12" t="s">
        <v>48</v>
      </c>
      <c r="H12" s="12">
        <v>-22.329199422571094</v>
      </c>
    </row>
    <row r="13" spans="1:8">
      <c r="G13" t="s">
        <v>49</v>
      </c>
      <c r="H13" s="12">
        <v>-18.829821618654016</v>
      </c>
    </row>
    <row r="14" spans="1:8">
      <c r="F14" t="s">
        <v>50</v>
      </c>
      <c r="G14" t="s">
        <v>47</v>
      </c>
      <c r="H14" s="12">
        <v>-6.3173863733046902</v>
      </c>
    </row>
    <row r="15" spans="1:8">
      <c r="G15" t="s">
        <v>48</v>
      </c>
      <c r="H15" s="12">
        <v>-11.55545282022598</v>
      </c>
    </row>
    <row r="16" spans="1:8">
      <c r="F16" s="12"/>
      <c r="G16" t="s">
        <v>49</v>
      </c>
      <c r="H16" s="12">
        <v>-14.283368382783831</v>
      </c>
    </row>
  </sheetData>
  <mergeCells count="3">
    <mergeCell ref="B6:E6"/>
    <mergeCell ref="B7:E7"/>
    <mergeCell ref="B8:E8"/>
  </mergeCells>
  <hyperlinks>
    <hyperlink ref="A1" location="'Contents '!A1" display="Contents" xr:uid="{1FB784A3-6A16-4B52-94DA-0A02143D11C5}"/>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2F806-E8D6-4AE6-BF79-6E4642BD62CA}">
  <sheetPr codeName="Sheet9">
    <tabColor theme="8" tint="0.39997558519241921"/>
  </sheetPr>
  <dimension ref="A1:P21"/>
  <sheetViews>
    <sheetView zoomScale="85" zoomScaleNormal="85" workbookViewId="0">
      <selection activeCell="B1" sqref="B1"/>
    </sheetView>
  </sheetViews>
  <sheetFormatPr defaultColWidth="8.625" defaultRowHeight="16.5"/>
  <cols>
    <col min="1" max="1" width="4.125" style="57" customWidth="1"/>
    <col min="2" max="2" width="17.875" style="57" customWidth="1"/>
    <col min="3" max="3" width="1.625" style="57" customWidth="1"/>
    <col min="4" max="4" width="17.875" style="57" customWidth="1"/>
    <col min="5" max="5" width="35.125" style="57" customWidth="1"/>
    <col min="6" max="6" width="22.5" style="57" customWidth="1"/>
    <col min="7" max="7" width="16.625" style="57" customWidth="1"/>
    <col min="8" max="8" width="14.625" style="57" customWidth="1"/>
    <col min="9" max="9" width="12.125" style="57" customWidth="1"/>
    <col min="10" max="10" width="12.625" style="57" customWidth="1"/>
    <col min="11" max="11" width="10.125" style="57" customWidth="1"/>
    <col min="12" max="12" width="10.5" style="57" customWidth="1"/>
    <col min="13" max="14" width="12.125" style="57" customWidth="1"/>
    <col min="15" max="15" width="9.125" style="57" customWidth="1"/>
    <col min="16" max="16" width="10.125" style="57" customWidth="1"/>
    <col min="17" max="18" width="9.625" style="57" customWidth="1"/>
    <col min="19" max="19" width="10.125" style="57" customWidth="1"/>
    <col min="20" max="23" width="9.125" style="57" customWidth="1"/>
    <col min="24" max="26" width="10.125" style="57" customWidth="1"/>
    <col min="27" max="28" width="13.125" style="57" customWidth="1"/>
    <col min="29" max="29" width="12.125" style="57" customWidth="1"/>
    <col min="30" max="35" width="13.125" style="57" customWidth="1"/>
    <col min="36" max="36" width="17.125" style="57" customWidth="1"/>
    <col min="37" max="37" width="15.75" style="57" bestFit="1" customWidth="1"/>
    <col min="38" max="38" width="12.625" style="57" customWidth="1"/>
    <col min="39" max="39" width="10.625" style="57" customWidth="1"/>
    <col min="40" max="42" width="11.625" style="57" customWidth="1"/>
    <col min="43" max="43" width="28.125" style="57" bestFit="1" customWidth="1"/>
    <col min="44" max="46" width="27.625" style="57" bestFit="1" customWidth="1"/>
    <col min="47" max="49" width="28.125" style="57" bestFit="1" customWidth="1"/>
    <col min="50" max="51" width="27.625" style="57" bestFit="1" customWidth="1"/>
    <col min="52" max="53" width="28.125" style="57" bestFit="1" customWidth="1"/>
    <col min="54" max="56" width="27.625" style="57" bestFit="1" customWidth="1"/>
    <col min="57" max="57" width="28.125" style="57" bestFit="1" customWidth="1"/>
    <col min="58" max="58" width="27.625" style="57" bestFit="1" customWidth="1"/>
    <col min="59" max="63" width="28.125" style="57" bestFit="1" customWidth="1"/>
    <col min="64" max="64" width="27.125" style="57" bestFit="1" customWidth="1"/>
    <col min="65" max="65" width="28.125" style="57" bestFit="1" customWidth="1"/>
    <col min="66" max="66" width="27.625" style="57" bestFit="1" customWidth="1"/>
    <col min="67" max="68" width="28.125" style="57" bestFit="1" customWidth="1"/>
    <col min="69" max="69" width="11.625" style="57" bestFit="1" customWidth="1"/>
    <col min="70" max="70" width="10" style="57" bestFit="1" customWidth="1"/>
    <col min="71" max="71" width="12" style="57" customWidth="1"/>
    <col min="72" max="16384" width="8.625" style="57"/>
  </cols>
  <sheetData>
    <row r="1" spans="1:16" s="21" customFormat="1">
      <c r="A1" s="42" t="s">
        <v>41</v>
      </c>
      <c r="B1"/>
    </row>
    <row r="2" spans="1:16" customFormat="1"/>
    <row r="3" spans="1:16" customFormat="1"/>
    <row r="4" spans="1:16" customFormat="1"/>
    <row r="5" spans="1:16" customFormat="1" ht="17.25" thickBot="1"/>
    <row r="6" spans="1:16" s="1" customFormat="1" ht="48" customHeight="1">
      <c r="B6" s="104" t="s">
        <v>174</v>
      </c>
      <c r="C6" s="105"/>
      <c r="D6" s="105"/>
      <c r="E6" s="106"/>
    </row>
    <row r="7" spans="1:16" s="1" customFormat="1" ht="299.45" customHeight="1">
      <c r="B7" s="107"/>
      <c r="C7" s="108"/>
      <c r="D7" s="108"/>
      <c r="E7" s="109"/>
    </row>
    <row r="8" spans="1:16" s="1" customFormat="1" ht="55.9" customHeight="1" thickBot="1">
      <c r="B8" s="110" t="s">
        <v>175</v>
      </c>
      <c r="C8" s="111"/>
      <c r="D8" s="111"/>
      <c r="E8" s="112"/>
    </row>
    <row r="9" spans="1:16" ht="24" customHeight="1"/>
    <row r="10" spans="1:16" ht="24" customHeight="1"/>
    <row r="14" spans="1:16" ht="101.45" customHeight="1">
      <c r="F14" s="58"/>
      <c r="G14" s="65" t="s">
        <v>176</v>
      </c>
      <c r="H14" s="62" t="s">
        <v>177</v>
      </c>
      <c r="M14" s="63"/>
      <c r="N14" s="63"/>
      <c r="O14" s="63"/>
      <c r="P14" s="63"/>
    </row>
    <row r="15" spans="1:16">
      <c r="F15" s="57" t="s">
        <v>178</v>
      </c>
      <c r="G15" s="60">
        <v>-1.932110863043877</v>
      </c>
      <c r="H15" s="61">
        <v>-0.87859928570097778</v>
      </c>
      <c r="N15" s="50"/>
      <c r="P15" s="50"/>
    </row>
    <row r="16" spans="1:16">
      <c r="F16" s="57" t="s">
        <v>156</v>
      </c>
      <c r="G16" s="60">
        <v>-0.23266894768219648</v>
      </c>
      <c r="H16" s="61">
        <v>-0.38470087872153019</v>
      </c>
      <c r="N16" s="50"/>
      <c r="P16" s="50"/>
    </row>
    <row r="17" spans="6:16">
      <c r="F17" s="57" t="s">
        <v>158</v>
      </c>
      <c r="G17" s="60">
        <v>-0.81328041575607912</v>
      </c>
      <c r="H17" s="61">
        <v>-0.11741676882537584</v>
      </c>
      <c r="N17" s="50"/>
      <c r="P17" s="50"/>
    </row>
    <row r="18" spans="6:16">
      <c r="F18" s="57" t="s">
        <v>164</v>
      </c>
      <c r="G18" s="60">
        <v>-0.93608552067136253</v>
      </c>
      <c r="H18" s="61">
        <v>-0.39511489519183335</v>
      </c>
      <c r="N18" s="50"/>
      <c r="P18" s="50"/>
    </row>
    <row r="19" spans="6:16">
      <c r="G19" s="60"/>
      <c r="H19" s="61"/>
      <c r="N19" s="50"/>
      <c r="P19" s="50"/>
    </row>
    <row r="20" spans="6:16">
      <c r="I20" s="49"/>
      <c r="M20" s="49"/>
      <c r="O20" s="49"/>
    </row>
    <row r="21" spans="6:16">
      <c r="H21" s="64"/>
      <c r="I21" s="49"/>
    </row>
  </sheetData>
  <mergeCells count="3">
    <mergeCell ref="B6:E6"/>
    <mergeCell ref="B7:E7"/>
    <mergeCell ref="B8:E8"/>
  </mergeCells>
  <hyperlinks>
    <hyperlink ref="A1" location="'Contents '!A1" display="Contents" xr:uid="{4D0A9B6D-6327-4C58-9DF1-146EA5F231B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550F0-3F21-48FC-A7D4-8F5709EDDC7F}">
  <sheetPr codeName="Sheet10">
    <tabColor theme="8" tint="0.39997558519241921"/>
  </sheetPr>
  <dimension ref="A1:L20"/>
  <sheetViews>
    <sheetView zoomScale="85" zoomScaleNormal="85" workbookViewId="0">
      <selection activeCell="J7" sqref="J7"/>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2.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12" s="21" customFormat="1">
      <c r="A1" s="42" t="s">
        <v>41</v>
      </c>
      <c r="B1"/>
    </row>
    <row r="5" spans="1:12" ht="17.25" thickBot="1"/>
    <row r="6" spans="1:12" s="1" customFormat="1" ht="66" customHeight="1">
      <c r="B6" s="104" t="s">
        <v>179</v>
      </c>
      <c r="C6" s="105"/>
      <c r="D6" s="105"/>
      <c r="E6" s="106"/>
    </row>
    <row r="7" spans="1:12" s="1" customFormat="1" ht="299.45" customHeight="1">
      <c r="B7" s="107"/>
      <c r="C7" s="108"/>
      <c r="D7" s="108"/>
      <c r="E7" s="109"/>
    </row>
    <row r="8" spans="1:12" s="1" customFormat="1" ht="133.15" customHeight="1" thickBot="1">
      <c r="B8" s="110" t="s">
        <v>180</v>
      </c>
      <c r="C8" s="111"/>
      <c r="D8" s="111"/>
      <c r="E8" s="112"/>
    </row>
    <row r="9" spans="1:12" ht="16.5" customHeight="1">
      <c r="K9" s="11"/>
    </row>
    <row r="10" spans="1:12" ht="55.9" customHeight="1">
      <c r="H10" s="16"/>
      <c r="I10" s="13" t="s">
        <v>181</v>
      </c>
      <c r="J10" s="13" t="s">
        <v>182</v>
      </c>
      <c r="K10" s="13" t="s">
        <v>183</v>
      </c>
      <c r="L10" s="13"/>
    </row>
    <row r="11" spans="1:12" ht="16.5" customHeight="1">
      <c r="F11" s="24"/>
      <c r="G11" s="24" t="s">
        <v>149</v>
      </c>
      <c r="H11" s="11"/>
      <c r="I11" s="11">
        <v>-10.773746602345049</v>
      </c>
      <c r="J11" s="11">
        <v>-4.5464532358701826</v>
      </c>
      <c r="K11" s="11">
        <v>-7.4841983611330765</v>
      </c>
      <c r="L11" s="11"/>
    </row>
    <row r="12" spans="1:12" ht="16.5" customHeight="1">
      <c r="G12" t="s">
        <v>150</v>
      </c>
      <c r="H12" s="11"/>
      <c r="I12" s="11">
        <v>-4.5509583626121142</v>
      </c>
      <c r="J12" s="11">
        <v>-2.7292394472820951</v>
      </c>
      <c r="K12" s="11">
        <v>-1.7033431168881623</v>
      </c>
      <c r="L12" s="11"/>
    </row>
    <row r="13" spans="1:12" ht="16.5" customHeight="1">
      <c r="G13" t="s">
        <v>153</v>
      </c>
      <c r="H13" s="11"/>
      <c r="I13" s="11">
        <v>-0.88239773797975829</v>
      </c>
      <c r="J13" s="11">
        <v>-3.7616906990291477</v>
      </c>
      <c r="K13" s="11">
        <v>-1.6749928737630719</v>
      </c>
      <c r="L13" s="11"/>
    </row>
    <row r="14" spans="1:12" ht="16.5" customHeight="1">
      <c r="G14" t="s">
        <v>184</v>
      </c>
      <c r="H14" s="11"/>
      <c r="I14" s="11">
        <v>-5.0972458786996953</v>
      </c>
      <c r="J14" s="11">
        <v>-2.5356967389848952</v>
      </c>
      <c r="K14" s="11">
        <v>-0.67078686113098784</v>
      </c>
      <c r="L14" s="11"/>
    </row>
    <row r="15" spans="1:12" ht="16.5" customHeight="1">
      <c r="G15" t="s">
        <v>156</v>
      </c>
      <c r="H15" s="11"/>
      <c r="I15" s="11">
        <v>0.31569883200117843</v>
      </c>
      <c r="J15" s="11">
        <v>-1.6121221190698576</v>
      </c>
      <c r="K15" s="11">
        <v>-1.2724786429019435</v>
      </c>
      <c r="L15" s="11"/>
    </row>
    <row r="16" spans="1:12">
      <c r="G16" t="s">
        <v>185</v>
      </c>
      <c r="H16" s="11"/>
      <c r="I16" s="11"/>
      <c r="J16" s="11">
        <v>-0.2296704246883538</v>
      </c>
      <c r="K16" s="11">
        <v>-0.58400252885851389</v>
      </c>
      <c r="L16" s="11"/>
    </row>
    <row r="17" spans="7:12">
      <c r="G17" t="s">
        <v>186</v>
      </c>
      <c r="H17" s="11"/>
      <c r="I17" s="11"/>
      <c r="J17" s="11">
        <v>-0.97922021043259377</v>
      </c>
      <c r="K17" s="11">
        <v>-0.31637468873995039</v>
      </c>
      <c r="L17" s="11"/>
    </row>
    <row r="18" spans="7:12">
      <c r="G18" t="s">
        <v>187</v>
      </c>
      <c r="H18" s="11"/>
      <c r="I18" s="11"/>
      <c r="J18" s="11">
        <v>-0.72938165760499218</v>
      </c>
      <c r="K18" s="11">
        <v>6.7046492555332141E-2</v>
      </c>
      <c r="L18" s="11"/>
    </row>
    <row r="19" spans="7:12">
      <c r="G19" t="s">
        <v>188</v>
      </c>
      <c r="H19" s="11"/>
      <c r="I19" s="11"/>
      <c r="J19" s="11">
        <v>-0.32047172524667766</v>
      </c>
      <c r="K19" s="11">
        <v>3.2352272787517969E-2</v>
      </c>
      <c r="L19" s="11"/>
    </row>
    <row r="20" spans="7:12">
      <c r="G20" t="s">
        <v>172</v>
      </c>
      <c r="H20" s="11"/>
      <c r="I20" s="11">
        <v>0</v>
      </c>
      <c r="J20" s="11">
        <v>-0.82000000000000006</v>
      </c>
      <c r="K20" s="11">
        <v>0</v>
      </c>
      <c r="L20" s="11"/>
    </row>
  </sheetData>
  <mergeCells count="3">
    <mergeCell ref="B6:E6"/>
    <mergeCell ref="B7:E7"/>
    <mergeCell ref="B8:E8"/>
  </mergeCells>
  <hyperlinks>
    <hyperlink ref="A1" location="'Contents '!A1" display="Contents" xr:uid="{F14BDFB8-CF2B-4DFE-97F9-61C89A16269F}"/>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514C-856F-40D5-B1DE-FD260AF95140}">
  <sheetPr codeName="Sheet11">
    <tabColor theme="8" tint="0.39997558519241921"/>
  </sheetPr>
  <dimension ref="A1:AM15"/>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2.125" customWidth="1"/>
    <col min="8" max="8" width="12.625" customWidth="1"/>
    <col min="9" max="9" width="10.125" customWidth="1"/>
    <col min="10" max="10" width="10.5" customWidth="1"/>
    <col min="11" max="12" width="12.125" customWidth="1"/>
    <col min="13" max="13" width="9.125" customWidth="1"/>
    <col min="14" max="14" width="10.125" customWidth="1"/>
    <col min="15" max="16" width="9.625" customWidth="1"/>
    <col min="17" max="17" width="10.125" customWidth="1"/>
    <col min="18" max="21" width="9.125" customWidth="1"/>
    <col min="22" max="24" width="10.125" customWidth="1"/>
    <col min="25" max="26" width="13.125" customWidth="1"/>
    <col min="27" max="27" width="12.125" customWidth="1"/>
    <col min="28" max="33" width="13.125" customWidth="1"/>
    <col min="34" max="34" width="17.125" customWidth="1"/>
    <col min="35" max="35" width="15.75" bestFit="1" customWidth="1"/>
    <col min="36" max="36" width="12.625" customWidth="1"/>
    <col min="37" max="37" width="10.625" customWidth="1"/>
    <col min="38" max="40" width="11.625" customWidth="1"/>
    <col min="41" max="41" width="28.125" bestFit="1" customWidth="1"/>
    <col min="42" max="44" width="27.625" bestFit="1" customWidth="1"/>
    <col min="45" max="47" width="28.125" bestFit="1" customWidth="1"/>
    <col min="48" max="49" width="27.625" bestFit="1" customWidth="1"/>
    <col min="50" max="51" width="28.125" bestFit="1" customWidth="1"/>
    <col min="52" max="54" width="27.625" bestFit="1" customWidth="1"/>
    <col min="55" max="55" width="28.125" bestFit="1" customWidth="1"/>
    <col min="56" max="56" width="27.625" bestFit="1" customWidth="1"/>
    <col min="57" max="61" width="28.125" bestFit="1" customWidth="1"/>
    <col min="62" max="62" width="27.125" bestFit="1" customWidth="1"/>
    <col min="63" max="63" width="28.125" bestFit="1" customWidth="1"/>
    <col min="64" max="64" width="27.625" bestFit="1" customWidth="1"/>
    <col min="65" max="66" width="28.125" bestFit="1" customWidth="1"/>
    <col min="67" max="67" width="11.625" bestFit="1" customWidth="1"/>
    <col min="68" max="68" width="10" bestFit="1" customWidth="1"/>
    <col min="69" max="69" width="12" customWidth="1"/>
  </cols>
  <sheetData>
    <row r="1" spans="1:39" s="21" customFormat="1">
      <c r="A1" s="42" t="s">
        <v>41</v>
      </c>
      <c r="B1"/>
    </row>
    <row r="5" spans="1:39" ht="17.25" thickBot="1"/>
    <row r="6" spans="1:39" s="1" customFormat="1" ht="48" customHeight="1">
      <c r="B6" s="104" t="s">
        <v>189</v>
      </c>
      <c r="C6" s="105"/>
      <c r="D6" s="105"/>
      <c r="E6" s="106"/>
    </row>
    <row r="7" spans="1:39" s="1" customFormat="1" ht="299.45" customHeight="1">
      <c r="B7" s="107"/>
      <c r="C7" s="108"/>
      <c r="D7" s="108"/>
      <c r="E7" s="109"/>
    </row>
    <row r="8" spans="1:39" s="1" customFormat="1" ht="70.900000000000006" customHeight="1" thickBot="1">
      <c r="B8" s="110" t="s">
        <v>190</v>
      </c>
      <c r="C8" s="111"/>
      <c r="D8" s="111"/>
      <c r="E8" s="112"/>
    </row>
    <row r="11" spans="1:39">
      <c r="G11" s="7">
        <v>1990</v>
      </c>
      <c r="H11" s="7">
        <v>1991</v>
      </c>
      <c r="I11" s="7">
        <v>1992</v>
      </c>
      <c r="J11" s="7">
        <v>1993</v>
      </c>
      <c r="K11" s="7">
        <v>1994</v>
      </c>
      <c r="L11" s="7">
        <v>1995</v>
      </c>
      <c r="M11" s="7">
        <v>1996</v>
      </c>
      <c r="N11" s="7">
        <v>1997</v>
      </c>
      <c r="O11" s="7">
        <v>1998</v>
      </c>
      <c r="P11" s="7">
        <v>1999</v>
      </c>
      <c r="Q11" s="7">
        <v>2000</v>
      </c>
      <c r="R11" s="7">
        <v>2001</v>
      </c>
      <c r="S11" s="7">
        <v>2002</v>
      </c>
      <c r="T11" s="7">
        <v>2003</v>
      </c>
      <c r="U11" s="7">
        <v>2004</v>
      </c>
      <c r="V11" s="7">
        <v>2005</v>
      </c>
      <c r="W11" s="7">
        <v>2006</v>
      </c>
      <c r="X11" s="7">
        <v>2007</v>
      </c>
      <c r="Y11" s="7">
        <v>2008</v>
      </c>
      <c r="Z11" s="7">
        <v>2009</v>
      </c>
      <c r="AA11" s="7">
        <v>2010</v>
      </c>
      <c r="AB11" s="7">
        <v>2011</v>
      </c>
      <c r="AC11" s="7">
        <v>2012</v>
      </c>
      <c r="AD11" s="7">
        <v>2013</v>
      </c>
      <c r="AE11" s="7">
        <v>2014</v>
      </c>
      <c r="AF11" s="7">
        <v>2015</v>
      </c>
      <c r="AG11" s="7">
        <v>2016</v>
      </c>
      <c r="AH11" s="7">
        <v>2017</v>
      </c>
      <c r="AI11" s="7">
        <v>2018</v>
      </c>
      <c r="AJ11" s="7">
        <v>2019</v>
      </c>
      <c r="AK11" s="7">
        <v>2020</v>
      </c>
      <c r="AL11" s="7">
        <v>2021</v>
      </c>
      <c r="AM11" s="7">
        <v>2022</v>
      </c>
    </row>
    <row r="12" spans="1:39">
      <c r="F12" t="s">
        <v>191</v>
      </c>
      <c r="G12" s="99">
        <v>1</v>
      </c>
      <c r="L12" s="99">
        <v>0.99</v>
      </c>
      <c r="O12" s="99">
        <v>0.99</v>
      </c>
      <c r="P12" s="99">
        <v>0.95</v>
      </c>
      <c r="Q12" s="15">
        <v>0.97470085639515514</v>
      </c>
      <c r="R12" s="15">
        <v>0.95941219347252449</v>
      </c>
      <c r="S12" s="15">
        <v>0.91082971805525414</v>
      </c>
      <c r="T12" s="15">
        <v>0.9107836502309743</v>
      </c>
      <c r="U12" s="15">
        <v>0.87795126891161146</v>
      </c>
      <c r="V12" s="15">
        <v>0.86022396702253101</v>
      </c>
      <c r="W12" s="15">
        <v>0.88640152219422264</v>
      </c>
      <c r="X12" s="15">
        <v>0.83550027620612288</v>
      </c>
      <c r="Y12" s="15">
        <v>0.80718743393033388</v>
      </c>
      <c r="Z12" s="15">
        <v>0.75223766760276889</v>
      </c>
      <c r="AA12" s="15">
        <v>0.78756356325778543</v>
      </c>
      <c r="AB12" s="15">
        <v>0.70074293975364998</v>
      </c>
      <c r="AC12" s="15">
        <v>0.70465787397808344</v>
      </c>
      <c r="AD12" s="15">
        <v>0.68028125564275066</v>
      </c>
      <c r="AE12" s="15">
        <v>0.6343643542746682</v>
      </c>
      <c r="AF12" s="15">
        <v>0.6290768586237826</v>
      </c>
      <c r="AG12" s="15">
        <v>0.56625049134958283</v>
      </c>
      <c r="AH12" s="15">
        <v>0.55704571394372926</v>
      </c>
      <c r="AI12" s="15">
        <v>0.57164342391598133</v>
      </c>
      <c r="AJ12" s="15">
        <v>0.56308157051325469</v>
      </c>
      <c r="AK12" s="15">
        <v>0.49295031566368813</v>
      </c>
      <c r="AL12" s="15">
        <v>0.49924583741827533</v>
      </c>
      <c r="AM12" s="15">
        <v>0.49889096463213428</v>
      </c>
    </row>
    <row r="13" spans="1:39">
      <c r="F13" t="s">
        <v>192</v>
      </c>
      <c r="G13" s="99">
        <v>1</v>
      </c>
      <c r="L13" s="99">
        <v>0.94</v>
      </c>
      <c r="O13" s="99">
        <v>0.97</v>
      </c>
      <c r="P13" s="99">
        <v>0.99</v>
      </c>
      <c r="Q13" s="15">
        <v>1.0015040399752841</v>
      </c>
      <c r="R13" s="15">
        <v>0.95098004655276602</v>
      </c>
      <c r="S13" s="15">
        <v>0.83847384846006801</v>
      </c>
      <c r="T13" s="15">
        <v>0.87210102123807598</v>
      </c>
      <c r="U13" s="15">
        <v>0.93419664198944918</v>
      </c>
      <c r="V13" s="15">
        <v>0.90387393480244005</v>
      </c>
      <c r="W13" s="15">
        <v>0.92191291022346034</v>
      </c>
      <c r="X13" s="15">
        <v>0.87012077124894505</v>
      </c>
      <c r="Y13" s="15">
        <v>0.89483987135436516</v>
      </c>
      <c r="Z13" s="15">
        <v>0.77789872460011988</v>
      </c>
      <c r="AA13" s="15">
        <v>0.8333483824770237</v>
      </c>
      <c r="AB13" s="15">
        <v>0.78272661820104494</v>
      </c>
      <c r="AC13" s="15">
        <v>0.8147347132857593</v>
      </c>
      <c r="AD13" s="15">
        <v>0.90264182414110927</v>
      </c>
      <c r="AE13" s="15">
        <v>0.82408641182301345</v>
      </c>
      <c r="AF13" s="15">
        <v>0.82190588325047265</v>
      </c>
      <c r="AG13" s="15">
        <v>0.8577784817837204</v>
      </c>
      <c r="AH13" s="15">
        <v>0.74538578783764087</v>
      </c>
      <c r="AI13" s="15">
        <v>0.68470523673439831</v>
      </c>
      <c r="AJ13" s="15">
        <v>0.68158807409012412</v>
      </c>
      <c r="AK13" s="15">
        <v>0.59546915209469131</v>
      </c>
      <c r="AL13" s="15">
        <v>0.63658953644746163</v>
      </c>
      <c r="AM13" s="15">
        <v>0.6362431603903882</v>
      </c>
    </row>
    <row r="14" spans="1:39">
      <c r="F14" t="s">
        <v>193</v>
      </c>
      <c r="G14" s="99">
        <v>1</v>
      </c>
      <c r="L14" s="99">
        <v>1</v>
      </c>
      <c r="O14" s="99">
        <v>0.96</v>
      </c>
      <c r="P14" s="99">
        <v>0.97</v>
      </c>
      <c r="Q14" s="15">
        <v>0.95681713219900011</v>
      </c>
      <c r="R14" s="15">
        <v>0.97133718628278998</v>
      </c>
      <c r="S14" s="15">
        <v>0.88350241666676688</v>
      </c>
      <c r="T14" s="15">
        <v>0.89320413309188895</v>
      </c>
      <c r="U14" s="15">
        <v>0.89041322092292585</v>
      </c>
      <c r="V14" s="15">
        <v>0.93524667690656071</v>
      </c>
      <c r="W14" s="15">
        <v>0.94215627433759397</v>
      </c>
      <c r="X14" s="15">
        <v>0.90076513087698917</v>
      </c>
      <c r="Y14" s="15">
        <v>0.88819506789570901</v>
      </c>
      <c r="Z14" s="15">
        <v>0.82514990971166968</v>
      </c>
      <c r="AA14" s="15">
        <v>0.84563625657757191</v>
      </c>
      <c r="AB14" s="15">
        <v>0.80279797224223615</v>
      </c>
      <c r="AC14" s="15">
        <v>0.80930527267026964</v>
      </c>
      <c r="AD14" s="15">
        <v>0.81158038529230669</v>
      </c>
      <c r="AE14" s="15">
        <v>0.79217495453765641</v>
      </c>
      <c r="AF14" s="15">
        <v>0.81147573640787762</v>
      </c>
      <c r="AG14" s="15">
        <v>0.81495952699087704</v>
      </c>
      <c r="AH14" s="15">
        <v>0.7914188579635516</v>
      </c>
      <c r="AI14" s="15">
        <v>0.77956024299299198</v>
      </c>
      <c r="AJ14" s="15">
        <v>0.76581496398550475</v>
      </c>
      <c r="AK14" s="15">
        <v>0.73130093098713733</v>
      </c>
      <c r="AL14" s="15">
        <v>0.76137932616440041</v>
      </c>
      <c r="AM14" s="15">
        <v>0.74089851136562934</v>
      </c>
    </row>
    <row r="15" spans="1:39">
      <c r="F15" t="s">
        <v>194</v>
      </c>
      <c r="G15" s="99">
        <v>1</v>
      </c>
      <c r="H15" s="99">
        <v>1.01</v>
      </c>
      <c r="I15" s="99">
        <v>0.98</v>
      </c>
      <c r="J15" s="99">
        <v>0.96</v>
      </c>
      <c r="K15" s="99">
        <v>0.95</v>
      </c>
      <c r="L15" s="99">
        <v>0.94</v>
      </c>
      <c r="M15" s="99">
        <v>0.97</v>
      </c>
      <c r="N15" s="99">
        <v>0.94</v>
      </c>
      <c r="O15" s="99">
        <v>0.94</v>
      </c>
      <c r="P15" s="99">
        <v>0.91</v>
      </c>
      <c r="Q15" s="15">
        <v>0.90779234358730887</v>
      </c>
      <c r="R15" s="15">
        <v>0.91095920082345538</v>
      </c>
      <c r="S15" s="15">
        <v>0.88280714320899922</v>
      </c>
      <c r="T15" s="15">
        <v>0.88953697447401781</v>
      </c>
      <c r="U15" s="15">
        <v>0.88897979311449371</v>
      </c>
      <c r="V15" s="15">
        <v>0.88146231926694507</v>
      </c>
      <c r="W15" s="15">
        <v>0.87367050483327313</v>
      </c>
      <c r="X15" s="15">
        <v>0.85794157048496644</v>
      </c>
      <c r="Y15" s="15">
        <v>0.83531113011141078</v>
      </c>
      <c r="Z15" s="15">
        <v>0.76465014767566486</v>
      </c>
      <c r="AA15" s="15">
        <v>0.77790709462168628</v>
      </c>
      <c r="AB15" s="15">
        <v>0.7258900508600723</v>
      </c>
      <c r="AC15" s="15">
        <v>0.74249640137751294</v>
      </c>
      <c r="AD15" s="15">
        <v>0.7253327495926658</v>
      </c>
      <c r="AE15" s="15">
        <v>0.6766065130093013</v>
      </c>
      <c r="AF15" s="15">
        <v>0.65521033091579628</v>
      </c>
      <c r="AG15" s="15">
        <v>0.62351415322143999</v>
      </c>
      <c r="AH15" s="15">
        <v>0.61199272695060469</v>
      </c>
      <c r="AI15" s="15">
        <v>0.60434894964578567</v>
      </c>
      <c r="AJ15" s="15">
        <v>0.58664458945701392</v>
      </c>
      <c r="AK15" s="15">
        <v>0.50667548506189863</v>
      </c>
      <c r="AL15" s="15">
        <v>0.52623413306420186</v>
      </c>
      <c r="AM15" s="15">
        <v>0.52581113079458874</v>
      </c>
    </row>
  </sheetData>
  <mergeCells count="3">
    <mergeCell ref="B6:E6"/>
    <mergeCell ref="B7:E7"/>
    <mergeCell ref="B8:E8"/>
  </mergeCells>
  <hyperlinks>
    <hyperlink ref="A1" location="'Contents '!A1" display="Contents" xr:uid="{A146E3B7-F1D7-4C4A-85F8-DD42306883BD}"/>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A05D-EF6C-4929-B711-5BC84E025B3F}">
  <sheetPr codeName="Sheet12">
    <tabColor theme="8" tint="0.39997558519241921"/>
  </sheetPr>
  <dimension ref="A1:AS38"/>
  <sheetViews>
    <sheetView zoomScale="85" zoomScaleNormal="85" workbookViewId="0">
      <selection activeCell="B1" sqref="B1"/>
    </sheetView>
  </sheetViews>
  <sheetFormatPr defaultColWidth="8.625" defaultRowHeight="16.5"/>
  <cols>
    <col min="1" max="1" width="4.125" style="57" customWidth="1"/>
    <col min="2" max="2" width="17.875" style="57" customWidth="1"/>
    <col min="3" max="3" width="1.625" style="57" customWidth="1"/>
    <col min="4" max="4" width="17.875" style="57" customWidth="1"/>
    <col min="5" max="5" width="35.125" style="57" customWidth="1"/>
    <col min="6" max="6" width="27.875" style="57" customWidth="1"/>
    <col min="7" max="7" width="16.625" style="57" customWidth="1"/>
    <col min="8" max="8" width="14.625" style="57" customWidth="1"/>
    <col min="9" max="9" width="12.125" style="57" customWidth="1"/>
    <col min="10" max="10" width="12.625" style="57" customWidth="1"/>
    <col min="11" max="11" width="10.125" style="57" customWidth="1"/>
    <col min="12" max="12" width="10.5" style="57" customWidth="1"/>
    <col min="13" max="14" width="12.125" style="57" customWidth="1"/>
    <col min="15" max="15" width="9.125" style="57" customWidth="1"/>
    <col min="16" max="16" width="10.125" style="57" customWidth="1"/>
    <col min="17" max="18" width="9.625" style="57" customWidth="1"/>
    <col min="19" max="19" width="10.125" style="57" customWidth="1"/>
    <col min="20" max="23" width="9.125" style="57" customWidth="1"/>
    <col min="24" max="26" width="10.125" style="57" customWidth="1"/>
    <col min="27" max="28" width="13.125" style="57" customWidth="1"/>
    <col min="29" max="29" width="12.125" style="57" customWidth="1"/>
    <col min="30" max="35" width="13.125" style="57" customWidth="1"/>
    <col min="36" max="36" width="17.125" style="57" customWidth="1"/>
    <col min="37" max="37" width="15.75" style="57" bestFit="1" customWidth="1"/>
    <col min="38" max="38" width="12.625" style="57" customWidth="1"/>
    <col min="39" max="39" width="10.625" style="57" customWidth="1"/>
    <col min="40" max="42" width="11.625" style="57" customWidth="1"/>
    <col min="43" max="43" width="28.125" style="57" bestFit="1" customWidth="1"/>
    <col min="44" max="46" width="27.625" style="57" bestFit="1" customWidth="1"/>
    <col min="47" max="49" width="28.125" style="57" bestFit="1" customWidth="1"/>
    <col min="50" max="51" width="27.625" style="57" bestFit="1" customWidth="1"/>
    <col min="52" max="53" width="28.125" style="57" bestFit="1" customWidth="1"/>
    <col min="54" max="56" width="27.625" style="57" bestFit="1" customWidth="1"/>
    <col min="57" max="57" width="28.125" style="57" bestFit="1" customWidth="1"/>
    <col min="58" max="58" width="27.625" style="57" bestFit="1" customWidth="1"/>
    <col min="59" max="63" width="28.125" style="57" bestFit="1" customWidth="1"/>
    <col min="64" max="64" width="27.125" style="57" bestFit="1" customWidth="1"/>
    <col min="65" max="65" width="28.125" style="57" bestFit="1" customWidth="1"/>
    <col min="66" max="66" width="27.625" style="57" bestFit="1" customWidth="1"/>
    <col min="67" max="68" width="28.125" style="57" bestFit="1" customWidth="1"/>
    <col min="69" max="69" width="11.625" style="57" bestFit="1" customWidth="1"/>
    <col min="70" max="70" width="10" style="57" bestFit="1" customWidth="1"/>
    <col min="71" max="71" width="12" style="57" customWidth="1"/>
    <col min="72" max="16384" width="8.625" style="57"/>
  </cols>
  <sheetData>
    <row r="1" spans="1:45" s="21" customFormat="1">
      <c r="A1" s="42" t="s">
        <v>41</v>
      </c>
      <c r="B1"/>
    </row>
    <row r="2" spans="1:45" customFormat="1"/>
    <row r="3" spans="1:45" customFormat="1"/>
    <row r="4" spans="1:45" customFormat="1"/>
    <row r="5" spans="1:45" customFormat="1" ht="17.25" thickBot="1"/>
    <row r="6" spans="1:45" s="1" customFormat="1" ht="48" customHeight="1">
      <c r="B6" s="104" t="s">
        <v>195</v>
      </c>
      <c r="C6" s="105"/>
      <c r="D6" s="105"/>
      <c r="E6" s="106"/>
    </row>
    <row r="7" spans="1:45" s="1" customFormat="1" ht="299.45" customHeight="1">
      <c r="B7" s="107"/>
      <c r="C7" s="108"/>
      <c r="D7" s="108"/>
      <c r="E7" s="109"/>
    </row>
    <row r="8" spans="1:45" s="1" customFormat="1" ht="70.900000000000006" customHeight="1" thickBot="1">
      <c r="B8" s="110" t="s">
        <v>196</v>
      </c>
      <c r="C8" s="111"/>
      <c r="D8" s="111"/>
      <c r="E8" s="112"/>
    </row>
    <row r="9" spans="1:45" customFormat="1"/>
    <row r="10" spans="1:45" customFormat="1"/>
    <row r="11" spans="1:45" customFormat="1"/>
    <row r="12" spans="1:45" customFormat="1"/>
    <row r="13" spans="1:45" customFormat="1">
      <c r="G13" s="7">
        <v>1990</v>
      </c>
      <c r="H13" s="7">
        <v>1991</v>
      </c>
      <c r="I13" s="7">
        <v>1992</v>
      </c>
      <c r="J13" s="7">
        <v>1993</v>
      </c>
      <c r="K13" s="7">
        <v>1994</v>
      </c>
      <c r="L13" s="7">
        <v>1995</v>
      </c>
      <c r="M13" s="7">
        <v>1996</v>
      </c>
      <c r="N13" s="7">
        <v>1997</v>
      </c>
      <c r="O13" s="7">
        <v>1998</v>
      </c>
      <c r="P13" s="7">
        <v>1999</v>
      </c>
      <c r="Q13" s="7">
        <v>2000</v>
      </c>
      <c r="R13" s="7">
        <v>2001</v>
      </c>
      <c r="S13" s="7">
        <v>2002</v>
      </c>
      <c r="T13" s="7">
        <v>2003</v>
      </c>
      <c r="U13" s="7">
        <v>2004</v>
      </c>
      <c r="V13" s="7">
        <v>2005</v>
      </c>
      <c r="W13" s="7">
        <v>2006</v>
      </c>
      <c r="X13" s="7">
        <v>2007</v>
      </c>
      <c r="Y13" s="7">
        <v>2008</v>
      </c>
      <c r="Z13" s="7">
        <v>2009</v>
      </c>
      <c r="AA13" s="7">
        <v>2010</v>
      </c>
      <c r="AB13" s="7">
        <v>2011</v>
      </c>
      <c r="AC13" s="7">
        <v>2012</v>
      </c>
      <c r="AD13" s="7">
        <v>2013</v>
      </c>
      <c r="AE13" s="7">
        <v>2014</v>
      </c>
      <c r="AF13" s="7">
        <v>2015</v>
      </c>
      <c r="AG13" s="7">
        <v>2016</v>
      </c>
      <c r="AH13" s="7">
        <v>2017</v>
      </c>
      <c r="AI13" s="7">
        <v>2018</v>
      </c>
      <c r="AJ13" s="7">
        <v>2019</v>
      </c>
      <c r="AK13" s="7">
        <v>2020</v>
      </c>
      <c r="AL13" s="7">
        <v>2021</v>
      </c>
      <c r="AM13" s="7">
        <v>2022</v>
      </c>
      <c r="AN13" s="7">
        <v>2023</v>
      </c>
      <c r="AO13" s="57"/>
      <c r="AP13" s="57"/>
      <c r="AQ13" s="57"/>
      <c r="AR13" s="57"/>
      <c r="AS13" s="57"/>
    </row>
    <row r="14" spans="1:45" customFormat="1">
      <c r="F14" t="s">
        <v>197</v>
      </c>
      <c r="G14">
        <v>836.0672300752376</v>
      </c>
      <c r="H14">
        <v>843.93756132676504</v>
      </c>
      <c r="I14">
        <v>824.59540778004805</v>
      </c>
      <c r="J14">
        <v>805.99972020003031</v>
      </c>
      <c r="K14">
        <v>793.66157825080961</v>
      </c>
      <c r="L14">
        <v>789.18284164406464</v>
      </c>
      <c r="M14">
        <v>810.49943297575805</v>
      </c>
      <c r="N14">
        <v>787.9655473514099</v>
      </c>
      <c r="O14">
        <v>788.44120402947419</v>
      </c>
      <c r="P14">
        <v>759.35074849323075</v>
      </c>
      <c r="Q14">
        <v>761.26564162310967</v>
      </c>
      <c r="R14">
        <v>763.92133664282869</v>
      </c>
      <c r="S14">
        <v>740.31330078058465</v>
      </c>
      <c r="T14">
        <v>745.95687042750899</v>
      </c>
      <c r="U14">
        <v>745.48962367426759</v>
      </c>
      <c r="V14">
        <v>739.18554478181477</v>
      </c>
      <c r="W14">
        <v>732.65140659904762</v>
      </c>
      <c r="X14">
        <v>719.46127850059463</v>
      </c>
      <c r="Y14">
        <v>700.4836160066485</v>
      </c>
      <c r="Z14">
        <v>641.22801805888514</v>
      </c>
      <c r="AA14">
        <v>652.34516207768786</v>
      </c>
      <c r="AB14">
        <v>608.72418589932465</v>
      </c>
      <c r="AC14">
        <v>622.6501064812511</v>
      </c>
      <c r="AD14">
        <v>608.25683859252422</v>
      </c>
      <c r="AE14">
        <v>567.39550062404987</v>
      </c>
      <c r="AF14">
        <v>549.45287486304028</v>
      </c>
      <c r="AG14">
        <v>522.87277510790989</v>
      </c>
      <c r="AH14">
        <v>513.21102148722935</v>
      </c>
      <c r="AI14">
        <v>506.80102577016629</v>
      </c>
      <c r="AJ14">
        <v>491.954325185127</v>
      </c>
      <c r="AK14">
        <v>424.89302862604461</v>
      </c>
      <c r="AL14">
        <v>441.29471655162905</v>
      </c>
      <c r="AM14">
        <v>440.93999105029621</v>
      </c>
      <c r="AN14">
        <v>423.32965202329069</v>
      </c>
      <c r="AO14" s="57"/>
      <c r="AP14" s="57"/>
      <c r="AQ14" s="57"/>
      <c r="AR14" s="57"/>
      <c r="AS14" s="57"/>
    </row>
    <row r="15" spans="1:45" customFormat="1">
      <c r="F15" t="s">
        <v>198</v>
      </c>
      <c r="M15">
        <v>896</v>
      </c>
      <c r="N15">
        <v>1007</v>
      </c>
      <c r="O15">
        <v>1049</v>
      </c>
      <c r="P15">
        <v>1036</v>
      </c>
      <c r="Q15">
        <v>1038</v>
      </c>
      <c r="R15">
        <v>1061</v>
      </c>
      <c r="S15">
        <v>1065</v>
      </c>
      <c r="T15">
        <v>1062</v>
      </c>
      <c r="U15">
        <v>1110</v>
      </c>
      <c r="V15">
        <v>1108</v>
      </c>
      <c r="W15">
        <v>1103</v>
      </c>
      <c r="X15">
        <v>1100</v>
      </c>
      <c r="Y15">
        <v>1015</v>
      </c>
      <c r="Z15">
        <v>910</v>
      </c>
      <c r="AA15">
        <v>920</v>
      </c>
      <c r="AB15">
        <v>891</v>
      </c>
      <c r="AC15">
        <v>917</v>
      </c>
      <c r="AD15">
        <v>908</v>
      </c>
      <c r="AE15">
        <v>894</v>
      </c>
      <c r="AF15">
        <v>886</v>
      </c>
      <c r="AG15">
        <v>804</v>
      </c>
      <c r="AH15">
        <v>768</v>
      </c>
      <c r="AI15">
        <v>787</v>
      </c>
      <c r="AJ15">
        <v>774</v>
      </c>
      <c r="AO15" s="57"/>
      <c r="AP15" s="57"/>
      <c r="AQ15" s="57"/>
      <c r="AR15" s="57"/>
      <c r="AS15" s="57"/>
    </row>
    <row r="16" spans="1:45" customFormat="1">
      <c r="F16" t="s">
        <v>199</v>
      </c>
      <c r="G16">
        <v>921.96836069073322</v>
      </c>
      <c r="H16">
        <v>934.07284593103805</v>
      </c>
      <c r="I16">
        <v>890.37244647595151</v>
      </c>
      <c r="J16">
        <v>864.48704565610569</v>
      </c>
      <c r="K16">
        <v>851.27340919172582</v>
      </c>
      <c r="L16">
        <v>813.11898997077446</v>
      </c>
      <c r="M16">
        <v>828.10903224018841</v>
      </c>
      <c r="N16">
        <v>837.28369435876596</v>
      </c>
      <c r="O16">
        <v>885.16947933958193</v>
      </c>
      <c r="P16">
        <v>870.33697521669478</v>
      </c>
      <c r="Q16">
        <v>866.30936652788671</v>
      </c>
      <c r="R16">
        <v>856.08560956083875</v>
      </c>
      <c r="S16">
        <v>898.72456491518699</v>
      </c>
      <c r="T16">
        <v>896.70927186200765</v>
      </c>
      <c r="U16">
        <v>957.17564745810739</v>
      </c>
      <c r="V16">
        <v>946.55634821940771</v>
      </c>
      <c r="W16">
        <v>949.00870439441849</v>
      </c>
      <c r="X16">
        <v>963.06117206299677</v>
      </c>
      <c r="Y16">
        <v>894.76640770774691</v>
      </c>
      <c r="Z16">
        <v>800.89640753347817</v>
      </c>
      <c r="AA16">
        <v>803.71207966348436</v>
      </c>
      <c r="AB16">
        <v>777.65202139007977</v>
      </c>
      <c r="AC16">
        <v>811.34227151825314</v>
      </c>
      <c r="AD16">
        <v>800.86256138015744</v>
      </c>
      <c r="AE16">
        <v>784.15927900438533</v>
      </c>
      <c r="AF16">
        <v>776.70831640450945</v>
      </c>
      <c r="AG16">
        <v>698.26059172614669</v>
      </c>
      <c r="AH16">
        <v>673.40681844868448</v>
      </c>
      <c r="AI16">
        <v>699.14493481021123</v>
      </c>
      <c r="AJ16">
        <v>684.76019427734718</v>
      </c>
      <c r="AK16">
        <v>612.50750587420612</v>
      </c>
      <c r="AL16">
        <v>704.54902042121842</v>
      </c>
      <c r="AO16" s="57"/>
      <c r="AP16" s="57"/>
      <c r="AQ16" s="57"/>
      <c r="AR16" s="57"/>
      <c r="AS16" s="57"/>
    </row>
    <row r="17" spans="6:45" customFormat="1">
      <c r="F17" t="s">
        <v>200</v>
      </c>
      <c r="G17">
        <v>315.56337014925458</v>
      </c>
      <c r="H17">
        <v>319.47091010031221</v>
      </c>
      <c r="I17">
        <v>292.2864967962239</v>
      </c>
      <c r="J17">
        <v>284.81467213531454</v>
      </c>
      <c r="K17">
        <v>288.05597935589509</v>
      </c>
      <c r="L17">
        <v>262.80296958150842</v>
      </c>
      <c r="M17">
        <v>262.17647217746918</v>
      </c>
      <c r="N17">
        <v>308.82122997543132</v>
      </c>
      <c r="O17">
        <v>344.13874275578536</v>
      </c>
      <c r="P17">
        <v>344.66642253034513</v>
      </c>
      <c r="Q17">
        <v>344.13887223108497</v>
      </c>
      <c r="R17">
        <v>325.44909652157781</v>
      </c>
      <c r="S17">
        <v>375.81904757559158</v>
      </c>
      <c r="T17">
        <v>370.51345577861963</v>
      </c>
      <c r="U17">
        <v>429.0417260187408</v>
      </c>
      <c r="V17">
        <v>423.2358226211195</v>
      </c>
      <c r="W17">
        <v>432.84608418446879</v>
      </c>
      <c r="X17">
        <v>452.08486527512173</v>
      </c>
      <c r="Y17">
        <v>402.28369770007566</v>
      </c>
      <c r="Z17">
        <v>341.74229951888822</v>
      </c>
      <c r="AA17">
        <v>336.33712869398954</v>
      </c>
      <c r="AB17">
        <v>346.8650468002524</v>
      </c>
      <c r="AC17">
        <v>360.2020842191771</v>
      </c>
      <c r="AD17">
        <v>358.06327923892059</v>
      </c>
      <c r="AE17">
        <v>365.57507125592042</v>
      </c>
      <c r="AF17">
        <v>362.05534532132771</v>
      </c>
      <c r="AG17">
        <v>320.25983591773252</v>
      </c>
      <c r="AH17">
        <v>321.34342341375117</v>
      </c>
      <c r="AI17">
        <v>341.9098333863347</v>
      </c>
      <c r="AJ17">
        <v>335.93452551947286</v>
      </c>
      <c r="AK17">
        <v>311.23827939848474</v>
      </c>
      <c r="AL17">
        <v>381.05244615848369</v>
      </c>
      <c r="AO17" s="57"/>
      <c r="AP17" s="57"/>
      <c r="AQ17" s="57"/>
      <c r="AR17" s="57"/>
      <c r="AS17" s="57"/>
    </row>
    <row r="18" spans="6:45" customFormat="1">
      <c r="AO18" s="57"/>
      <c r="AP18" s="57"/>
      <c r="AQ18" s="57"/>
      <c r="AR18" s="57"/>
      <c r="AS18" s="57"/>
    </row>
    <row r="19" spans="6:45" customFormat="1">
      <c r="AO19" s="57"/>
      <c r="AP19" s="57"/>
      <c r="AQ19" s="57"/>
      <c r="AR19" s="57"/>
      <c r="AS19" s="57"/>
    </row>
    <row r="20" spans="6:45" customFormat="1">
      <c r="AO20" s="57"/>
      <c r="AP20" s="57"/>
      <c r="AQ20" s="57"/>
      <c r="AR20" s="57"/>
      <c r="AS20" s="57"/>
    </row>
    <row r="21" spans="6:45" customFormat="1"/>
    <row r="22" spans="6:45" customFormat="1"/>
    <row r="23" spans="6:45" customFormat="1"/>
    <row r="24" spans="6:45" customFormat="1"/>
    <row r="26" spans="6:45">
      <c r="J26" s="58"/>
      <c r="O26"/>
      <c r="P26"/>
      <c r="Q26"/>
      <c r="R26"/>
      <c r="S26"/>
      <c r="T26"/>
    </row>
    <row r="27" spans="6:45">
      <c r="J27"/>
      <c r="K27"/>
      <c r="O27"/>
      <c r="P27"/>
      <c r="Q27"/>
      <c r="R27"/>
      <c r="S27"/>
      <c r="T27"/>
    </row>
    <row r="28" spans="6:45">
      <c r="J28"/>
      <c r="K28"/>
      <c r="L28"/>
      <c r="M28"/>
      <c r="N28"/>
      <c r="O28"/>
      <c r="P28"/>
      <c r="Q28"/>
      <c r="R28"/>
      <c r="S28"/>
      <c r="T28"/>
      <c r="U28" s="66"/>
    </row>
    <row r="29" spans="6:45">
      <c r="K29"/>
      <c r="L29"/>
      <c r="M29"/>
      <c r="N29"/>
      <c r="O29"/>
      <c r="P29"/>
      <c r="Q29"/>
      <c r="R29"/>
      <c r="S29"/>
      <c r="T29"/>
    </row>
    <row r="30" spans="6:45">
      <c r="K30"/>
      <c r="L30"/>
      <c r="M30"/>
      <c r="N30"/>
      <c r="O30"/>
      <c r="Q30"/>
      <c r="R30"/>
      <c r="S30"/>
      <c r="T30"/>
    </row>
    <row r="31" spans="6:45">
      <c r="K31"/>
      <c r="L31"/>
      <c r="M31"/>
      <c r="N31"/>
      <c r="O31"/>
      <c r="P31"/>
      <c r="Q31"/>
      <c r="R31"/>
      <c r="S31"/>
      <c r="T31"/>
    </row>
    <row r="32" spans="6:45">
      <c r="K32"/>
      <c r="L32"/>
      <c r="M32"/>
      <c r="N32"/>
      <c r="O32"/>
      <c r="P32"/>
      <c r="Q32"/>
      <c r="R32"/>
      <c r="S32"/>
      <c r="T32"/>
    </row>
    <row r="33" spans="10:20">
      <c r="K33"/>
      <c r="L33"/>
      <c r="M33"/>
      <c r="N33"/>
      <c r="O33"/>
      <c r="P33"/>
      <c r="Q33"/>
      <c r="R33"/>
      <c r="S33"/>
      <c r="T33"/>
    </row>
    <row r="34" spans="10:20">
      <c r="J34"/>
      <c r="K34"/>
      <c r="L34"/>
      <c r="M34"/>
      <c r="N34"/>
      <c r="O34"/>
      <c r="P34"/>
      <c r="Q34"/>
      <c r="R34"/>
      <c r="S34"/>
      <c r="T34"/>
    </row>
    <row r="35" spans="10:20">
      <c r="K35"/>
      <c r="L35"/>
      <c r="M35"/>
      <c r="N35"/>
      <c r="O35"/>
      <c r="P35"/>
      <c r="Q35"/>
      <c r="R35"/>
      <c r="S35"/>
      <c r="T35"/>
    </row>
    <row r="36" spans="10:20">
      <c r="K36"/>
      <c r="L36"/>
      <c r="M36"/>
      <c r="N36"/>
      <c r="O36"/>
      <c r="P36"/>
      <c r="Q36"/>
      <c r="R36"/>
      <c r="S36"/>
      <c r="T36"/>
    </row>
    <row r="37" spans="10:20">
      <c r="J37"/>
      <c r="K37"/>
      <c r="L37"/>
      <c r="M37"/>
      <c r="N37"/>
      <c r="O37"/>
      <c r="P37"/>
      <c r="Q37"/>
      <c r="R37"/>
      <c r="S37"/>
      <c r="T37"/>
    </row>
    <row r="38" spans="10:20">
      <c r="J38"/>
      <c r="K38"/>
      <c r="L38"/>
      <c r="M38"/>
      <c r="N38"/>
      <c r="O38"/>
      <c r="P38"/>
      <c r="Q38"/>
      <c r="R38"/>
      <c r="S38"/>
      <c r="T38"/>
    </row>
  </sheetData>
  <mergeCells count="3">
    <mergeCell ref="B6:E6"/>
    <mergeCell ref="B7:E7"/>
    <mergeCell ref="B8:E8"/>
  </mergeCells>
  <hyperlinks>
    <hyperlink ref="A1" location="'Contents '!A1" display="Contents" xr:uid="{5A28A063-FCD8-4C66-90E4-4D791216926B}"/>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989B-7E67-493E-B2E0-6AC311C2F64D}">
  <sheetPr codeName="Sheet13">
    <tabColor theme="0"/>
  </sheetPr>
  <dimension ref="A1"/>
  <sheetViews>
    <sheetView zoomScale="80" zoomScaleNormal="80" workbookViewId="0"/>
  </sheetViews>
  <sheetFormatPr defaultRowHeight="16.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12DE-6779-4695-8B6D-DBDD3CD75B3D}">
  <sheetPr codeName="Sheet14">
    <tabColor theme="8" tint="0.39997558519241921"/>
  </sheetPr>
  <dimension ref="A1:K31"/>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8" s="21" customFormat="1">
      <c r="A1" s="42" t="s">
        <v>41</v>
      </c>
      <c r="B1"/>
    </row>
    <row r="5" spans="1:8" ht="17.25" thickBot="1"/>
    <row r="6" spans="1:8" s="1" customFormat="1" ht="48" customHeight="1">
      <c r="B6" s="104" t="s">
        <v>201</v>
      </c>
      <c r="C6" s="105"/>
      <c r="D6" s="105"/>
      <c r="E6" s="106"/>
    </row>
    <row r="7" spans="1:8" s="1" customFormat="1" ht="299.45" customHeight="1">
      <c r="B7" s="107"/>
      <c r="C7" s="108"/>
      <c r="D7" s="108"/>
      <c r="E7" s="109"/>
    </row>
    <row r="8" spans="1:8" s="1" customFormat="1" ht="94.15" customHeight="1" thickBot="1">
      <c r="B8" s="110" t="s">
        <v>202</v>
      </c>
      <c r="C8" s="111"/>
      <c r="D8" s="111"/>
      <c r="E8" s="112"/>
    </row>
    <row r="9" spans="1:8">
      <c r="H9" s="9"/>
    </row>
    <row r="10" spans="1:8">
      <c r="H10" s="9"/>
    </row>
    <row r="11" spans="1:8">
      <c r="H11" s="9"/>
    </row>
    <row r="12" spans="1:8">
      <c r="F12" s="7" t="s">
        <v>169</v>
      </c>
      <c r="G12" s="7" t="s">
        <v>203</v>
      </c>
      <c r="H12" s="7" t="s">
        <v>204</v>
      </c>
    </row>
    <row r="13" spans="1:8">
      <c r="F13" t="s">
        <v>149</v>
      </c>
      <c r="G13">
        <v>-123.21656650328521</v>
      </c>
      <c r="H13" s="94">
        <v>-0.72</v>
      </c>
    </row>
    <row r="14" spans="1:8">
      <c r="F14" t="s">
        <v>150</v>
      </c>
      <c r="G14">
        <v>-53.641136025542977</v>
      </c>
      <c r="H14" s="94">
        <v>-0.38</v>
      </c>
    </row>
    <row r="15" spans="1:8">
      <c r="F15" t="s">
        <v>165</v>
      </c>
      <c r="G15">
        <v>-27.625280679122341</v>
      </c>
      <c r="H15" s="94">
        <v>-0.26</v>
      </c>
    </row>
    <row r="16" spans="1:8">
      <c r="F16" t="s">
        <v>205</v>
      </c>
      <c r="G16">
        <v>-20.268691614627855</v>
      </c>
      <c r="H16" s="94">
        <v>-0.15</v>
      </c>
    </row>
    <row r="17" spans="6:11">
      <c r="F17" t="s">
        <v>164</v>
      </c>
      <c r="G17">
        <v>-16.952143908654119</v>
      </c>
      <c r="H17" s="94">
        <v>-0.4</v>
      </c>
    </row>
    <row r="18" spans="6:11">
      <c r="F18" t="s">
        <v>162</v>
      </c>
      <c r="G18">
        <v>-2.9112508597150777</v>
      </c>
      <c r="H18" s="94">
        <v>-0.28000000000000003</v>
      </c>
    </row>
    <row r="19" spans="6:11">
      <c r="F19" t="s">
        <v>158</v>
      </c>
      <c r="G19">
        <v>-2.3146006720655805</v>
      </c>
      <c r="H19" s="94">
        <v>-0.05</v>
      </c>
    </row>
    <row r="20" spans="6:11">
      <c r="F20" t="s">
        <v>159</v>
      </c>
      <c r="G20">
        <v>-0.56834949538231938</v>
      </c>
      <c r="H20" s="94">
        <v>-0.43</v>
      </c>
    </row>
    <row r="22" spans="6:11">
      <c r="K22" s="7"/>
    </row>
    <row r="23" spans="6:11">
      <c r="K23" s="19"/>
    </row>
    <row r="24" spans="6:11">
      <c r="K24" s="19"/>
    </row>
    <row r="25" spans="6:11">
      <c r="K25" s="19"/>
    </row>
    <row r="26" spans="6:11">
      <c r="K26" s="19"/>
    </row>
    <row r="27" spans="6:11">
      <c r="K27" s="19"/>
    </row>
    <row r="28" spans="6:11">
      <c r="K28" s="19"/>
    </row>
    <row r="29" spans="6:11">
      <c r="K29" s="19"/>
    </row>
    <row r="30" spans="6:11">
      <c r="K30" s="19"/>
    </row>
    <row r="31" spans="6:11">
      <c r="J31" s="14"/>
    </row>
  </sheetData>
  <mergeCells count="3">
    <mergeCell ref="B6:E6"/>
    <mergeCell ref="B7:E7"/>
    <mergeCell ref="B8:E8"/>
  </mergeCells>
  <hyperlinks>
    <hyperlink ref="A1" location="'Contents '!A1" display="Contents" xr:uid="{126D02B7-1215-4C08-8F55-E60250DD4AEB}"/>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6778-7CF9-4C49-9423-207E72290A99}">
  <sheetPr codeName="Sheet19">
    <tabColor theme="8" tint="0.39997558519241921"/>
  </sheetPr>
  <dimension ref="A1:N30"/>
  <sheetViews>
    <sheetView zoomScale="130" zoomScaleNormal="130" workbookViewId="0">
      <selection activeCell="B1" sqref="B1"/>
    </sheetView>
  </sheetViews>
  <sheetFormatPr defaultColWidth="8.625" defaultRowHeight="16.5"/>
  <cols>
    <col min="1" max="1" width="4.125" style="67" customWidth="1"/>
    <col min="2" max="2" width="17.875" style="67" customWidth="1"/>
    <col min="3" max="3" width="1.625" style="67" customWidth="1"/>
    <col min="4" max="4" width="17.875" style="67" customWidth="1"/>
    <col min="5" max="5" width="35.125" style="67" customWidth="1"/>
    <col min="6" max="6" width="22.5" style="67" customWidth="1"/>
    <col min="7" max="7" width="16.625" style="67" customWidth="1"/>
    <col min="8" max="8" width="14.625" style="67" customWidth="1"/>
    <col min="9" max="9" width="12.125" style="67" customWidth="1"/>
    <col min="10" max="10" width="12.625" style="67" customWidth="1"/>
    <col min="11" max="11" width="10.125" style="67" customWidth="1"/>
    <col min="12" max="12" width="10.5" style="67" customWidth="1"/>
    <col min="13" max="14" width="12.125" style="67" customWidth="1"/>
    <col min="15" max="15" width="9.125" style="67" customWidth="1"/>
    <col min="16" max="16" width="10.125" style="67" customWidth="1"/>
    <col min="17" max="18" width="9.625" style="67" customWidth="1"/>
    <col min="19" max="19" width="10.125" style="67" customWidth="1"/>
    <col min="20" max="23" width="9.125" style="67" customWidth="1"/>
    <col min="24" max="26" width="10.125" style="67" customWidth="1"/>
    <col min="27" max="28" width="13.125" style="67" customWidth="1"/>
    <col min="29" max="29" width="12.125" style="67" customWidth="1"/>
    <col min="30" max="35" width="13.125" style="67" customWidth="1"/>
    <col min="36" max="36" width="17.125" style="67" customWidth="1"/>
    <col min="37" max="37" width="15.75" style="67" bestFit="1" customWidth="1"/>
    <col min="38" max="38" width="12.625" style="67" customWidth="1"/>
    <col min="39" max="39" width="10.625" style="67" customWidth="1"/>
    <col min="40" max="42" width="11.625" style="67" customWidth="1"/>
    <col min="43" max="43" width="28.125" style="67" bestFit="1" customWidth="1"/>
    <col min="44" max="46" width="27.625" style="67" bestFit="1" customWidth="1"/>
    <col min="47" max="49" width="28.125" style="67" bestFit="1" customWidth="1"/>
    <col min="50" max="51" width="27.625" style="67" bestFit="1" customWidth="1"/>
    <col min="52" max="53" width="28.125" style="67" bestFit="1" customWidth="1"/>
    <col min="54" max="56" width="27.625" style="67" bestFit="1" customWidth="1"/>
    <col min="57" max="57" width="28.125" style="67" bestFit="1" customWidth="1"/>
    <col min="58" max="58" width="27.625" style="67" bestFit="1" customWidth="1"/>
    <col min="59" max="63" width="28.125" style="67" bestFit="1" customWidth="1"/>
    <col min="64" max="64" width="27.125" style="67" bestFit="1" customWidth="1"/>
    <col min="65" max="65" width="28.125" style="67" bestFit="1" customWidth="1"/>
    <col min="66" max="66" width="27.625" style="67" bestFit="1" customWidth="1"/>
    <col min="67" max="68" width="28.125" style="67" bestFit="1" customWidth="1"/>
    <col min="69" max="69" width="11.625" style="67" bestFit="1" customWidth="1"/>
    <col min="70" max="70" width="10" style="67" bestFit="1" customWidth="1"/>
    <col min="71" max="71" width="12" style="67" customWidth="1"/>
    <col min="72" max="16384" width="8.625" style="67"/>
  </cols>
  <sheetData>
    <row r="1" spans="1:11" s="21" customFormat="1">
      <c r="A1" s="42" t="s">
        <v>41</v>
      </c>
      <c r="B1"/>
    </row>
    <row r="2" spans="1:11" customFormat="1"/>
    <row r="3" spans="1:11" customFormat="1"/>
    <row r="4" spans="1:11" customFormat="1"/>
    <row r="5" spans="1:11" customFormat="1" ht="17.25" thickBot="1"/>
    <row r="6" spans="1:11" s="1" customFormat="1" ht="55.15" customHeight="1">
      <c r="B6" s="104" t="s">
        <v>400</v>
      </c>
      <c r="C6" s="105"/>
      <c r="D6" s="105"/>
      <c r="E6" s="106"/>
    </row>
    <row r="7" spans="1:11" s="1" customFormat="1" ht="299.45" customHeight="1">
      <c r="B7" s="107"/>
      <c r="C7" s="108"/>
      <c r="D7" s="108"/>
      <c r="E7" s="109"/>
    </row>
    <row r="8" spans="1:11" s="1" customFormat="1" ht="114" customHeight="1" thickBot="1">
      <c r="B8" s="110" t="s">
        <v>206</v>
      </c>
      <c r="C8" s="111"/>
      <c r="D8" s="111"/>
      <c r="E8" s="112"/>
    </row>
    <row r="11" spans="1:11">
      <c r="G11" s="68" t="s">
        <v>149</v>
      </c>
      <c r="H11" s="68" t="s">
        <v>207</v>
      </c>
      <c r="I11" s="68" t="s">
        <v>165</v>
      </c>
      <c r="J11" s="68" t="s">
        <v>159</v>
      </c>
      <c r="K11" s="68" t="s">
        <v>164</v>
      </c>
    </row>
    <row r="12" spans="1:11">
      <c r="F12" s="67" t="s">
        <v>208</v>
      </c>
      <c r="G12" s="22">
        <v>0</v>
      </c>
      <c r="H12" s="22">
        <v>0</v>
      </c>
      <c r="I12" s="22">
        <v>0</v>
      </c>
      <c r="J12" s="22">
        <v>0</v>
      </c>
      <c r="K12" s="22">
        <v>0.47180389631441977</v>
      </c>
    </row>
    <row r="13" spans="1:11">
      <c r="F13" s="67" t="s">
        <v>209</v>
      </c>
      <c r="G13" s="22">
        <v>0</v>
      </c>
      <c r="H13" s="22">
        <v>0</v>
      </c>
      <c r="I13" s="22">
        <v>0</v>
      </c>
      <c r="J13" s="69">
        <v>-0.34047619047619049</v>
      </c>
      <c r="K13" s="22">
        <v>0</v>
      </c>
    </row>
    <row r="14" spans="1:11">
      <c r="F14" s="67" t="s">
        <v>210</v>
      </c>
      <c r="G14" s="22">
        <v>0</v>
      </c>
      <c r="H14" s="22">
        <v>0</v>
      </c>
      <c r="I14" s="22">
        <v>4.5031137309763603E-2</v>
      </c>
      <c r="J14" s="69">
        <v>0</v>
      </c>
      <c r="K14" s="22">
        <v>0</v>
      </c>
    </row>
    <row r="15" spans="1:11">
      <c r="F15" s="67" t="s">
        <v>211</v>
      </c>
      <c r="G15" s="22">
        <v>0</v>
      </c>
      <c r="H15" s="22">
        <v>2.9603595852973785E-2</v>
      </c>
      <c r="I15" s="22">
        <v>0</v>
      </c>
      <c r="J15" s="69">
        <v>0</v>
      </c>
      <c r="K15" s="22">
        <v>0</v>
      </c>
    </row>
    <row r="16" spans="1:11">
      <c r="F16" s="67" t="s">
        <v>212</v>
      </c>
      <c r="G16" s="22">
        <v>0</v>
      </c>
      <c r="H16" s="22">
        <v>-0.32978727272727271</v>
      </c>
      <c r="I16" s="22">
        <v>0</v>
      </c>
      <c r="J16" s="69">
        <v>0</v>
      </c>
      <c r="K16" s="22">
        <v>0</v>
      </c>
    </row>
    <row r="17" spans="6:14" ht="19.5">
      <c r="F17" s="70" t="s">
        <v>213</v>
      </c>
      <c r="G17" s="22">
        <v>0</v>
      </c>
      <c r="H17" s="22">
        <v>-0.18709368421052619</v>
      </c>
      <c r="I17" s="22">
        <v>0</v>
      </c>
      <c r="J17" s="69">
        <v>0</v>
      </c>
      <c r="K17" s="22">
        <v>0</v>
      </c>
    </row>
    <row r="18" spans="6:14">
      <c r="F18" s="67" t="s">
        <v>214</v>
      </c>
      <c r="G18" s="22">
        <v>0.27747872083994884</v>
      </c>
      <c r="H18" s="22">
        <v>0</v>
      </c>
      <c r="I18" s="22">
        <v>0</v>
      </c>
      <c r="J18" s="69">
        <v>0</v>
      </c>
      <c r="K18" s="22">
        <v>0</v>
      </c>
    </row>
    <row r="19" spans="6:14">
      <c r="G19" s="95"/>
      <c r="H19" s="95"/>
      <c r="I19" s="95"/>
      <c r="J19" s="96"/>
      <c r="K19" s="95"/>
    </row>
    <row r="28" spans="6:14">
      <c r="J28" s="22"/>
      <c r="K28" s="22"/>
      <c r="L28" s="22"/>
      <c r="M28" s="69"/>
      <c r="N28" s="22"/>
    </row>
    <row r="29" spans="6:14">
      <c r="J29" s="22"/>
      <c r="K29" s="22"/>
      <c r="L29" s="22"/>
      <c r="M29" s="69"/>
      <c r="N29" s="22"/>
    </row>
    <row r="30" spans="6:14">
      <c r="J30" s="22"/>
      <c r="K30" s="22"/>
      <c r="L30" s="22"/>
      <c r="M30" s="69"/>
      <c r="N30" s="22"/>
    </row>
  </sheetData>
  <mergeCells count="3">
    <mergeCell ref="B6:E6"/>
    <mergeCell ref="B7:E7"/>
    <mergeCell ref="B8:E8"/>
  </mergeCells>
  <hyperlinks>
    <hyperlink ref="A1" location="'Contents '!A1" display="Contents" xr:uid="{8A0878FA-6514-470F-A558-E70BF08449D6}"/>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6627-7BA8-4329-824C-B0A30C568D0A}">
  <sheetPr codeName="Sheet20">
    <tabColor theme="8" tint="0.39997558519241921"/>
  </sheetPr>
  <dimension ref="A1:U28"/>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12.6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21" s="21" customFormat="1">
      <c r="A1" s="42" t="s">
        <v>41</v>
      </c>
      <c r="B1"/>
    </row>
    <row r="5" spans="1:21" ht="17.25" thickBot="1"/>
    <row r="6" spans="1:21" s="1" customFormat="1" ht="48" customHeight="1">
      <c r="B6" s="104" t="s">
        <v>215</v>
      </c>
      <c r="C6" s="105"/>
      <c r="D6" s="105"/>
      <c r="E6" s="106"/>
    </row>
    <row r="7" spans="1:21" s="1" customFormat="1" ht="299.45" customHeight="1">
      <c r="B7" s="107"/>
      <c r="C7" s="108"/>
      <c r="D7" s="108"/>
      <c r="E7" s="109"/>
    </row>
    <row r="8" spans="1:21" s="1" customFormat="1" ht="36.6" customHeight="1" thickBot="1">
      <c r="B8" s="110" t="s">
        <v>216</v>
      </c>
      <c r="C8" s="111"/>
      <c r="D8" s="111"/>
      <c r="E8" s="112"/>
    </row>
    <row r="12" spans="1:21">
      <c r="F12" s="7"/>
      <c r="G12" s="7">
        <v>2008</v>
      </c>
      <c r="H12" s="7">
        <v>2009</v>
      </c>
      <c r="I12" s="7">
        <v>2010</v>
      </c>
      <c r="J12" s="7">
        <v>2011</v>
      </c>
      <c r="K12" s="7">
        <v>2012</v>
      </c>
      <c r="L12" s="7">
        <v>2013</v>
      </c>
      <c r="M12" s="7">
        <v>2014</v>
      </c>
      <c r="N12" s="7">
        <v>2015</v>
      </c>
      <c r="O12" s="7">
        <v>2016</v>
      </c>
      <c r="P12" s="7">
        <v>2017</v>
      </c>
      <c r="Q12" s="7">
        <v>2018</v>
      </c>
      <c r="R12" s="7">
        <v>2019</v>
      </c>
      <c r="S12" s="7">
        <v>2020</v>
      </c>
      <c r="T12" s="7">
        <v>2021</v>
      </c>
      <c r="U12" s="7">
        <v>2022</v>
      </c>
    </row>
    <row r="13" spans="1:21">
      <c r="F13" t="s">
        <v>217</v>
      </c>
      <c r="G13" s="11">
        <v>102.1576746135687</v>
      </c>
      <c r="H13" s="11">
        <v>104.96701066544185</v>
      </c>
      <c r="I13" s="11">
        <v>107.8536034587415</v>
      </c>
      <c r="J13" s="11">
        <v>110.8195775538569</v>
      </c>
      <c r="K13" s="11">
        <v>113.86711593658798</v>
      </c>
      <c r="L13" s="11">
        <v>116.99846162484415</v>
      </c>
      <c r="M13" s="11">
        <v>119.63092701140314</v>
      </c>
      <c r="N13" s="11">
        <v>122.32262286915972</v>
      </c>
      <c r="O13" s="11">
        <v>125.07488188371579</v>
      </c>
      <c r="P13" s="11">
        <v>127.88906672609941</v>
      </c>
      <c r="Q13" s="11">
        <v>130.76657072743666</v>
      </c>
      <c r="R13" s="11">
        <v>133.70881856880393</v>
      </c>
      <c r="S13" s="11">
        <v>136.71726698660206</v>
      </c>
      <c r="T13" s="11">
        <v>139.79340549380058</v>
      </c>
      <c r="U13" s="11">
        <v>142.93875711741109</v>
      </c>
    </row>
    <row r="14" spans="1:21">
      <c r="F14" t="s">
        <v>218</v>
      </c>
      <c r="G14" s="11">
        <v>100</v>
      </c>
      <c r="H14" s="11">
        <v>95.489514427047268</v>
      </c>
      <c r="I14" s="11">
        <v>97.809979229055969</v>
      </c>
      <c r="J14" s="11">
        <v>98.854209244321353</v>
      </c>
      <c r="K14" s="11">
        <v>100.28606970361781</v>
      </c>
      <c r="L14" s="11">
        <v>102.11113914864154</v>
      </c>
      <c r="M14" s="11">
        <v>105.37839196189492</v>
      </c>
      <c r="N14" s="11">
        <v>107.9002056240042</v>
      </c>
      <c r="O14" s="11">
        <v>110.23646760483487</v>
      </c>
      <c r="P14" s="11">
        <v>112.93017334145263</v>
      </c>
      <c r="Q14" s="11">
        <v>114.85565653700816</v>
      </c>
      <c r="R14" s="11">
        <v>116.69829578157976</v>
      </c>
      <c r="S14" s="11">
        <v>103.82547193420031</v>
      </c>
      <c r="T14" s="11">
        <v>111.71358202854545</v>
      </c>
      <c r="U14" s="11">
        <v>116.29565019728226</v>
      </c>
    </row>
    <row r="25" spans="2:2">
      <c r="B25" s="9"/>
    </row>
    <row r="27" spans="2:2">
      <c r="B27" s="7"/>
    </row>
    <row r="28" spans="2:2">
      <c r="B28" s="14"/>
    </row>
  </sheetData>
  <mergeCells count="3">
    <mergeCell ref="B6:E6"/>
    <mergeCell ref="B7:E7"/>
    <mergeCell ref="B8:E8"/>
  </mergeCells>
  <hyperlinks>
    <hyperlink ref="A1" location="'Contents '!A1" display="Contents" xr:uid="{129332C6-02BA-467F-8643-5062204827CF}"/>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7BA2-F22D-473A-8C5C-D11E3FD7C7E4}">
  <sheetPr codeName="Sheet21">
    <tabColor theme="8" tint="0.39997558519241921"/>
  </sheetPr>
  <dimension ref="A1:AE36"/>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47" width="11.25" customWidth="1"/>
    <col min="48"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6" s="21" customFormat="1">
      <c r="A1" s="42" t="s">
        <v>41</v>
      </c>
      <c r="B1"/>
    </row>
    <row r="5" spans="1:6" ht="17.25" thickBot="1"/>
    <row r="6" spans="1:6" s="1" customFormat="1" ht="48" customHeight="1">
      <c r="B6" s="104" t="s">
        <v>219</v>
      </c>
      <c r="C6" s="105"/>
      <c r="D6" s="105"/>
      <c r="E6" s="106"/>
    </row>
    <row r="7" spans="1:6" s="1" customFormat="1" ht="299.45" customHeight="1">
      <c r="B7" s="107"/>
      <c r="C7" s="108"/>
      <c r="D7" s="108"/>
      <c r="E7" s="109"/>
    </row>
    <row r="8" spans="1:6" s="1" customFormat="1" ht="299.45" customHeight="1">
      <c r="B8" s="107"/>
      <c r="C8" s="108"/>
      <c r="D8" s="108"/>
      <c r="E8" s="109"/>
    </row>
    <row r="9" spans="1:6" s="1" customFormat="1" ht="144.6" customHeight="1" thickBot="1">
      <c r="B9" s="110" t="s">
        <v>220</v>
      </c>
      <c r="C9" s="111"/>
      <c r="D9" s="111"/>
      <c r="E9" s="112"/>
    </row>
    <row r="10" spans="1:6">
      <c r="F10" s="9"/>
    </row>
    <row r="11" spans="1:6">
      <c r="F11" s="9"/>
    </row>
    <row r="12" spans="1:6">
      <c r="F12" s="9"/>
    </row>
    <row r="13" spans="1:6">
      <c r="F13" s="9"/>
    </row>
    <row r="14" spans="1:6">
      <c r="F14" s="9"/>
    </row>
    <row r="15" spans="1:6">
      <c r="F15" s="9"/>
    </row>
    <row r="16" spans="1:6">
      <c r="F16" s="9"/>
    </row>
    <row r="18" spans="5:31">
      <c r="F18" s="7"/>
      <c r="G18" s="7">
        <v>2006</v>
      </c>
      <c r="H18" s="7">
        <v>2007</v>
      </c>
      <c r="I18" s="7">
        <v>2008</v>
      </c>
      <c r="J18" s="7">
        <v>2009</v>
      </c>
      <c r="K18" s="7">
        <v>2010</v>
      </c>
      <c r="L18" s="7">
        <v>2011</v>
      </c>
      <c r="M18" s="7">
        <v>2012</v>
      </c>
      <c r="N18" s="7">
        <v>2013</v>
      </c>
      <c r="O18" s="7">
        <v>2014</v>
      </c>
      <c r="P18" s="7">
        <v>2015</v>
      </c>
      <c r="Q18" s="7">
        <v>2016</v>
      </c>
      <c r="R18" s="7">
        <v>2017</v>
      </c>
      <c r="S18" s="7">
        <v>2018</v>
      </c>
      <c r="T18" s="7">
        <v>2019</v>
      </c>
      <c r="U18" s="7">
        <v>2020</v>
      </c>
      <c r="V18" s="7">
        <v>2021</v>
      </c>
      <c r="W18" s="7">
        <v>2022</v>
      </c>
      <c r="X18" s="7">
        <v>2023</v>
      </c>
      <c r="Y18" s="7">
        <v>2024</v>
      </c>
      <c r="Z18" s="7">
        <v>2025</v>
      </c>
      <c r="AA18" s="7">
        <v>2026</v>
      </c>
      <c r="AB18" s="7">
        <v>2027</v>
      </c>
      <c r="AC18" s="7">
        <v>2028</v>
      </c>
      <c r="AD18" s="7">
        <v>2029</v>
      </c>
      <c r="AE18" s="7">
        <v>2030</v>
      </c>
    </row>
    <row r="19" spans="5:31">
      <c r="E19" t="s">
        <v>221</v>
      </c>
      <c r="F19" s="9" t="s">
        <v>222</v>
      </c>
      <c r="U19" s="71">
        <v>81.373694685897533</v>
      </c>
    </row>
    <row r="20" spans="5:31">
      <c r="F20" s="9"/>
      <c r="U20" s="71"/>
    </row>
    <row r="21" spans="5:31">
      <c r="F21" s="9" t="s">
        <v>223</v>
      </c>
      <c r="U21" s="71">
        <v>47.670844738990525</v>
      </c>
    </row>
    <row r="22" spans="5:31">
      <c r="F22" s="9" t="s">
        <v>224</v>
      </c>
      <c r="Q22">
        <v>186.3573962144601</v>
      </c>
      <c r="R22">
        <v>173.93356980016276</v>
      </c>
      <c r="S22">
        <v>173.93356980016276</v>
      </c>
    </row>
    <row r="23" spans="5:31">
      <c r="F23" s="9" t="s">
        <v>225</v>
      </c>
      <c r="R23">
        <v>148.9492548810108</v>
      </c>
      <c r="S23">
        <v>142.11615035314728</v>
      </c>
    </row>
    <row r="24" spans="5:31">
      <c r="F24" s="9" t="s">
        <v>226</v>
      </c>
      <c r="V24">
        <v>92.868102446872612</v>
      </c>
      <c r="W24">
        <v>71.437001882209699</v>
      </c>
    </row>
    <row r="25" spans="5:31">
      <c r="F25" s="9" t="s">
        <v>227</v>
      </c>
      <c r="X25">
        <v>49.260471732688956</v>
      </c>
      <c r="Y25">
        <v>51.696784092532653</v>
      </c>
    </row>
    <row r="26" spans="5:31">
      <c r="F26" s="9" t="s">
        <v>228</v>
      </c>
      <c r="AA26">
        <v>46.402991657400563</v>
      </c>
    </row>
    <row r="27" spans="5:31">
      <c r="F27" s="9" t="s">
        <v>229</v>
      </c>
      <c r="R27" s="10">
        <v>-100000</v>
      </c>
      <c r="S27" s="10">
        <v>250</v>
      </c>
      <c r="T27" s="10">
        <v>250</v>
      </c>
      <c r="U27" s="10">
        <v>250</v>
      </c>
      <c r="V27" s="10">
        <v>250</v>
      </c>
      <c r="W27" s="10">
        <v>250</v>
      </c>
      <c r="X27" s="10">
        <v>-100000</v>
      </c>
    </row>
    <row r="28" spans="5:31">
      <c r="F28" t="s">
        <v>218</v>
      </c>
      <c r="Q28">
        <v>186.3573962144601</v>
      </c>
      <c r="R28">
        <v>160.95045418715367</v>
      </c>
      <c r="S28">
        <v>167.76825668932239</v>
      </c>
      <c r="V28">
        <v>92.868102446872612</v>
      </c>
      <c r="W28">
        <v>71.437001882209699</v>
      </c>
      <c r="X28">
        <v>49.260471732688956</v>
      </c>
      <c r="Y28">
        <v>51.696784092532653</v>
      </c>
      <c r="AA28">
        <v>46.402991657400563</v>
      </c>
    </row>
    <row r="33" spans="5:17">
      <c r="G33" s="7">
        <v>2013</v>
      </c>
      <c r="H33" s="7">
        <v>2014</v>
      </c>
      <c r="I33" s="7">
        <v>2015</v>
      </c>
      <c r="J33" s="7">
        <v>2016</v>
      </c>
      <c r="K33" s="7">
        <v>2017</v>
      </c>
      <c r="L33" s="7">
        <v>2018</v>
      </c>
      <c r="M33" s="7">
        <v>2019</v>
      </c>
      <c r="N33" s="7">
        <v>2020</v>
      </c>
      <c r="O33" s="7">
        <v>2021</v>
      </c>
      <c r="P33" s="7">
        <v>2022</v>
      </c>
      <c r="Q33" s="7">
        <v>2023</v>
      </c>
    </row>
    <row r="34" spans="5:17">
      <c r="E34" t="s">
        <v>230</v>
      </c>
      <c r="F34" s="9" t="s">
        <v>231</v>
      </c>
      <c r="G34">
        <v>737.64826379958402</v>
      </c>
      <c r="H34">
        <v>645.14930764666371</v>
      </c>
      <c r="I34">
        <v>552.6503514937433</v>
      </c>
      <c r="J34">
        <v>515.38057136908265</v>
      </c>
      <c r="K34">
        <v>478.11079124442199</v>
      </c>
      <c r="L34">
        <v>440.84101111976128</v>
      </c>
      <c r="M34">
        <v>403.57123099510062</v>
      </c>
      <c r="N34">
        <v>366.30145087043991</v>
      </c>
      <c r="O34">
        <v>345.11049153527154</v>
      </c>
      <c r="P34">
        <v>323.91953220010316</v>
      </c>
      <c r="Q34">
        <v>302.72857286493479</v>
      </c>
    </row>
    <row r="35" spans="5:17">
      <c r="F35" s="9" t="s">
        <v>218</v>
      </c>
      <c r="G35">
        <v>758.11456480580966</v>
      </c>
      <c r="H35">
        <v>672.58369082771833</v>
      </c>
      <c r="I35">
        <v>435.42990388846505</v>
      </c>
      <c r="J35">
        <v>335.31990366410815</v>
      </c>
      <c r="K35">
        <v>250.76097143576783</v>
      </c>
      <c r="L35">
        <v>205.07970919746901</v>
      </c>
      <c r="M35">
        <v>177.86534020443997</v>
      </c>
      <c r="N35">
        <v>155.5106799601661</v>
      </c>
      <c r="O35">
        <v>145.79126246265571</v>
      </c>
      <c r="P35">
        <v>156.48262170991714</v>
      </c>
      <c r="Q35">
        <v>135.09990321539431</v>
      </c>
    </row>
    <row r="36" spans="5:17">
      <c r="F36" s="9" t="s">
        <v>229</v>
      </c>
      <c r="K36" s="10"/>
      <c r="L36" s="10">
        <v>800</v>
      </c>
      <c r="M36" s="10">
        <v>800</v>
      </c>
      <c r="N36" s="10">
        <v>800</v>
      </c>
      <c r="O36" s="10">
        <v>800</v>
      </c>
      <c r="P36" s="10">
        <v>800</v>
      </c>
      <c r="Q36" s="10"/>
    </row>
  </sheetData>
  <mergeCells count="4">
    <mergeCell ref="B6:E6"/>
    <mergeCell ref="B7:E7"/>
    <mergeCell ref="B9:E9"/>
    <mergeCell ref="B8:E8"/>
  </mergeCells>
  <hyperlinks>
    <hyperlink ref="A1" location="'Contents '!A1" display="Contents" xr:uid="{5BC7F7E1-037E-4358-A71A-9F4A576A180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C0281-9C69-453A-97AE-476A177D107D}">
  <sheetPr codeName="Sheet2">
    <tabColor theme="0"/>
  </sheetPr>
  <dimension ref="A1"/>
  <sheetViews>
    <sheetView zoomScale="80" zoomScaleNormal="80" workbookViewId="0"/>
  </sheetViews>
  <sheetFormatPr defaultRowHeight="16.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D656F-E305-4391-A80E-F465EF8C17F9}">
  <sheetPr codeName="Sheet23">
    <tabColor theme="8" tint="0.39997558519241921"/>
  </sheetPr>
  <dimension ref="A1:AE33"/>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47" width="11.25" customWidth="1"/>
    <col min="48"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19" s="21" customFormat="1">
      <c r="A1" s="42" t="s">
        <v>41</v>
      </c>
      <c r="B1"/>
    </row>
    <row r="5" spans="1:19" ht="17.25" thickBot="1"/>
    <row r="6" spans="1:19" s="1" customFormat="1" ht="48" customHeight="1">
      <c r="B6" s="104" t="s">
        <v>232</v>
      </c>
      <c r="C6" s="105"/>
      <c r="D6" s="105"/>
      <c r="E6" s="106"/>
    </row>
    <row r="7" spans="1:19" s="1" customFormat="1" ht="299.45" customHeight="1">
      <c r="B7" s="107"/>
      <c r="C7" s="108"/>
      <c r="D7" s="108"/>
      <c r="E7" s="109"/>
    </row>
    <row r="8" spans="1:19" s="1" customFormat="1" ht="299.45" customHeight="1">
      <c r="B8" s="107"/>
      <c r="C8" s="108"/>
      <c r="D8" s="108"/>
      <c r="E8" s="109"/>
    </row>
    <row r="9" spans="1:19" s="1" customFormat="1" ht="144.6" customHeight="1" thickBot="1">
      <c r="B9" s="110" t="s">
        <v>220</v>
      </c>
      <c r="C9" s="111"/>
      <c r="D9" s="111"/>
      <c r="E9" s="112"/>
    </row>
    <row r="10" spans="1:19">
      <c r="F10" s="9"/>
    </row>
    <row r="11" spans="1:19">
      <c r="F11" s="9"/>
    </row>
    <row r="12" spans="1:19">
      <c r="F12" s="9"/>
    </row>
    <row r="13" spans="1:19">
      <c r="F13" s="9"/>
    </row>
    <row r="14" spans="1:19">
      <c r="F14" s="9"/>
    </row>
    <row r="15" spans="1:19">
      <c r="F15" s="7"/>
      <c r="G15" s="7">
        <v>2010</v>
      </c>
      <c r="H15" s="7">
        <v>2011</v>
      </c>
      <c r="I15" s="7">
        <v>2012</v>
      </c>
      <c r="J15" s="7">
        <v>2013</v>
      </c>
      <c r="K15" s="7">
        <v>2014</v>
      </c>
      <c r="L15" s="7">
        <v>2015</v>
      </c>
      <c r="M15" s="7">
        <v>2016</v>
      </c>
      <c r="N15" s="7">
        <v>2017</v>
      </c>
      <c r="O15" s="7">
        <v>2018</v>
      </c>
      <c r="P15" s="7">
        <v>2019</v>
      </c>
      <c r="Q15" s="7">
        <v>2020</v>
      </c>
      <c r="R15" s="7">
        <v>2021</v>
      </c>
      <c r="S15" s="7">
        <v>2022</v>
      </c>
    </row>
    <row r="16" spans="1:19">
      <c r="E16" t="s">
        <v>233</v>
      </c>
      <c r="F16" t="s">
        <v>217</v>
      </c>
      <c r="G16">
        <v>88.805255416970667</v>
      </c>
      <c r="H16">
        <v>89.488372766331977</v>
      </c>
      <c r="I16">
        <v>90.171490115693288</v>
      </c>
      <c r="J16">
        <v>90.854607465054599</v>
      </c>
      <c r="K16">
        <v>91.53772481441591</v>
      </c>
      <c r="L16">
        <v>92.22084216377722</v>
      </c>
      <c r="M16">
        <v>92.903959513138531</v>
      </c>
      <c r="N16">
        <v>93.587076862499842</v>
      </c>
      <c r="O16">
        <v>94.270194211861167</v>
      </c>
      <c r="P16">
        <v>94.953311561222478</v>
      </c>
      <c r="Q16">
        <v>95.636428910583803</v>
      </c>
      <c r="R16">
        <v>96.319546259945099</v>
      </c>
      <c r="S16">
        <v>97.002663609306424</v>
      </c>
    </row>
    <row r="17" spans="5:31">
      <c r="F17" t="s">
        <v>218</v>
      </c>
      <c r="G17" s="11">
        <v>105</v>
      </c>
      <c r="H17" s="11">
        <v>144</v>
      </c>
      <c r="I17" s="11">
        <v>142</v>
      </c>
      <c r="J17" s="11">
        <v>136</v>
      </c>
      <c r="K17" s="11">
        <v>122</v>
      </c>
      <c r="L17" s="11">
        <v>65</v>
      </c>
      <c r="M17" s="11">
        <v>54</v>
      </c>
      <c r="N17" s="11">
        <v>65</v>
      </c>
      <c r="O17" s="11">
        <v>83</v>
      </c>
      <c r="P17" s="11">
        <v>73</v>
      </c>
      <c r="Q17" s="11">
        <v>48</v>
      </c>
      <c r="R17" s="11">
        <v>76</v>
      </c>
      <c r="S17" s="11">
        <v>99</v>
      </c>
    </row>
    <row r="18" spans="5:31">
      <c r="O18" s="10">
        <v>160</v>
      </c>
      <c r="P18" s="10">
        <v>160</v>
      </c>
      <c r="Q18" s="10">
        <v>160</v>
      </c>
      <c r="R18" s="10">
        <v>160</v>
      </c>
      <c r="S18" s="10">
        <v>160</v>
      </c>
      <c r="U18" s="7"/>
      <c r="V18" s="7"/>
      <c r="W18" s="7"/>
      <c r="X18" s="7"/>
      <c r="Y18" s="7"/>
      <c r="Z18" s="7"/>
      <c r="AA18" s="7"/>
      <c r="AB18" s="7"/>
      <c r="AC18" s="7"/>
      <c r="AD18" s="7"/>
      <c r="AE18" s="7"/>
    </row>
    <row r="20" spans="5:31">
      <c r="F20" s="7"/>
      <c r="G20" s="7">
        <v>2010</v>
      </c>
      <c r="H20" s="7">
        <v>2011</v>
      </c>
      <c r="I20" s="7">
        <v>2012</v>
      </c>
      <c r="J20" s="7">
        <v>2013</v>
      </c>
      <c r="K20" s="7">
        <v>2014</v>
      </c>
      <c r="L20" s="7">
        <v>2015</v>
      </c>
      <c r="M20" s="7">
        <v>2016</v>
      </c>
      <c r="N20" s="7">
        <v>2017</v>
      </c>
      <c r="O20" s="7">
        <v>2018</v>
      </c>
      <c r="P20" s="7">
        <v>2019</v>
      </c>
      <c r="Q20" s="7">
        <v>2020</v>
      </c>
      <c r="R20" s="7">
        <v>2021</v>
      </c>
      <c r="S20" s="7">
        <v>2022</v>
      </c>
    </row>
    <row r="21" spans="5:31">
      <c r="E21" t="s">
        <v>234</v>
      </c>
      <c r="F21" t="s">
        <v>217</v>
      </c>
      <c r="G21">
        <v>60.050049367545796</v>
      </c>
      <c r="H21">
        <v>60.458905444779816</v>
      </c>
      <c r="I21">
        <v>60.867761522013851</v>
      </c>
      <c r="J21">
        <v>61.276617599247871</v>
      </c>
      <c r="K21">
        <v>61.685473676481898</v>
      </c>
      <c r="L21">
        <v>62.094329753715918</v>
      </c>
      <c r="M21">
        <v>62.503185830949938</v>
      </c>
      <c r="N21">
        <v>62.912041908183973</v>
      </c>
      <c r="O21">
        <v>63.320897985417993</v>
      </c>
      <c r="P21">
        <v>63.729754062652013</v>
      </c>
      <c r="Q21">
        <v>64.13861013988604</v>
      </c>
      <c r="R21">
        <v>64.547466217120061</v>
      </c>
      <c r="S21">
        <v>64.956322294354095</v>
      </c>
    </row>
    <row r="22" spans="5:31">
      <c r="F22" t="s">
        <v>218</v>
      </c>
      <c r="G22">
        <v>54</v>
      </c>
      <c r="H22">
        <v>71</v>
      </c>
      <c r="I22">
        <v>75</v>
      </c>
      <c r="J22">
        <v>83</v>
      </c>
      <c r="K22">
        <v>60</v>
      </c>
      <c r="L22">
        <v>51</v>
      </c>
      <c r="M22">
        <v>41</v>
      </c>
      <c r="N22">
        <v>52</v>
      </c>
      <c r="O22">
        <v>69</v>
      </c>
      <c r="P22">
        <v>39</v>
      </c>
      <c r="Q22">
        <v>26</v>
      </c>
      <c r="R22">
        <v>122</v>
      </c>
      <c r="S22">
        <v>203</v>
      </c>
    </row>
    <row r="23" spans="5:31">
      <c r="F23" s="9" t="s">
        <v>229</v>
      </c>
      <c r="O23" s="10">
        <v>250</v>
      </c>
      <c r="P23" s="10">
        <v>250</v>
      </c>
      <c r="Q23" s="10">
        <v>250</v>
      </c>
      <c r="R23" s="10">
        <v>250</v>
      </c>
      <c r="S23" s="10">
        <v>250</v>
      </c>
    </row>
    <row r="24" spans="5:31">
      <c r="F24" s="9"/>
      <c r="X24" s="10"/>
    </row>
    <row r="30" spans="5:31">
      <c r="G30" s="7"/>
      <c r="H30" s="7"/>
      <c r="I30" s="7"/>
      <c r="J30" s="7"/>
      <c r="K30" s="7"/>
      <c r="L30" s="7"/>
      <c r="M30" s="7"/>
      <c r="N30" s="7"/>
      <c r="O30" s="7"/>
      <c r="P30" s="7"/>
      <c r="Q30" s="7"/>
    </row>
    <row r="31" spans="5:31">
      <c r="F31" s="9"/>
    </row>
    <row r="32" spans="5:31">
      <c r="F32" s="9"/>
    </row>
    <row r="33" spans="6:17">
      <c r="F33" s="9"/>
      <c r="K33" s="10"/>
      <c r="L33" s="10"/>
      <c r="M33" s="10"/>
      <c r="N33" s="10"/>
      <c r="O33" s="10"/>
      <c r="P33" s="10"/>
      <c r="Q33" s="10"/>
    </row>
  </sheetData>
  <mergeCells count="4">
    <mergeCell ref="B6:E6"/>
    <mergeCell ref="B7:E7"/>
    <mergeCell ref="B8:E8"/>
    <mergeCell ref="B9:E9"/>
  </mergeCells>
  <hyperlinks>
    <hyperlink ref="A1" location="'Contents '!A1" display="Contents" xr:uid="{C08C28DE-D446-413D-A880-652C07A1F03F}"/>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EEC3-E4EB-4FE5-AB1E-4A01319696CF}">
  <sheetPr codeName="Sheet22">
    <tabColor theme="8" tint="0.39997558519241921"/>
  </sheetPr>
  <dimension ref="A1:AA17"/>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27" s="21" customFormat="1">
      <c r="A1" s="42" t="s">
        <v>41</v>
      </c>
      <c r="B1"/>
    </row>
    <row r="5" spans="1:27" ht="17.25" thickBot="1"/>
    <row r="6" spans="1:27" s="1" customFormat="1" ht="48" customHeight="1">
      <c r="B6" s="104" t="s">
        <v>235</v>
      </c>
      <c r="C6" s="105"/>
      <c r="D6" s="105"/>
      <c r="E6" s="106"/>
    </row>
    <row r="7" spans="1:27" s="1" customFormat="1" ht="299.45" customHeight="1">
      <c r="B7" s="107"/>
      <c r="C7" s="108"/>
      <c r="D7" s="108"/>
      <c r="E7" s="109"/>
    </row>
    <row r="8" spans="1:27" s="1" customFormat="1" ht="70.900000000000006" customHeight="1" thickBot="1">
      <c r="B8" s="110" t="s">
        <v>236</v>
      </c>
      <c r="C8" s="111"/>
      <c r="D8" s="111"/>
      <c r="E8" s="112"/>
    </row>
    <row r="14" spans="1:27">
      <c r="F14" s="7"/>
      <c r="G14" s="7">
        <v>2010</v>
      </c>
      <c r="H14" s="7">
        <v>2011</v>
      </c>
      <c r="I14" s="7">
        <v>2012</v>
      </c>
      <c r="J14" s="7">
        <v>2013</v>
      </c>
      <c r="K14" s="7">
        <v>2014</v>
      </c>
      <c r="L14" s="7">
        <v>2015</v>
      </c>
      <c r="M14" s="7">
        <v>2016</v>
      </c>
      <c r="N14" s="7">
        <v>2017</v>
      </c>
      <c r="O14" s="7">
        <v>2018</v>
      </c>
      <c r="P14" s="7">
        <v>2019</v>
      </c>
      <c r="Q14" s="7">
        <v>2020</v>
      </c>
      <c r="R14" s="7">
        <v>2021</v>
      </c>
      <c r="S14" s="7">
        <v>2022</v>
      </c>
      <c r="Y14" s="7"/>
      <c r="Z14" s="7"/>
      <c r="AA14" s="7"/>
    </row>
    <row r="15" spans="1:27">
      <c r="F15" t="s">
        <v>217</v>
      </c>
      <c r="G15">
        <v>99.828658280363172</v>
      </c>
      <c r="H15">
        <v>96.976410900924222</v>
      </c>
      <c r="I15">
        <v>94.124163521485272</v>
      </c>
      <c r="J15">
        <v>91.271916142046337</v>
      </c>
      <c r="K15">
        <v>88.419668762607387</v>
      </c>
      <c r="L15">
        <v>85.567421383168437</v>
      </c>
      <c r="M15">
        <v>86.137870859056221</v>
      </c>
      <c r="N15">
        <v>86.70832033494402</v>
      </c>
      <c r="O15">
        <v>87.27876981083179</v>
      </c>
      <c r="P15">
        <v>87.849219286719574</v>
      </c>
      <c r="Q15">
        <v>88.419668762607387</v>
      </c>
      <c r="R15">
        <v>88.990118238495185</v>
      </c>
      <c r="S15">
        <v>89.560567714382969</v>
      </c>
    </row>
    <row r="16" spans="1:27">
      <c r="F16" t="s">
        <v>218</v>
      </c>
      <c r="G16" s="11">
        <v>121</v>
      </c>
      <c r="H16" s="11">
        <v>158</v>
      </c>
      <c r="I16" s="11">
        <v>118</v>
      </c>
      <c r="J16" s="11">
        <v>102</v>
      </c>
      <c r="K16" s="11">
        <v>92</v>
      </c>
      <c r="L16" s="11">
        <v>68</v>
      </c>
      <c r="M16" s="11">
        <v>74</v>
      </c>
      <c r="N16" s="11">
        <v>100</v>
      </c>
      <c r="O16" s="11">
        <v>105</v>
      </c>
      <c r="P16" s="11">
        <v>67</v>
      </c>
      <c r="Q16" s="11">
        <v>58</v>
      </c>
      <c r="R16" s="11">
        <v>139</v>
      </c>
      <c r="S16" s="11">
        <v>289</v>
      </c>
    </row>
    <row r="17" spans="6:19">
      <c r="F17" t="s">
        <v>229</v>
      </c>
      <c r="O17" s="10">
        <v>300</v>
      </c>
      <c r="P17" s="10">
        <v>300</v>
      </c>
      <c r="Q17" s="10">
        <v>300</v>
      </c>
      <c r="R17" s="10">
        <v>300</v>
      </c>
      <c r="S17" s="10">
        <v>300</v>
      </c>
    </row>
  </sheetData>
  <mergeCells count="3">
    <mergeCell ref="B6:E6"/>
    <mergeCell ref="B7:E7"/>
    <mergeCell ref="B8:E8"/>
  </mergeCells>
  <hyperlinks>
    <hyperlink ref="A1" location="'Contents '!A1" display="Contents" xr:uid="{FCD0D056-631C-41CC-A77E-F7B130A8FE67}"/>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9729-4052-40E1-96C8-4267C6CA12AA}">
  <sheetPr>
    <tabColor theme="8" tint="0.39997558519241921"/>
  </sheetPr>
  <dimension ref="A1:O18"/>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15" s="21" customFormat="1">
      <c r="A1" s="42" t="s">
        <v>41</v>
      </c>
      <c r="B1"/>
    </row>
    <row r="5" spans="1:15" ht="17.25" thickBot="1"/>
    <row r="6" spans="1:15" s="1" customFormat="1" ht="58.9" customHeight="1">
      <c r="B6" s="104" t="s">
        <v>237</v>
      </c>
      <c r="C6" s="105"/>
      <c r="D6" s="105"/>
      <c r="E6" s="106"/>
    </row>
    <row r="7" spans="1:15" s="1" customFormat="1" ht="299.45" customHeight="1">
      <c r="B7" s="107"/>
      <c r="C7" s="108"/>
      <c r="D7" s="108"/>
      <c r="E7" s="109"/>
    </row>
    <row r="8" spans="1:15" s="1" customFormat="1" ht="118.9" customHeight="1" thickBot="1">
      <c r="B8" s="110" t="s">
        <v>238</v>
      </c>
      <c r="C8" s="111"/>
      <c r="D8" s="111"/>
      <c r="E8" s="112"/>
    </row>
    <row r="10" spans="1:15" ht="66">
      <c r="F10" t="s">
        <v>239</v>
      </c>
      <c r="G10" s="16" t="s">
        <v>240</v>
      </c>
      <c r="H10" s="16" t="s">
        <v>241</v>
      </c>
      <c r="I10" s="16"/>
      <c r="J10" s="16"/>
    </row>
    <row r="11" spans="1:15">
      <c r="B11" s="56"/>
      <c r="C11" s="56"/>
      <c r="D11" s="56"/>
      <c r="E11" s="56"/>
      <c r="F11" s="24" t="s">
        <v>242</v>
      </c>
      <c r="G11" s="12">
        <v>148.88042061726992</v>
      </c>
      <c r="H11" s="12">
        <v>66.167333045924153</v>
      </c>
      <c r="I11" s="12"/>
      <c r="J11" s="14">
        <f t="shared" ref="J11:K17" si="0">G11/SUM(G$11:G$17)</f>
        <v>0.56066042977989683</v>
      </c>
      <c r="K11" s="14">
        <f t="shared" si="0"/>
        <v>0.22731495263847862</v>
      </c>
    </row>
    <row r="12" spans="1:15">
      <c r="F12" t="s">
        <v>150</v>
      </c>
      <c r="G12" s="12">
        <v>43.124033124703622</v>
      </c>
      <c r="H12" s="12">
        <v>40.953176702586788</v>
      </c>
      <c r="I12" s="12"/>
      <c r="J12" s="14">
        <f t="shared" si="0"/>
        <v>0.16239837881499264</v>
      </c>
      <c r="K12" s="14">
        <f t="shared" si="0"/>
        <v>0.14069283125077087</v>
      </c>
    </row>
    <row r="13" spans="1:15">
      <c r="F13" t="s">
        <v>207</v>
      </c>
      <c r="G13" s="12">
        <v>27.093588943704368</v>
      </c>
      <c r="H13" s="12">
        <v>69.825327844011852</v>
      </c>
      <c r="I13" s="12"/>
      <c r="J13" s="14">
        <f t="shared" si="0"/>
        <v>0.10203022773899323</v>
      </c>
      <c r="K13" s="14">
        <f t="shared" si="0"/>
        <v>0.23988183233577551</v>
      </c>
    </row>
    <row r="14" spans="1:15">
      <c r="F14" t="s">
        <v>243</v>
      </c>
      <c r="G14" s="12">
        <v>24.779222188629767</v>
      </c>
      <c r="H14" s="12">
        <v>14.872649164614568</v>
      </c>
      <c r="I14" s="12"/>
      <c r="J14" s="14">
        <f t="shared" si="0"/>
        <v>9.3314683719245103E-2</v>
      </c>
      <c r="K14" s="14">
        <f t="shared" si="0"/>
        <v>5.1094329857856072E-2</v>
      </c>
      <c r="N14" s="15"/>
      <c r="O14" s="15"/>
    </row>
    <row r="15" spans="1:15">
      <c r="F15" t="s">
        <v>184</v>
      </c>
      <c r="G15" s="12">
        <v>17.802957581097701</v>
      </c>
      <c r="H15" s="12">
        <v>53.006123051593967</v>
      </c>
      <c r="I15" s="12"/>
      <c r="J15" s="14">
        <f t="shared" si="0"/>
        <v>6.7043159922492046E-2</v>
      </c>
      <c r="K15" s="14">
        <f t="shared" si="0"/>
        <v>0.18210019652234818</v>
      </c>
    </row>
    <row r="16" spans="1:15">
      <c r="F16" t="s">
        <v>244</v>
      </c>
      <c r="G16" s="12">
        <v>3.8645042800218912</v>
      </c>
      <c r="H16" s="12">
        <v>15.547574965785447</v>
      </c>
      <c r="I16" s="12"/>
      <c r="J16" s="14">
        <f t="shared" si="0"/>
        <v>1.455312002438011E-2</v>
      </c>
      <c r="K16" s="14">
        <f t="shared" si="0"/>
        <v>5.3413007662523854E-2</v>
      </c>
    </row>
    <row r="17" spans="2:11">
      <c r="F17" t="s">
        <v>172</v>
      </c>
      <c r="G17" s="12">
        <v>0</v>
      </c>
      <c r="H17" s="12">
        <v>30.71</v>
      </c>
      <c r="I17" s="12"/>
      <c r="J17" s="14">
        <f t="shared" si="0"/>
        <v>0</v>
      </c>
      <c r="K17" s="14">
        <f t="shared" si="0"/>
        <v>0.10550284973224702</v>
      </c>
    </row>
    <row r="18" spans="2:11">
      <c r="B18" s="11"/>
      <c r="C18" s="11"/>
      <c r="D18" s="11"/>
      <c r="E18" s="11"/>
    </row>
  </sheetData>
  <mergeCells count="3">
    <mergeCell ref="B6:E6"/>
    <mergeCell ref="B7:E7"/>
    <mergeCell ref="B8:E8"/>
  </mergeCells>
  <hyperlinks>
    <hyperlink ref="A1" location="'Contents '!A1" display="Contents" xr:uid="{BC7BD23A-92A2-4FE1-B482-0BB8FAFBFE09}"/>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4F29-794D-4C7B-B715-6DC675792F4C}">
  <sheetPr codeName="Sheet15">
    <tabColor theme="0"/>
  </sheetPr>
  <dimension ref="A1"/>
  <sheetViews>
    <sheetView zoomScale="80" zoomScaleNormal="80" workbookViewId="0"/>
  </sheetViews>
  <sheetFormatPr defaultRowHeight="16.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75769-8010-49B0-8FBE-82E799FFF09D}">
  <sheetPr codeName="Sheet16">
    <tabColor theme="8" tint="0.39997558519241921"/>
  </sheetPr>
  <dimension ref="A1:BP51"/>
  <sheetViews>
    <sheetView zoomScale="80" zoomScaleNormal="80" workbookViewId="0">
      <selection activeCell="B1" sqref="B1"/>
    </sheetView>
  </sheetViews>
  <sheetFormatPr defaultRowHeight="16.5"/>
  <cols>
    <col min="1" max="1" width="10.625" customWidth="1"/>
    <col min="2" max="2" width="91.25" customWidth="1"/>
    <col min="4" max="4" width="28.75" customWidth="1"/>
    <col min="5" max="5" width="55" customWidth="1"/>
  </cols>
  <sheetData>
    <row r="1" spans="1:2">
      <c r="A1" s="42" t="s">
        <v>41</v>
      </c>
    </row>
    <row r="2" spans="1:2">
      <c r="A2" s="42"/>
    </row>
    <row r="3" spans="1:2">
      <c r="A3" s="42"/>
    </row>
    <row r="4" spans="1:2" ht="17.25" thickBot="1"/>
    <row r="5" spans="1:2" ht="44.1" customHeight="1">
      <c r="A5" s="1"/>
      <c r="B5" s="2" t="s">
        <v>245</v>
      </c>
    </row>
    <row r="6" spans="1:2" ht="18">
      <c r="A6" s="1"/>
      <c r="B6" s="6"/>
    </row>
    <row r="7" spans="1:2" ht="18">
      <c r="A7" s="1"/>
      <c r="B7" s="3"/>
    </row>
    <row r="8" spans="1:2" ht="18">
      <c r="A8" s="1"/>
      <c r="B8" s="3"/>
    </row>
    <row r="9" spans="1:2" ht="18">
      <c r="A9" s="1"/>
      <c r="B9" s="3"/>
    </row>
    <row r="10" spans="1:2" ht="18">
      <c r="A10" s="1"/>
      <c r="B10" s="3"/>
    </row>
    <row r="11" spans="1:2" ht="18">
      <c r="A11" s="1"/>
      <c r="B11" s="3"/>
    </row>
    <row r="12" spans="1:2" ht="18">
      <c r="A12" s="1"/>
      <c r="B12" s="3"/>
    </row>
    <row r="13" spans="1:2" ht="18">
      <c r="A13" s="1"/>
      <c r="B13" s="3"/>
    </row>
    <row r="14" spans="1:2" ht="18">
      <c r="A14" s="1"/>
      <c r="B14" s="3"/>
    </row>
    <row r="15" spans="1:2" ht="18">
      <c r="A15" s="1"/>
      <c r="B15" s="3"/>
    </row>
    <row r="16" spans="1:2" ht="18">
      <c r="A16" s="1"/>
      <c r="B16" s="3"/>
    </row>
    <row r="17" spans="1:68" ht="18">
      <c r="A17" s="1"/>
      <c r="B17" s="3"/>
    </row>
    <row r="18" spans="1:68" ht="18">
      <c r="A18" s="1"/>
      <c r="B18" s="3"/>
    </row>
    <row r="19" spans="1:68" ht="18">
      <c r="A19" s="1"/>
      <c r="B19" s="3"/>
    </row>
    <row r="20" spans="1:68" ht="18">
      <c r="A20" s="1"/>
      <c r="B20" s="3"/>
    </row>
    <row r="21" spans="1:68" ht="99" customHeight="1">
      <c r="A21" s="1"/>
      <c r="B21" s="3"/>
    </row>
    <row r="22" spans="1:68" ht="99" customHeight="1">
      <c r="A22" s="1"/>
      <c r="B22" s="3"/>
    </row>
    <row r="23" spans="1:68" ht="57" customHeight="1">
      <c r="A23" s="1"/>
      <c r="B23" s="4"/>
    </row>
    <row r="24" spans="1:68" ht="54.75" thickBot="1">
      <c r="A24" s="1"/>
      <c r="B24" s="5" t="s">
        <v>246</v>
      </c>
    </row>
    <row r="25" spans="1:68">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row>
    <row r="30" spans="1:68">
      <c r="C30" s="7" t="s">
        <v>247</v>
      </c>
      <c r="D30" s="7" t="s">
        <v>169</v>
      </c>
      <c r="E30" s="7" t="s">
        <v>248</v>
      </c>
      <c r="F30" s="7" t="s">
        <v>249</v>
      </c>
      <c r="G30" s="7" t="s">
        <v>250</v>
      </c>
      <c r="H30" s="7" t="s">
        <v>74</v>
      </c>
      <c r="I30" s="7" t="s">
        <v>75</v>
      </c>
      <c r="J30" s="7" t="s">
        <v>76</v>
      </c>
      <c r="K30" s="7" t="s">
        <v>77</v>
      </c>
      <c r="L30" s="7" t="s">
        <v>78</v>
      </c>
      <c r="M30" s="7" t="s">
        <v>79</v>
      </c>
      <c r="N30" s="7" t="s">
        <v>80</v>
      </c>
      <c r="O30" s="7" t="s">
        <v>81</v>
      </c>
      <c r="P30" s="7" t="s">
        <v>82</v>
      </c>
      <c r="Q30" s="7" t="s">
        <v>83</v>
      </c>
      <c r="R30" s="7" t="s">
        <v>84</v>
      </c>
      <c r="S30" s="7" t="s">
        <v>85</v>
      </c>
      <c r="T30" s="7" t="s">
        <v>86</v>
      </c>
      <c r="U30" s="7" t="s">
        <v>87</v>
      </c>
      <c r="V30" s="7" t="s">
        <v>88</v>
      </c>
      <c r="W30" s="7" t="s">
        <v>89</v>
      </c>
      <c r="X30" s="7" t="s">
        <v>90</v>
      </c>
      <c r="Y30" s="7" t="s">
        <v>91</v>
      </c>
      <c r="Z30" s="7" t="s">
        <v>92</v>
      </c>
      <c r="AA30" s="7" t="s">
        <v>93</v>
      </c>
      <c r="AB30" s="7" t="s">
        <v>94</v>
      </c>
      <c r="AC30" s="7" t="s">
        <v>95</v>
      </c>
      <c r="AD30" s="7" t="s">
        <v>96</v>
      </c>
      <c r="AE30" s="7" t="s">
        <v>97</v>
      </c>
      <c r="AF30" s="7" t="s">
        <v>98</v>
      </c>
      <c r="AG30" s="7" t="s">
        <v>99</v>
      </c>
      <c r="AH30" s="7" t="s">
        <v>100</v>
      </c>
      <c r="AI30" s="7" t="s">
        <v>101</v>
      </c>
      <c r="AJ30" s="7" t="s">
        <v>102</v>
      </c>
      <c r="AK30" s="7" t="s">
        <v>103</v>
      </c>
      <c r="AL30" s="7" t="s">
        <v>104</v>
      </c>
      <c r="AM30" s="7" t="s">
        <v>105</v>
      </c>
      <c r="AN30" s="7" t="s">
        <v>106</v>
      </c>
      <c r="AO30" s="7" t="s">
        <v>107</v>
      </c>
      <c r="AP30" s="7" t="s">
        <v>108</v>
      </c>
      <c r="AQ30" s="7" t="s">
        <v>109</v>
      </c>
      <c r="AR30" s="7" t="s">
        <v>110</v>
      </c>
      <c r="AS30" s="7" t="s">
        <v>111</v>
      </c>
      <c r="AT30" s="7" t="s">
        <v>112</v>
      </c>
      <c r="AU30" s="7" t="s">
        <v>113</v>
      </c>
      <c r="AV30" s="7" t="s">
        <v>114</v>
      </c>
      <c r="AW30" s="7" t="s">
        <v>115</v>
      </c>
      <c r="AX30" s="7" t="s">
        <v>116</v>
      </c>
      <c r="AY30" s="7" t="s">
        <v>117</v>
      </c>
      <c r="AZ30" s="7" t="s">
        <v>118</v>
      </c>
      <c r="BA30" s="7" t="s">
        <v>119</v>
      </c>
      <c r="BB30" s="7" t="s">
        <v>120</v>
      </c>
      <c r="BC30" s="7" t="s">
        <v>121</v>
      </c>
      <c r="BD30" s="7" t="s">
        <v>122</v>
      </c>
      <c r="BE30" s="7" t="s">
        <v>123</v>
      </c>
      <c r="BF30" s="7" t="s">
        <v>124</v>
      </c>
      <c r="BG30" s="7" t="s">
        <v>125</v>
      </c>
      <c r="BH30" s="7" t="s">
        <v>126</v>
      </c>
      <c r="BI30" s="7" t="s">
        <v>127</v>
      </c>
      <c r="BJ30" s="7" t="s">
        <v>128</v>
      </c>
      <c r="BK30" s="7" t="s">
        <v>129</v>
      </c>
      <c r="BL30" s="7" t="s">
        <v>130</v>
      </c>
      <c r="BM30" s="7" t="s">
        <v>131</v>
      </c>
      <c r="BN30" s="7" t="s">
        <v>132</v>
      </c>
      <c r="BO30" s="7" t="s">
        <v>133</v>
      </c>
      <c r="BP30" s="7" t="s">
        <v>134</v>
      </c>
    </row>
    <row r="31" spans="1:68">
      <c r="C31" t="s">
        <v>251</v>
      </c>
      <c r="D31" t="s">
        <v>252</v>
      </c>
      <c r="E31" t="s">
        <v>253</v>
      </c>
      <c r="F31" t="s">
        <v>170</v>
      </c>
      <c r="G31" t="s">
        <v>254</v>
      </c>
      <c r="H31">
        <v>56.7</v>
      </c>
      <c r="I31">
        <v>56.2</v>
      </c>
      <c r="J31">
        <v>56.4</v>
      </c>
      <c r="K31">
        <v>56.3</v>
      </c>
      <c r="L31">
        <v>55.8</v>
      </c>
      <c r="M31">
        <v>55.2</v>
      </c>
      <c r="N31">
        <v>54.1</v>
      </c>
      <c r="O31">
        <v>54.4</v>
      </c>
      <c r="P31">
        <v>56</v>
      </c>
      <c r="Q31">
        <v>56.1</v>
      </c>
      <c r="R31">
        <v>53.4</v>
      </c>
      <c r="S31">
        <v>47.3</v>
      </c>
      <c r="T31">
        <v>46.099999999999987</v>
      </c>
      <c r="U31">
        <v>46.3</v>
      </c>
      <c r="V31">
        <v>46.4</v>
      </c>
      <c r="W31">
        <v>46.2</v>
      </c>
      <c r="X31">
        <v>45.3</v>
      </c>
      <c r="Y31">
        <v>44.3</v>
      </c>
      <c r="Z31">
        <v>43.3</v>
      </c>
      <c r="AA31">
        <v>41.5</v>
      </c>
      <c r="AB31">
        <v>41.3</v>
      </c>
      <c r="AC31">
        <v>41.6</v>
      </c>
      <c r="AD31">
        <v>42.2</v>
      </c>
      <c r="AE31">
        <v>42.7</v>
      </c>
      <c r="AF31">
        <v>43.5</v>
      </c>
      <c r="AG31">
        <v>43.2</v>
      </c>
      <c r="AH31">
        <v>43.9</v>
      </c>
      <c r="AI31">
        <v>44.8</v>
      </c>
      <c r="AJ31">
        <v>43.7</v>
      </c>
      <c r="AK31">
        <v>43.3</v>
      </c>
      <c r="AL31">
        <v>42.3</v>
      </c>
      <c r="AM31">
        <v>42.6</v>
      </c>
      <c r="AN31">
        <v>42.7</v>
      </c>
    </row>
    <row r="32" spans="1:68">
      <c r="C32" t="s">
        <v>251</v>
      </c>
      <c r="D32" t="s">
        <v>252</v>
      </c>
      <c r="E32" t="s">
        <v>253</v>
      </c>
      <c r="F32" t="s">
        <v>255</v>
      </c>
      <c r="G32" t="s">
        <v>254</v>
      </c>
      <c r="AL32">
        <v>44.673000000000002</v>
      </c>
      <c r="AM32">
        <v>44.656999999999996</v>
      </c>
      <c r="AO32">
        <v>42.970450319395873</v>
      </c>
      <c r="AP32">
        <v>42.045623409704817</v>
      </c>
      <c r="AQ32">
        <v>41.147145434951661</v>
      </c>
      <c r="AR32">
        <v>40.235330752947398</v>
      </c>
      <c r="AS32">
        <v>39.306956893924067</v>
      </c>
      <c r="AT32">
        <v>38.378615743107368</v>
      </c>
      <c r="AU32">
        <v>37.441148785989448</v>
      </c>
      <c r="AV32">
        <v>36.494514111893189</v>
      </c>
      <c r="AW32">
        <v>36.242162451694</v>
      </c>
      <c r="AX32">
        <v>35.985820908023541</v>
      </c>
      <c r="AY32">
        <v>35.726351829437171</v>
      </c>
      <c r="AZ32">
        <v>35.46435750419694</v>
      </c>
      <c r="BA32">
        <v>35.199840843486271</v>
      </c>
      <c r="BB32">
        <v>34.933404919558662</v>
      </c>
      <c r="BC32">
        <v>34.665537541866271</v>
      </c>
      <c r="BD32">
        <v>34.396500893850899</v>
      </c>
      <c r="BE32">
        <v>34.126440436787092</v>
      </c>
      <c r="BF32">
        <v>33.855200074743088</v>
      </c>
      <c r="BG32">
        <v>33.582591071365719</v>
      </c>
      <c r="BH32">
        <v>33.308444854811398</v>
      </c>
      <c r="BI32">
        <v>33.032498363081437</v>
      </c>
      <c r="BJ32">
        <v>32.754218980470291</v>
      </c>
      <c r="BK32">
        <v>32.473284503663173</v>
      </c>
      <c r="BL32">
        <v>32.189388211090638</v>
      </c>
      <c r="BM32">
        <v>31.902246864360318</v>
      </c>
      <c r="BN32">
        <v>31.611619582362831</v>
      </c>
      <c r="BO32">
        <v>31.317326830500591</v>
      </c>
      <c r="BP32">
        <v>31.019310230045161</v>
      </c>
    </row>
    <row r="33" spans="3:68">
      <c r="C33" t="s">
        <v>256</v>
      </c>
      <c r="D33" t="s">
        <v>157</v>
      </c>
      <c r="E33" t="s">
        <v>257</v>
      </c>
      <c r="F33" t="s">
        <v>170</v>
      </c>
      <c r="G33" t="s">
        <v>254</v>
      </c>
      <c r="AA33">
        <v>217.739</v>
      </c>
      <c r="AB33">
        <v>210.29400000000001</v>
      </c>
      <c r="AC33">
        <v>218.999</v>
      </c>
      <c r="AD33">
        <v>220.428</v>
      </c>
      <c r="AE33">
        <v>228.24700000000001</v>
      </c>
      <c r="AF33">
        <v>238.25</v>
      </c>
      <c r="AG33">
        <v>251.32900000000001</v>
      </c>
      <c r="AH33">
        <v>268.245</v>
      </c>
      <c r="AI33">
        <v>284.42</v>
      </c>
      <c r="AJ33">
        <v>292.08999999999997</v>
      </c>
      <c r="AK33">
        <v>296.68099999999998</v>
      </c>
      <c r="AL33">
        <v>73.686000000000007</v>
      </c>
      <c r="AM33">
        <v>64.382999999999996</v>
      </c>
      <c r="AN33">
        <v>221.77799999999999</v>
      </c>
      <c r="AO33">
        <v>275.68108599999999</v>
      </c>
    </row>
    <row r="34" spans="3:68">
      <c r="C34" t="s">
        <v>256</v>
      </c>
      <c r="D34" t="s">
        <v>157</v>
      </c>
      <c r="E34" t="s">
        <v>257</v>
      </c>
      <c r="F34" t="s">
        <v>255</v>
      </c>
      <c r="G34" t="s">
        <v>254</v>
      </c>
      <c r="AI34">
        <v>284.42</v>
      </c>
      <c r="AJ34">
        <v>292.08999999999997</v>
      </c>
      <c r="AK34">
        <v>296.68099999999998</v>
      </c>
      <c r="AL34">
        <v>114.82406869741619</v>
      </c>
      <c r="AM34">
        <v>207.54508725925001</v>
      </c>
      <c r="AN34">
        <v>250.69544500000001</v>
      </c>
      <c r="AO34">
        <v>283.08312083333323</v>
      </c>
      <c r="AP34">
        <v>285.84095509771271</v>
      </c>
      <c r="AQ34">
        <v>286.55523672778833</v>
      </c>
      <c r="AR34">
        <v>285.72416218235378</v>
      </c>
      <c r="AS34">
        <v>284.89325176479218</v>
      </c>
      <c r="AT34">
        <v>284.06250547510359</v>
      </c>
      <c r="AU34">
        <v>283.23192331328789</v>
      </c>
      <c r="AV34">
        <v>285.02840886265818</v>
      </c>
      <c r="AW34">
        <v>286.81450777470479</v>
      </c>
      <c r="AX34">
        <v>288.58539061407748</v>
      </c>
      <c r="AY34">
        <v>290.34106119757718</v>
      </c>
      <c r="AZ34">
        <v>292.33645431512173</v>
      </c>
      <c r="BA34">
        <v>297.18154611373728</v>
      </c>
      <c r="BB34">
        <v>301.97625635192207</v>
      </c>
      <c r="BC34">
        <v>306.29982974240858</v>
      </c>
      <c r="BD34">
        <v>311.29548876780598</v>
      </c>
      <c r="BE34">
        <v>316.46136181639241</v>
      </c>
      <c r="BF34">
        <v>320.73038145996998</v>
      </c>
      <c r="BG34">
        <v>327.59725264507591</v>
      </c>
      <c r="BH34">
        <v>331.81404505449041</v>
      </c>
      <c r="BI34">
        <v>336.36369013799037</v>
      </c>
      <c r="BJ34">
        <v>340.01403904111538</v>
      </c>
      <c r="BK34">
        <v>345.1438936512468</v>
      </c>
      <c r="BL34">
        <v>348.75074626492358</v>
      </c>
      <c r="BM34">
        <v>353.21109146898999</v>
      </c>
      <c r="BN34">
        <v>357.18441904643959</v>
      </c>
      <c r="BO34">
        <v>361.14912354510687</v>
      </c>
      <c r="BP34">
        <v>365.11250000000001</v>
      </c>
    </row>
    <row r="35" spans="3:68">
      <c r="C35" t="s">
        <v>256</v>
      </c>
      <c r="D35" t="s">
        <v>157</v>
      </c>
      <c r="E35" t="s">
        <v>257</v>
      </c>
      <c r="F35" t="s">
        <v>258</v>
      </c>
      <c r="G35" t="s">
        <v>254</v>
      </c>
      <c r="AN35">
        <v>307.64053000000001</v>
      </c>
      <c r="AO35">
        <v>315.19957199999999</v>
      </c>
      <c r="AP35">
        <v>317.17958199999998</v>
      </c>
      <c r="AQ35">
        <v>322.01908900000001</v>
      </c>
      <c r="AR35">
        <v>324.616084</v>
      </c>
      <c r="AS35">
        <v>330.35693300000003</v>
      </c>
      <c r="AT35">
        <v>335.32859000000002</v>
      </c>
      <c r="AU35">
        <v>342.09182600000003</v>
      </c>
      <c r="AV35">
        <v>354.55738100000002</v>
      </c>
      <c r="AW35">
        <v>357.513079</v>
      </c>
      <c r="AX35">
        <v>368.98381000000001</v>
      </c>
      <c r="AY35">
        <v>374.21587199999999</v>
      </c>
      <c r="AZ35">
        <v>382.79803500000003</v>
      </c>
      <c r="BA35">
        <v>392.72538500000002</v>
      </c>
      <c r="BB35">
        <v>400.29288100000002</v>
      </c>
      <c r="BC35">
        <v>406.32597099999998</v>
      </c>
      <c r="BD35">
        <v>414.04084</v>
      </c>
      <c r="BE35">
        <v>420.67717399999998</v>
      </c>
      <c r="BF35">
        <v>421.917123</v>
      </c>
      <c r="BG35">
        <v>426.76508899999999</v>
      </c>
      <c r="BH35">
        <v>429.61830700000002</v>
      </c>
      <c r="BI35">
        <v>435.412485</v>
      </c>
      <c r="BJ35">
        <v>439.75850200000002</v>
      </c>
      <c r="BK35">
        <v>446.80191500000001</v>
      </c>
      <c r="BL35">
        <v>454.07440400000002</v>
      </c>
      <c r="BM35">
        <v>461.48665899999997</v>
      </c>
      <c r="BN35">
        <v>468.005561</v>
      </c>
      <c r="BO35">
        <v>475.508239</v>
      </c>
      <c r="BP35">
        <v>482.07684599999999</v>
      </c>
    </row>
    <row r="36" spans="3:68">
      <c r="C36" t="s">
        <v>259</v>
      </c>
      <c r="D36" t="s">
        <v>165</v>
      </c>
      <c r="E36" t="s">
        <v>260</v>
      </c>
      <c r="F36" t="s">
        <v>170</v>
      </c>
      <c r="G36" t="s">
        <v>261</v>
      </c>
      <c r="H36">
        <v>473.98646500000001</v>
      </c>
      <c r="I36">
        <v>520.64835099999993</v>
      </c>
      <c r="J36">
        <v>512.49106900000004</v>
      </c>
      <c r="K36">
        <v>529.73021799999992</v>
      </c>
      <c r="L36">
        <v>511.09895799999998</v>
      </c>
      <c r="M36">
        <v>496.49284099999988</v>
      </c>
      <c r="N36">
        <v>559.63426048230224</v>
      </c>
      <c r="O36">
        <v>520.73777609835804</v>
      </c>
      <c r="P36">
        <v>536.4441389526761</v>
      </c>
      <c r="Q36">
        <v>536.38524684704669</v>
      </c>
      <c r="R36">
        <v>544.87918053874216</v>
      </c>
      <c r="S36">
        <v>560.31396469974413</v>
      </c>
      <c r="T36">
        <v>552.08320817955598</v>
      </c>
      <c r="U36">
        <v>561.64789368256118</v>
      </c>
      <c r="V36">
        <v>573.7405654874342</v>
      </c>
      <c r="W36">
        <v>555.97705682866899</v>
      </c>
      <c r="X36">
        <v>541.66895787464</v>
      </c>
      <c r="Y36">
        <v>522.56409246865667</v>
      </c>
      <c r="Z36">
        <v>534.95587624081872</v>
      </c>
      <c r="AA36">
        <v>519.6837016552239</v>
      </c>
      <c r="AB36">
        <v>574.6423722968525</v>
      </c>
      <c r="AC36">
        <v>475.4654494231682</v>
      </c>
      <c r="AD36">
        <v>516.84886424351384</v>
      </c>
      <c r="AE36">
        <v>522.0775268392797</v>
      </c>
      <c r="AF36">
        <v>449.84889765926602</v>
      </c>
      <c r="AG36">
        <v>468.47366033270418</v>
      </c>
      <c r="AH36">
        <v>458.31003909999998</v>
      </c>
      <c r="AI36">
        <v>447.7687234</v>
      </c>
      <c r="AJ36">
        <v>457.1552964</v>
      </c>
      <c r="AK36">
        <v>444.5281402</v>
      </c>
      <c r="AL36">
        <v>447.24455929999999</v>
      </c>
      <c r="AM36">
        <v>465.81208689999988</v>
      </c>
      <c r="AN36">
        <v>398.93516749999998</v>
      </c>
    </row>
    <row r="37" spans="3:68">
      <c r="C37" t="s">
        <v>259</v>
      </c>
      <c r="D37" t="s">
        <v>165</v>
      </c>
      <c r="E37" t="s">
        <v>260</v>
      </c>
      <c r="F37" t="s">
        <v>255</v>
      </c>
      <c r="G37" t="s">
        <v>261</v>
      </c>
      <c r="AJ37">
        <v>459.46966639999999</v>
      </c>
      <c r="AK37">
        <v>460.60448447114362</v>
      </c>
      <c r="AL37">
        <v>461.10791715978831</v>
      </c>
      <c r="AM37">
        <v>456.74656108192119</v>
      </c>
      <c r="AN37">
        <v>451.44346953748959</v>
      </c>
      <c r="AO37">
        <v>446.91592590347591</v>
      </c>
      <c r="AP37">
        <v>441.59795974968671</v>
      </c>
      <c r="AQ37">
        <v>434.55057112379228</v>
      </c>
      <c r="AR37">
        <v>425.41684854571332</v>
      </c>
      <c r="AS37">
        <v>413.68347697789358</v>
      </c>
      <c r="AT37">
        <v>398.20712354908278</v>
      </c>
      <c r="AU37">
        <v>384.27392365362829</v>
      </c>
      <c r="AV37">
        <v>369.51772104747278</v>
      </c>
      <c r="AW37">
        <v>359.76582456786952</v>
      </c>
      <c r="AX37">
        <v>349.31667317677199</v>
      </c>
      <c r="AY37">
        <v>338.58417125625078</v>
      </c>
      <c r="AZ37">
        <v>327.29269619405341</v>
      </c>
      <c r="BA37">
        <v>316.19931416965062</v>
      </c>
      <c r="BB37">
        <v>305.20356390673709</v>
      </c>
      <c r="BC37">
        <v>294.51658748411501</v>
      </c>
      <c r="BD37">
        <v>283.88157268418632</v>
      </c>
      <c r="BE37">
        <v>272.84350140218731</v>
      </c>
      <c r="BF37">
        <v>261.75927684243021</v>
      </c>
      <c r="BG37">
        <v>250.17048097144669</v>
      </c>
      <c r="BH37">
        <v>239.67088437492231</v>
      </c>
      <c r="BI37">
        <v>230.200105137577</v>
      </c>
      <c r="BJ37">
        <v>222.70486238341351</v>
      </c>
      <c r="BK37">
        <v>215.80636332892729</v>
      </c>
      <c r="BL37">
        <v>209.40747016254051</v>
      </c>
      <c r="BM37">
        <v>203.23690294559239</v>
      </c>
      <c r="BN37">
        <v>197.52527248214159</v>
      </c>
      <c r="BO37">
        <v>196.7219546900341</v>
      </c>
      <c r="BP37">
        <v>196.36479132499409</v>
      </c>
    </row>
    <row r="38" spans="3:68">
      <c r="C38" t="s">
        <v>262</v>
      </c>
      <c r="D38" t="s">
        <v>165</v>
      </c>
      <c r="E38" t="s">
        <v>263</v>
      </c>
      <c r="F38" t="s">
        <v>170</v>
      </c>
      <c r="G38" t="s">
        <v>261</v>
      </c>
      <c r="H38">
        <v>207.87973719999999</v>
      </c>
      <c r="I38">
        <v>226.22373619999999</v>
      </c>
      <c r="J38">
        <v>227.9880072</v>
      </c>
      <c r="K38">
        <v>225.104465</v>
      </c>
      <c r="L38">
        <v>224.06358</v>
      </c>
      <c r="M38">
        <v>230.81828400000001</v>
      </c>
      <c r="N38">
        <v>240.51859653540359</v>
      </c>
      <c r="O38">
        <v>234.02061553778691</v>
      </c>
      <c r="P38">
        <v>234.36625856143871</v>
      </c>
      <c r="Q38">
        <v>233.19730638081199</v>
      </c>
      <c r="R38">
        <v>236.44575005312461</v>
      </c>
      <c r="S38">
        <v>242.85346685234501</v>
      </c>
      <c r="T38">
        <v>213.61377433099551</v>
      </c>
      <c r="U38">
        <v>214.74404951633639</v>
      </c>
      <c r="V38">
        <v>225.7478451045923</v>
      </c>
      <c r="W38">
        <v>229.89713548982331</v>
      </c>
      <c r="X38">
        <v>216.39216254305981</v>
      </c>
      <c r="Y38">
        <v>210.60547212827251</v>
      </c>
      <c r="Z38">
        <v>228.3073553112863</v>
      </c>
      <c r="AA38">
        <v>204.7649760478262</v>
      </c>
      <c r="AB38">
        <v>214.84378471269139</v>
      </c>
      <c r="AC38">
        <v>198.17751153369051</v>
      </c>
      <c r="AD38">
        <v>212.32465589471309</v>
      </c>
      <c r="AE38">
        <v>216.71126471296381</v>
      </c>
      <c r="AF38">
        <v>200.02688162850399</v>
      </c>
      <c r="AG38">
        <v>217.9464517492199</v>
      </c>
      <c r="AH38">
        <v>235.54403695759089</v>
      </c>
      <c r="AI38">
        <v>232.84721169426189</v>
      </c>
      <c r="AJ38">
        <v>233.7759410555482</v>
      </c>
      <c r="AK38">
        <v>232.5666691927506</v>
      </c>
      <c r="AL38">
        <v>212.56089377872891</v>
      </c>
      <c r="AM38">
        <v>223.44829685338391</v>
      </c>
      <c r="AN38">
        <v>218.39389457460589</v>
      </c>
    </row>
    <row r="39" spans="3:68">
      <c r="C39" t="s">
        <v>262</v>
      </c>
      <c r="D39" t="s">
        <v>165</v>
      </c>
      <c r="E39" t="s">
        <v>263</v>
      </c>
      <c r="F39" t="s">
        <v>255</v>
      </c>
      <c r="G39" t="s">
        <v>261</v>
      </c>
      <c r="AJ39">
        <v>233.77594105554871</v>
      </c>
      <c r="AK39">
        <v>237.29837336005781</v>
      </c>
      <c r="AL39">
        <v>238.39812590869391</v>
      </c>
      <c r="AM39">
        <v>235.5458475808218</v>
      </c>
      <c r="AN39">
        <v>231.60277899160491</v>
      </c>
      <c r="AO39">
        <v>226.78331571845291</v>
      </c>
      <c r="AP39">
        <v>222.62386818591779</v>
      </c>
      <c r="AQ39">
        <v>218.14265352772301</v>
      </c>
      <c r="AR39">
        <v>212.8297961961261</v>
      </c>
      <c r="AS39">
        <v>207.37199067311619</v>
      </c>
      <c r="AT39">
        <v>202.15963807001859</v>
      </c>
      <c r="AU39">
        <v>195.99022863154249</v>
      </c>
      <c r="AV39">
        <v>189.92331146645159</v>
      </c>
      <c r="AW39">
        <v>188.3228653159922</v>
      </c>
      <c r="AX39">
        <v>186.6464144734079</v>
      </c>
      <c r="AY39">
        <v>185.41613567324831</v>
      </c>
      <c r="AZ39">
        <v>183.22690607048011</v>
      </c>
      <c r="BA39">
        <v>180.80029918737461</v>
      </c>
      <c r="BB39">
        <v>179.20336673025869</v>
      </c>
      <c r="BC39">
        <v>177.7937333340042</v>
      </c>
      <c r="BD39">
        <v>176.56973170680229</v>
      </c>
      <c r="BE39">
        <v>175.53131535250489</v>
      </c>
      <c r="BF39">
        <v>175.06766650810511</v>
      </c>
      <c r="BG39">
        <v>174.86507651658721</v>
      </c>
      <c r="BH39">
        <v>174.99818696841569</v>
      </c>
      <c r="BI39">
        <v>175.22702679305121</v>
      </c>
      <c r="BJ39">
        <v>175.57825170271781</v>
      </c>
      <c r="BK39">
        <v>176.72336982122599</v>
      </c>
      <c r="BL39">
        <v>178.08089987483541</v>
      </c>
      <c r="BM39">
        <v>179.45650278909031</v>
      </c>
      <c r="BN39">
        <v>181.65306049975291</v>
      </c>
      <c r="BO39">
        <v>183.86557951232871</v>
      </c>
      <c r="BP39">
        <v>185.1945964180247</v>
      </c>
    </row>
    <row r="40" spans="3:68">
      <c r="C40" t="s">
        <v>264</v>
      </c>
      <c r="D40" t="s">
        <v>165</v>
      </c>
      <c r="E40" t="s">
        <v>265</v>
      </c>
      <c r="F40" t="s">
        <v>170</v>
      </c>
      <c r="AE40">
        <v>435094</v>
      </c>
      <c r="AF40">
        <v>608315</v>
      </c>
      <c r="AG40">
        <v>322687</v>
      </c>
      <c r="AH40">
        <v>260965</v>
      </c>
      <c r="AI40">
        <v>155696.25</v>
      </c>
      <c r="AJ40">
        <v>171507.25</v>
      </c>
      <c r="AK40">
        <v>120074.75</v>
      </c>
      <c r="AL40">
        <v>138187.75</v>
      </c>
      <c r="AM40">
        <v>168502.25</v>
      </c>
      <c r="AN40">
        <v>97860.75</v>
      </c>
    </row>
    <row r="41" spans="3:68">
      <c r="C41" t="s">
        <v>264</v>
      </c>
      <c r="D41" t="s">
        <v>165</v>
      </c>
      <c r="E41" t="s">
        <v>265</v>
      </c>
      <c r="F41" t="s">
        <v>258</v>
      </c>
      <c r="AM41">
        <v>200000</v>
      </c>
      <c r="AQ41">
        <v>1500000</v>
      </c>
      <c r="AV41">
        <v>400000</v>
      </c>
    </row>
    <row r="42" spans="3:68">
      <c r="C42" t="s">
        <v>266</v>
      </c>
      <c r="D42" t="s">
        <v>150</v>
      </c>
      <c r="E42" t="s">
        <v>267</v>
      </c>
      <c r="F42" t="s">
        <v>170</v>
      </c>
      <c r="G42" t="s">
        <v>268</v>
      </c>
      <c r="AB42">
        <v>1.4454572012723748</v>
      </c>
      <c r="AC42">
        <v>1.3659887965373101</v>
      </c>
      <c r="AD42">
        <v>1.2852179128042938</v>
      </c>
      <c r="AE42">
        <v>1.2384646988010666</v>
      </c>
      <c r="AF42">
        <v>1.1873759580601555</v>
      </c>
      <c r="AG42">
        <v>1.1300194385280962</v>
      </c>
      <c r="AH42">
        <v>1.0855391572886444</v>
      </c>
      <c r="AI42">
        <v>1.0829936526050414</v>
      </c>
      <c r="AJ42">
        <v>1.0931979556053422</v>
      </c>
      <c r="AK42">
        <v>1.0734355170514454</v>
      </c>
      <c r="AL42">
        <v>1.0697795795929139</v>
      </c>
      <c r="AM42">
        <v>1.0669034452967048</v>
      </c>
      <c r="AN42">
        <v>1.0354311329377834</v>
      </c>
    </row>
    <row r="43" spans="3:68">
      <c r="C43" t="s">
        <v>266</v>
      </c>
      <c r="D43" t="s">
        <v>150</v>
      </c>
      <c r="E43" t="s">
        <v>267</v>
      </c>
      <c r="F43" t="s">
        <v>255</v>
      </c>
      <c r="G43" t="s">
        <v>268</v>
      </c>
      <c r="AJ43">
        <v>1.1379106108889649</v>
      </c>
      <c r="AK43">
        <v>1.1405058077917856</v>
      </c>
      <c r="AL43">
        <v>1.1313686599936061</v>
      </c>
      <c r="AM43">
        <v>1.0543392196731929</v>
      </c>
      <c r="AN43">
        <v>0.98721066236285315</v>
      </c>
      <c r="AO43">
        <v>0.92890711973096562</v>
      </c>
      <c r="AP43">
        <v>0.88622253611147772</v>
      </c>
      <c r="AQ43">
        <v>0.84772319987345957</v>
      </c>
      <c r="AR43">
        <v>0.81148450392683802</v>
      </c>
      <c r="AS43">
        <v>0.76674570127773722</v>
      </c>
      <c r="AT43">
        <v>0.72975532318458547</v>
      </c>
      <c r="AU43">
        <v>0.70136209684968565</v>
      </c>
      <c r="AV43">
        <v>0.67546736590342837</v>
      </c>
      <c r="AW43">
        <v>0.65037237038474793</v>
      </c>
      <c r="AX43">
        <v>0.62937636823282694</v>
      </c>
      <c r="AY43">
        <v>0.61103782960807929</v>
      </c>
      <c r="AZ43">
        <v>0.5931481260829562</v>
      </c>
      <c r="BA43">
        <v>0.57619038166737258</v>
      </c>
      <c r="BB43">
        <v>0.55887541232155125</v>
      </c>
      <c r="BC43">
        <v>0.54465462583002022</v>
      </c>
      <c r="BD43">
        <v>0.53022143869826277</v>
      </c>
      <c r="BE43">
        <v>0.51724710169701438</v>
      </c>
      <c r="BF43">
        <v>0.50468384164458735</v>
      </c>
    </row>
    <row r="44" spans="3:68">
      <c r="C44" t="s">
        <v>269</v>
      </c>
      <c r="D44" t="s">
        <v>153</v>
      </c>
      <c r="E44" t="s">
        <v>270</v>
      </c>
      <c r="F44" t="s">
        <v>170</v>
      </c>
      <c r="G44" t="s">
        <v>271</v>
      </c>
      <c r="H44">
        <v>348.61620551121541</v>
      </c>
      <c r="I44">
        <v>347.88970552950099</v>
      </c>
      <c r="J44">
        <v>350.79570545635852</v>
      </c>
      <c r="K44">
        <v>350.89949116803189</v>
      </c>
      <c r="L44">
        <v>358.06070527350198</v>
      </c>
      <c r="M44">
        <v>364.39163368558422</v>
      </c>
      <c r="N44">
        <v>373.52477631285029</v>
      </c>
      <c r="O44">
        <v>379.64813330158557</v>
      </c>
      <c r="P44">
        <v>384.62984746191262</v>
      </c>
      <c r="Q44">
        <v>391.68727585570912</v>
      </c>
      <c r="R44">
        <v>390.1304901806069</v>
      </c>
      <c r="S44">
        <v>395.31977576428079</v>
      </c>
      <c r="T44">
        <v>404.76427552656742</v>
      </c>
      <c r="U44">
        <v>404.14156125652647</v>
      </c>
      <c r="V44">
        <v>407.35891831840439</v>
      </c>
      <c r="W44">
        <v>406.00970406664919</v>
      </c>
      <c r="X44">
        <v>410.88763251530258</v>
      </c>
      <c r="Y44">
        <v>411.71791820869049</v>
      </c>
      <c r="Z44">
        <v>408.91570399350661</v>
      </c>
      <c r="AA44">
        <v>407.46270403007787</v>
      </c>
      <c r="AB44">
        <v>400.19770421293441</v>
      </c>
      <c r="AC44">
        <v>402.48098986975089</v>
      </c>
      <c r="AD44">
        <v>402.3772041580774</v>
      </c>
      <c r="AE44">
        <v>402.99991842811829</v>
      </c>
      <c r="AF44">
        <v>412.44441819040492</v>
      </c>
      <c r="AG44">
        <v>418.04884662077268</v>
      </c>
      <c r="AH44">
        <v>425.6252035729367</v>
      </c>
      <c r="AI44">
        <v>430.81448915661059</v>
      </c>
      <c r="AJ44">
        <v>432.78641767840668</v>
      </c>
      <c r="AK44">
        <v>439.11734609048898</v>
      </c>
      <c r="AL44">
        <v>329.62342027496879</v>
      </c>
      <c r="AM44">
        <v>369.6847049809316</v>
      </c>
      <c r="AN44">
        <v>407.56648974175141</v>
      </c>
      <c r="AO44">
        <v>414.416346712201</v>
      </c>
    </row>
    <row r="45" spans="3:68">
      <c r="C45" t="s">
        <v>269</v>
      </c>
      <c r="D45" t="s">
        <v>153</v>
      </c>
      <c r="E45" t="s">
        <v>270</v>
      </c>
      <c r="F45" t="s">
        <v>255</v>
      </c>
      <c r="G45" t="s">
        <v>271</v>
      </c>
      <c r="AL45">
        <v>433.60621586605617</v>
      </c>
      <c r="AM45">
        <v>434.11291271556371</v>
      </c>
      <c r="AN45">
        <v>435.22517462287419</v>
      </c>
      <c r="AO45">
        <v>436.60437398143728</v>
      </c>
      <c r="AP45">
        <v>438.61665102439417</v>
      </c>
      <c r="AQ45">
        <v>440.88431269425371</v>
      </c>
      <c r="AR45">
        <v>443.42840125837961</v>
      </c>
      <c r="AS45">
        <v>445.7600461390038</v>
      </c>
      <c r="AT45">
        <v>448.1319305168758</v>
      </c>
      <c r="AU45">
        <v>450.98529310438101</v>
      </c>
      <c r="AV45">
        <v>453.4417181657642</v>
      </c>
      <c r="AW45">
        <v>456.19899518503439</v>
      </c>
      <c r="AX45">
        <v>458.99315510553458</v>
      </c>
      <c r="AY45">
        <v>461.68880612622308</v>
      </c>
      <c r="AZ45">
        <v>464.07267187666508</v>
      </c>
      <c r="BA45">
        <v>466.24291429562652</v>
      </c>
      <c r="BB45">
        <v>468.69447474054959</v>
      </c>
      <c r="BC45">
        <v>470.96304579646988</v>
      </c>
      <c r="BD45">
        <v>473.03274563343791</v>
      </c>
      <c r="BE45">
        <v>474.82879893760543</v>
      </c>
      <c r="BF45">
        <v>476.22892282773739</v>
      </c>
      <c r="BG45">
        <v>477.54966372168309</v>
      </c>
      <c r="BH45">
        <v>478.66352458422449</v>
      </c>
      <c r="BI45">
        <v>479.60792190314879</v>
      </c>
      <c r="BJ45">
        <v>480.43136237961068</v>
      </c>
      <c r="BK45">
        <v>480.93512619997023</v>
      </c>
      <c r="BL45">
        <v>481.47422527128469</v>
      </c>
      <c r="BM45">
        <v>481.94962080854413</v>
      </c>
      <c r="BN45">
        <v>482.38572683817819</v>
      </c>
      <c r="BO45">
        <v>482.80045847119658</v>
      </c>
      <c r="BP45">
        <v>483.07152833339438</v>
      </c>
    </row>
    <row r="46" spans="3:68">
      <c r="C46" t="s">
        <v>269</v>
      </c>
      <c r="D46" t="s">
        <v>153</v>
      </c>
      <c r="E46" t="s">
        <v>270</v>
      </c>
      <c r="F46" t="s">
        <v>272</v>
      </c>
      <c r="G46" t="s">
        <v>271</v>
      </c>
      <c r="AN46">
        <v>330.24639764499909</v>
      </c>
      <c r="AO46">
        <v>338.97358663959841</v>
      </c>
      <c r="AP46">
        <v>347.70077563419773</v>
      </c>
      <c r="AQ46">
        <v>354.90483159923878</v>
      </c>
      <c r="AR46">
        <v>351.80730342952768</v>
      </c>
      <c r="AS46">
        <v>349.92328706265607</v>
      </c>
      <c r="AT46">
        <v>349.05792307619811</v>
      </c>
      <c r="AU46">
        <v>349.54725201071551</v>
      </c>
      <c r="AV46">
        <v>351.59090544721857</v>
      </c>
      <c r="AW46">
        <v>352.79688664281122</v>
      </c>
      <c r="AX46">
        <v>358.23456687915052</v>
      </c>
      <c r="AY46">
        <v>363.43454915267102</v>
      </c>
      <c r="AZ46">
        <v>368.42455955814069</v>
      </c>
      <c r="BA46">
        <v>373.21560893286357</v>
      </c>
      <c r="BB46">
        <v>375.75562647919043</v>
      </c>
      <c r="BC46">
        <v>378.14396146471819</v>
      </c>
      <c r="BD46">
        <v>380.3235557582741</v>
      </c>
      <c r="BE46">
        <v>382.29847762580118</v>
      </c>
      <c r="BF46">
        <v>384.08488818594151</v>
      </c>
      <c r="BG46">
        <v>387.2928754190126</v>
      </c>
      <c r="BH46">
        <v>390.32592818337878</v>
      </c>
      <c r="BI46">
        <v>393.16829741814507</v>
      </c>
      <c r="BJ46">
        <v>395.83203366321408</v>
      </c>
      <c r="BK46">
        <v>398.33555822394788</v>
      </c>
      <c r="BL46">
        <v>400.63508324814683</v>
      </c>
      <c r="BM46">
        <v>402.79233754842699</v>
      </c>
      <c r="BN46">
        <v>404.88766387684291</v>
      </c>
      <c r="BO46">
        <v>406.92868907381211</v>
      </c>
      <c r="BP46">
        <v>408.92827007801509</v>
      </c>
    </row>
    <row r="47" spans="3:68">
      <c r="C47" t="s">
        <v>269</v>
      </c>
      <c r="D47" t="s">
        <v>153</v>
      </c>
      <c r="E47" t="s">
        <v>270</v>
      </c>
      <c r="F47" t="s">
        <v>273</v>
      </c>
      <c r="G47" t="s">
        <v>271</v>
      </c>
      <c r="AN47">
        <v>456.58275784755972</v>
      </c>
      <c r="AO47">
        <v>464.12978456104071</v>
      </c>
      <c r="AP47">
        <v>471.67681127451988</v>
      </c>
      <c r="AQ47">
        <v>479.22383798799711</v>
      </c>
      <c r="AR47">
        <v>492.7165008839188</v>
      </c>
      <c r="AS47">
        <v>506.20916377983667</v>
      </c>
      <c r="AT47">
        <v>519.7018266757583</v>
      </c>
      <c r="AU47">
        <v>533.19448957167617</v>
      </c>
      <c r="AV47">
        <v>546.68715246759973</v>
      </c>
      <c r="AW47">
        <v>553.13597274243978</v>
      </c>
      <c r="AX47">
        <v>559.58479301727982</v>
      </c>
      <c r="AY47">
        <v>566.03361329211987</v>
      </c>
      <c r="AZ47">
        <v>572.48243356695991</v>
      </c>
      <c r="BA47">
        <v>578.93125384179802</v>
      </c>
      <c r="BB47">
        <v>584.8593681690387</v>
      </c>
      <c r="BC47">
        <v>590.78748249627938</v>
      </c>
      <c r="BD47">
        <v>596.71559682351813</v>
      </c>
      <c r="BE47">
        <v>602.6437111507588</v>
      </c>
      <c r="BF47">
        <v>608.5718254780013</v>
      </c>
      <c r="BG47">
        <v>614.00394574208235</v>
      </c>
      <c r="BH47">
        <v>619.43606600616147</v>
      </c>
      <c r="BI47">
        <v>624.86818627024252</v>
      </c>
      <c r="BJ47">
        <v>630.30030653432163</v>
      </c>
      <c r="BK47">
        <v>635.73242679839984</v>
      </c>
      <c r="BL47">
        <v>639.62485687339949</v>
      </c>
      <c r="BM47">
        <v>643.51728694840017</v>
      </c>
      <c r="BN47">
        <v>647.40971702339993</v>
      </c>
      <c r="BO47">
        <v>651.3021470983997</v>
      </c>
      <c r="BP47">
        <v>655.19457717340003</v>
      </c>
    </row>
    <row r="48" spans="3:68">
      <c r="C48" t="s">
        <v>274</v>
      </c>
      <c r="D48" t="s">
        <v>153</v>
      </c>
      <c r="E48" t="s">
        <v>275</v>
      </c>
      <c r="F48" t="s">
        <v>170</v>
      </c>
      <c r="G48" t="s">
        <v>271</v>
      </c>
      <c r="H48">
        <v>40.306175776800572</v>
      </c>
      <c r="I48">
        <v>42.124499496054739</v>
      </c>
      <c r="J48">
        <v>41.619409574039693</v>
      </c>
      <c r="K48">
        <v>42.023481511651717</v>
      </c>
      <c r="L48">
        <v>43.740787246502883</v>
      </c>
      <c r="M48">
        <v>44.953003059338982</v>
      </c>
      <c r="N48">
        <v>46.670308794190142</v>
      </c>
      <c r="O48">
        <v>49.094740419862347</v>
      </c>
      <c r="P48">
        <v>51.317136076728538</v>
      </c>
      <c r="Q48">
        <v>52.125279951952621</v>
      </c>
      <c r="R48">
        <v>52.731387858370667</v>
      </c>
      <c r="S48">
        <v>53.94360367120678</v>
      </c>
      <c r="T48">
        <v>55.256837468445902</v>
      </c>
      <c r="U48">
        <v>57.984323047327138</v>
      </c>
      <c r="V48">
        <v>60.610790641805373</v>
      </c>
      <c r="W48">
        <v>62.328096376656532</v>
      </c>
      <c r="X48">
        <v>64.853545986731746</v>
      </c>
      <c r="Y48">
        <v>68.086121487628034</v>
      </c>
      <c r="Z48">
        <v>67.682049550016004</v>
      </c>
      <c r="AA48">
        <v>66.166779783970867</v>
      </c>
      <c r="AB48">
        <v>66.974923659194928</v>
      </c>
      <c r="AC48">
        <v>67.581031565612989</v>
      </c>
      <c r="AD48">
        <v>69.096301331658125</v>
      </c>
      <c r="AE48">
        <v>70.308517144494232</v>
      </c>
      <c r="AF48">
        <v>74.450254505017597</v>
      </c>
      <c r="AG48">
        <v>77.7838479903169</v>
      </c>
      <c r="AH48">
        <v>82.531693257258311</v>
      </c>
      <c r="AI48">
        <v>84.754088914124523</v>
      </c>
      <c r="AJ48">
        <v>85.764268758154614</v>
      </c>
      <c r="AK48">
        <v>86.976484570990706</v>
      </c>
      <c r="AL48">
        <v>78.996063803153007</v>
      </c>
      <c r="AM48">
        <v>88.390736352632828</v>
      </c>
      <c r="AN48">
        <v>93.542653557186284</v>
      </c>
      <c r="AO48">
        <v>96.573193089276558</v>
      </c>
    </row>
    <row r="49" spans="3:68">
      <c r="C49" t="s">
        <v>274</v>
      </c>
      <c r="D49" t="s">
        <v>153</v>
      </c>
      <c r="E49" t="s">
        <v>275</v>
      </c>
      <c r="F49" t="s">
        <v>255</v>
      </c>
      <c r="G49" t="s">
        <v>271</v>
      </c>
      <c r="AL49">
        <v>86.837736308904439</v>
      </c>
      <c r="AM49">
        <v>87.611068302597687</v>
      </c>
      <c r="AN49">
        <v>88.450905345656992</v>
      </c>
      <c r="AO49">
        <v>89.369492296891991</v>
      </c>
      <c r="AP49">
        <v>90.472764703603218</v>
      </c>
      <c r="AQ49">
        <v>91.753455773631373</v>
      </c>
      <c r="AR49">
        <v>93.056200966489797</v>
      </c>
      <c r="AS49">
        <v>94.380118434528782</v>
      </c>
      <c r="AT49">
        <v>95.751029915607347</v>
      </c>
      <c r="AU49">
        <v>97.325090373635859</v>
      </c>
      <c r="AV49">
        <v>98.774921654389004</v>
      </c>
      <c r="AW49">
        <v>100.52587714153429</v>
      </c>
      <c r="AX49">
        <v>102.2784432914117</v>
      </c>
      <c r="AY49">
        <v>104.02924261613271</v>
      </c>
      <c r="AZ49">
        <v>105.72487865067519</v>
      </c>
      <c r="BA49">
        <v>107.39701231886799</v>
      </c>
      <c r="BB49">
        <v>108.9658105216354</v>
      </c>
      <c r="BC49">
        <v>110.49363055996599</v>
      </c>
      <c r="BD49">
        <v>111.97994522971671</v>
      </c>
      <c r="BE49">
        <v>113.3985979869687</v>
      </c>
      <c r="BF49">
        <v>114.73480167794381</v>
      </c>
      <c r="BG49">
        <v>115.77381475006121</v>
      </c>
      <c r="BH49">
        <v>116.77542381256291</v>
      </c>
      <c r="BI49">
        <v>117.76054966490869</v>
      </c>
      <c r="BJ49">
        <v>118.75772182141451</v>
      </c>
      <c r="BK49">
        <v>119.6269851615652</v>
      </c>
      <c r="BL49">
        <v>120.1603677061495</v>
      </c>
      <c r="BM49">
        <v>120.687847480565</v>
      </c>
      <c r="BN49">
        <v>121.21405199704679</v>
      </c>
      <c r="BO49">
        <v>121.7422114929671</v>
      </c>
      <c r="BP49">
        <v>122.198936398885</v>
      </c>
    </row>
    <row r="50" spans="3:68">
      <c r="C50" t="s">
        <v>274</v>
      </c>
      <c r="D50" t="s">
        <v>153</v>
      </c>
      <c r="E50" t="s">
        <v>275</v>
      </c>
      <c r="F50" t="s">
        <v>272</v>
      </c>
      <c r="G50" t="s">
        <v>271</v>
      </c>
      <c r="AN50">
        <v>80.362712602620093</v>
      </c>
      <c r="AO50">
        <v>79.512815683630123</v>
      </c>
      <c r="AP50">
        <v>78.662918764640139</v>
      </c>
      <c r="AQ50">
        <v>77.423956736421417</v>
      </c>
      <c r="AR50">
        <v>73.413129295281664</v>
      </c>
      <c r="AS50">
        <v>69.887229750144982</v>
      </c>
      <c r="AT50">
        <v>66.851724664580942</v>
      </c>
      <c r="AU50">
        <v>64.689209271097994</v>
      </c>
      <c r="AV50">
        <v>63.949570187210568</v>
      </c>
      <c r="AW50">
        <v>65.42137866868282</v>
      </c>
      <c r="AX50">
        <v>70.294437899546153</v>
      </c>
      <c r="AY50">
        <v>75.100247943881527</v>
      </c>
      <c r="AZ50">
        <v>79.85105486477886</v>
      </c>
      <c r="BA50">
        <v>84.553969393449094</v>
      </c>
      <c r="BB50">
        <v>89.784499130640583</v>
      </c>
      <c r="BC50">
        <v>94.977605807514138</v>
      </c>
      <c r="BD50">
        <v>100.13194387228251</v>
      </c>
      <c r="BE50">
        <v>105.2120494139816</v>
      </c>
      <c r="BF50">
        <v>110.2207178383222</v>
      </c>
      <c r="BG50">
        <v>114.6506791812069</v>
      </c>
      <c r="BH50">
        <v>118.9785195657537</v>
      </c>
      <c r="BI50">
        <v>123.1919223745433</v>
      </c>
      <c r="BJ50">
        <v>127.28527085323191</v>
      </c>
      <c r="BK50">
        <v>131.2646351971953</v>
      </c>
      <c r="BL50">
        <v>134.2341213954507</v>
      </c>
      <c r="BM50">
        <v>137.01526104604039</v>
      </c>
      <c r="BN50">
        <v>139.73332629533101</v>
      </c>
      <c r="BO50">
        <v>142.407449536499</v>
      </c>
      <c r="BP50">
        <v>145.0523661378773</v>
      </c>
    </row>
    <row r="51" spans="3:68">
      <c r="C51" t="s">
        <v>274</v>
      </c>
      <c r="D51" t="s">
        <v>153</v>
      </c>
      <c r="E51" t="s">
        <v>275</v>
      </c>
      <c r="F51" t="s">
        <v>273</v>
      </c>
      <c r="G51" t="s">
        <v>271</v>
      </c>
      <c r="AN51">
        <v>91.159498549629632</v>
      </c>
      <c r="AO51">
        <v>93.826617202219524</v>
      </c>
      <c r="AP51">
        <v>96.493735854809415</v>
      </c>
      <c r="AQ51">
        <v>99.160854507400245</v>
      </c>
      <c r="AR51">
        <v>101.4631607252204</v>
      </c>
      <c r="AS51">
        <v>103.76546694304049</v>
      </c>
      <c r="AT51">
        <v>106.0677731608606</v>
      </c>
      <c r="AU51">
        <v>108.3700793786808</v>
      </c>
      <c r="AV51">
        <v>110.672385596499</v>
      </c>
      <c r="AW51">
        <v>113.5410050270997</v>
      </c>
      <c r="AX51">
        <v>116.40962445769939</v>
      </c>
      <c r="AY51">
        <v>119.2782438882991</v>
      </c>
      <c r="AZ51">
        <v>122.1468633188997</v>
      </c>
      <c r="BA51">
        <v>125.0154827494994</v>
      </c>
      <c r="BB51">
        <v>128.25163489809941</v>
      </c>
      <c r="BC51">
        <v>131.48778704669951</v>
      </c>
      <c r="BD51">
        <v>134.72393919529949</v>
      </c>
      <c r="BE51">
        <v>137.96009134389951</v>
      </c>
      <c r="BF51">
        <v>141.19624349250051</v>
      </c>
      <c r="BG51">
        <v>143.93663604460019</v>
      </c>
      <c r="BH51">
        <v>146.67702859670001</v>
      </c>
      <c r="BI51">
        <v>149.41742114880071</v>
      </c>
      <c r="BJ51">
        <v>152.15781370090039</v>
      </c>
      <c r="BK51">
        <v>154.8982062530001</v>
      </c>
      <c r="BL51">
        <v>156.81946745569991</v>
      </c>
      <c r="BM51">
        <v>158.7407286584002</v>
      </c>
      <c r="BN51">
        <v>160.66198986110001</v>
      </c>
      <c r="BO51">
        <v>162.58325106379979</v>
      </c>
      <c r="BP51">
        <v>164.5045122665</v>
      </c>
    </row>
  </sheetData>
  <hyperlinks>
    <hyperlink ref="A1" location="'Contents '!A1" display="Contents" xr:uid="{7F603F30-F6A6-4197-BE4D-DE321C4C2211}"/>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648E-2674-472E-B642-C6B3FFC53C92}">
  <sheetPr codeName="Sheet17">
    <tabColor theme="8" tint="0.39997558519241921"/>
  </sheetPr>
  <dimension ref="A1:BP63"/>
  <sheetViews>
    <sheetView zoomScale="80" zoomScaleNormal="80" workbookViewId="0">
      <selection activeCell="B1" sqref="B1"/>
    </sheetView>
  </sheetViews>
  <sheetFormatPr defaultRowHeight="16.5"/>
  <cols>
    <col min="1" max="1" width="10.625" customWidth="1"/>
    <col min="2" max="2" width="91.25" customWidth="1"/>
    <col min="4" max="4" width="28.75" customWidth="1"/>
    <col min="5" max="5" width="29.375" bestFit="1" customWidth="1"/>
    <col min="6" max="6" width="21.375" customWidth="1"/>
  </cols>
  <sheetData>
    <row r="1" spans="1:2">
      <c r="A1" s="42" t="s">
        <v>41</v>
      </c>
    </row>
    <row r="2" spans="1:2">
      <c r="A2" s="42"/>
    </row>
    <row r="3" spans="1:2">
      <c r="A3" s="42"/>
    </row>
    <row r="4" spans="1:2" ht="17.25" thickBot="1"/>
    <row r="5" spans="1:2" ht="44.1" customHeight="1">
      <c r="A5" s="1"/>
      <c r="B5" s="2" t="s">
        <v>276</v>
      </c>
    </row>
    <row r="6" spans="1:2" ht="18">
      <c r="A6" s="1"/>
      <c r="B6" s="6"/>
    </row>
    <row r="7" spans="1:2" ht="18">
      <c r="A7" s="1"/>
      <c r="B7" s="3"/>
    </row>
    <row r="8" spans="1:2" ht="18">
      <c r="A8" s="1"/>
      <c r="B8" s="3"/>
    </row>
    <row r="9" spans="1:2" ht="18">
      <c r="A9" s="1"/>
      <c r="B9" s="3"/>
    </row>
    <row r="10" spans="1:2" ht="18">
      <c r="A10" s="1"/>
      <c r="B10" s="3"/>
    </row>
    <row r="11" spans="1:2" ht="18">
      <c r="A11" s="1"/>
      <c r="B11" s="3"/>
    </row>
    <row r="12" spans="1:2" ht="18">
      <c r="A12" s="1"/>
      <c r="B12" s="3"/>
    </row>
    <row r="13" spans="1:2" ht="18">
      <c r="A13" s="1"/>
      <c r="B13" s="3"/>
    </row>
    <row r="14" spans="1:2" ht="18">
      <c r="A14" s="1"/>
      <c r="B14" s="3"/>
    </row>
    <row r="15" spans="1:2" ht="18">
      <c r="A15" s="1"/>
      <c r="B15" s="3"/>
    </row>
    <row r="16" spans="1:2" ht="18">
      <c r="A16" s="1"/>
      <c r="B16" s="3"/>
    </row>
    <row r="17" spans="1:68" ht="18">
      <c r="A17" s="1"/>
      <c r="B17" s="3"/>
    </row>
    <row r="18" spans="1:68" ht="18">
      <c r="A18" s="1"/>
      <c r="B18" s="3"/>
    </row>
    <row r="19" spans="1:68" ht="62.45" customHeight="1">
      <c r="A19" s="1"/>
      <c r="B19" s="3"/>
    </row>
    <row r="20" spans="1:68" ht="62.45" customHeight="1">
      <c r="A20" s="1"/>
      <c r="B20" s="3"/>
    </row>
    <row r="21" spans="1:68" ht="99" customHeight="1">
      <c r="A21" s="1"/>
      <c r="B21" s="3"/>
    </row>
    <row r="22" spans="1:68" ht="100.15" customHeight="1">
      <c r="A22" s="1"/>
      <c r="B22" s="3"/>
    </row>
    <row r="23" spans="1:68" ht="63" customHeight="1">
      <c r="A23" s="1"/>
      <c r="B23" s="4"/>
    </row>
    <row r="24" spans="1:68" ht="90.75" thickBot="1">
      <c r="A24" s="1"/>
      <c r="B24" s="5" t="s">
        <v>277</v>
      </c>
    </row>
    <row r="28" spans="1:68">
      <c r="C28" s="7" t="s">
        <v>247</v>
      </c>
      <c r="D28" s="7" t="s">
        <v>169</v>
      </c>
      <c r="E28" s="7" t="s">
        <v>248</v>
      </c>
      <c r="F28" s="7" t="s">
        <v>249</v>
      </c>
      <c r="G28" s="7" t="s">
        <v>250</v>
      </c>
      <c r="H28" s="7" t="s">
        <v>74</v>
      </c>
      <c r="I28" s="7" t="s">
        <v>75</v>
      </c>
      <c r="J28" s="7" t="s">
        <v>76</v>
      </c>
      <c r="K28" s="7" t="s">
        <v>77</v>
      </c>
      <c r="L28" s="7" t="s">
        <v>78</v>
      </c>
      <c r="M28" s="7" t="s">
        <v>79</v>
      </c>
      <c r="N28" s="7" t="s">
        <v>80</v>
      </c>
      <c r="O28" s="7" t="s">
        <v>81</v>
      </c>
      <c r="P28" s="7" t="s">
        <v>82</v>
      </c>
      <c r="Q28" s="7" t="s">
        <v>83</v>
      </c>
      <c r="R28" s="7" t="s">
        <v>84</v>
      </c>
      <c r="S28" s="7" t="s">
        <v>85</v>
      </c>
      <c r="T28" s="7" t="s">
        <v>86</v>
      </c>
      <c r="U28" s="7" t="s">
        <v>87</v>
      </c>
      <c r="V28" s="7" t="s">
        <v>88</v>
      </c>
      <c r="W28" s="7" t="s">
        <v>89</v>
      </c>
      <c r="X28" s="7" t="s">
        <v>90</v>
      </c>
      <c r="Y28" s="7" t="s">
        <v>91</v>
      </c>
      <c r="Z28" s="7" t="s">
        <v>92</v>
      </c>
      <c r="AA28" s="7" t="s">
        <v>93</v>
      </c>
      <c r="AB28" s="7" t="s">
        <v>94</v>
      </c>
      <c r="AC28" s="7" t="s">
        <v>95</v>
      </c>
      <c r="AD28" s="7" t="s">
        <v>96</v>
      </c>
      <c r="AE28" s="7" t="s">
        <v>97</v>
      </c>
      <c r="AF28" s="7" t="s">
        <v>98</v>
      </c>
      <c r="AG28" s="7" t="s">
        <v>99</v>
      </c>
      <c r="AH28" s="7" t="s">
        <v>100</v>
      </c>
      <c r="AI28" s="7" t="s">
        <v>101</v>
      </c>
      <c r="AJ28" s="7" t="s">
        <v>102</v>
      </c>
      <c r="AK28" s="7" t="s">
        <v>103</v>
      </c>
      <c r="AL28" s="7" t="s">
        <v>104</v>
      </c>
      <c r="AM28" s="7" t="s">
        <v>105</v>
      </c>
      <c r="AN28" s="7" t="s">
        <v>106</v>
      </c>
      <c r="AO28" s="7" t="s">
        <v>107</v>
      </c>
      <c r="AP28" s="7" t="s">
        <v>108</v>
      </c>
      <c r="AQ28" s="7" t="s">
        <v>109</v>
      </c>
      <c r="AR28" s="7" t="s">
        <v>110</v>
      </c>
      <c r="AS28" s="7" t="s">
        <v>111</v>
      </c>
      <c r="AT28" s="7" t="s">
        <v>112</v>
      </c>
      <c r="AU28" s="7" t="s">
        <v>113</v>
      </c>
      <c r="AV28" s="7" t="s">
        <v>114</v>
      </c>
      <c r="AW28" s="7" t="s">
        <v>115</v>
      </c>
      <c r="AX28" s="7" t="s">
        <v>116</v>
      </c>
      <c r="AY28" s="7" t="s">
        <v>117</v>
      </c>
      <c r="AZ28" s="7" t="s">
        <v>118</v>
      </c>
      <c r="BA28" s="7" t="s">
        <v>119</v>
      </c>
      <c r="BB28" s="7" t="s">
        <v>120</v>
      </c>
      <c r="BC28" s="7" t="s">
        <v>121</v>
      </c>
      <c r="BD28" s="7" t="s">
        <v>122</v>
      </c>
      <c r="BE28" s="7" t="s">
        <v>123</v>
      </c>
      <c r="BF28" s="7" t="s">
        <v>124</v>
      </c>
      <c r="BG28" s="7" t="s">
        <v>125</v>
      </c>
      <c r="BH28" s="7" t="s">
        <v>126</v>
      </c>
      <c r="BI28" s="7" t="s">
        <v>127</v>
      </c>
      <c r="BJ28" s="7" t="s">
        <v>128</v>
      </c>
      <c r="BK28" s="7" t="s">
        <v>129</v>
      </c>
      <c r="BL28" s="7" t="s">
        <v>130</v>
      </c>
      <c r="BM28" s="7" t="s">
        <v>131</v>
      </c>
      <c r="BN28" s="7" t="s">
        <v>132</v>
      </c>
      <c r="BO28" s="7" t="s">
        <v>133</v>
      </c>
      <c r="BP28" s="7" t="s">
        <v>134</v>
      </c>
    </row>
    <row r="29" spans="1:68">
      <c r="C29" t="s">
        <v>278</v>
      </c>
      <c r="D29" t="s">
        <v>252</v>
      </c>
      <c r="E29" t="s">
        <v>279</v>
      </c>
      <c r="F29" t="s">
        <v>170</v>
      </c>
      <c r="G29" t="s">
        <v>280</v>
      </c>
      <c r="AL29">
        <v>8.5</v>
      </c>
      <c r="AM29">
        <v>10.7</v>
      </c>
      <c r="AN29">
        <v>8.9</v>
      </c>
      <c r="AO29">
        <v>12.7</v>
      </c>
    </row>
    <row r="30" spans="1:68">
      <c r="C30" t="s">
        <v>278</v>
      </c>
      <c r="D30" t="s">
        <v>252</v>
      </c>
      <c r="E30" t="s">
        <v>279</v>
      </c>
      <c r="F30" t="s">
        <v>255</v>
      </c>
      <c r="G30" t="s">
        <v>280</v>
      </c>
      <c r="AN30">
        <v>66.8</v>
      </c>
      <c r="AO30">
        <v>66.8</v>
      </c>
      <c r="AP30">
        <v>66.8</v>
      </c>
      <c r="AQ30">
        <v>66.8</v>
      </c>
      <c r="AR30">
        <v>66.8</v>
      </c>
      <c r="AS30">
        <v>66.8</v>
      </c>
      <c r="AT30">
        <v>66.8</v>
      </c>
      <c r="AU30">
        <v>66.8</v>
      </c>
      <c r="AV30">
        <v>66.8</v>
      </c>
      <c r="AW30">
        <v>66.8</v>
      </c>
      <c r="AX30">
        <v>66.8</v>
      </c>
      <c r="AY30">
        <v>66.8</v>
      </c>
      <c r="AZ30">
        <v>66.8</v>
      </c>
      <c r="BA30">
        <v>66.8</v>
      </c>
      <c r="BB30">
        <v>58.31</v>
      </c>
      <c r="BC30">
        <v>58.31</v>
      </c>
      <c r="BD30">
        <v>58.31</v>
      </c>
      <c r="BE30">
        <v>58.31</v>
      </c>
      <c r="BF30">
        <v>58.31</v>
      </c>
      <c r="BG30">
        <v>58.31</v>
      </c>
      <c r="BH30">
        <v>58.31</v>
      </c>
      <c r="BI30">
        <v>58.31</v>
      </c>
      <c r="BJ30">
        <v>58.31</v>
      </c>
      <c r="BK30">
        <v>58.31</v>
      </c>
      <c r="BL30">
        <v>8.75</v>
      </c>
      <c r="BM30">
        <v>8.75</v>
      </c>
      <c r="BN30">
        <v>8.75</v>
      </c>
      <c r="BO30">
        <v>8.75</v>
      </c>
      <c r="BP30">
        <v>8.75</v>
      </c>
    </row>
    <row r="31" spans="1:68">
      <c r="C31" t="s">
        <v>278</v>
      </c>
      <c r="D31" t="s">
        <v>252</v>
      </c>
      <c r="E31" t="s">
        <v>279</v>
      </c>
      <c r="F31" t="s">
        <v>258</v>
      </c>
      <c r="G31" t="s">
        <v>280</v>
      </c>
      <c r="AM31">
        <v>28</v>
      </c>
      <c r="AN31">
        <v>28</v>
      </c>
      <c r="AO31">
        <v>29</v>
      </c>
      <c r="AP31">
        <v>29</v>
      </c>
      <c r="AQ31">
        <v>29</v>
      </c>
      <c r="AR31">
        <v>32</v>
      </c>
      <c r="AS31">
        <v>32</v>
      </c>
      <c r="AT31">
        <v>32</v>
      </c>
      <c r="AU31">
        <v>32</v>
      </c>
      <c r="AV31">
        <v>32</v>
      </c>
    </row>
    <row r="32" spans="1:68">
      <c r="C32" t="s">
        <v>281</v>
      </c>
      <c r="D32" t="s">
        <v>252</v>
      </c>
      <c r="E32" t="s">
        <v>282</v>
      </c>
      <c r="F32" t="s">
        <v>170</v>
      </c>
      <c r="G32" t="s">
        <v>283</v>
      </c>
      <c r="H32">
        <v>21.3</v>
      </c>
      <c r="I32">
        <v>20.309999999999999</v>
      </c>
      <c r="J32">
        <v>18.16</v>
      </c>
      <c r="K32">
        <v>19.16</v>
      </c>
      <c r="L32">
        <v>18.739999999999998</v>
      </c>
      <c r="M32">
        <v>20.25</v>
      </c>
      <c r="N32">
        <v>16.68</v>
      </c>
      <c r="O32">
        <v>17.600000000000001</v>
      </c>
      <c r="P32">
        <v>16.91</v>
      </c>
      <c r="Q32">
        <v>16.989999999999998</v>
      </c>
      <c r="R32">
        <v>17.899999999999999</v>
      </c>
      <c r="S32">
        <v>18.739999999999998</v>
      </c>
      <c r="T32">
        <v>14.4</v>
      </c>
      <c r="U32">
        <v>13.69</v>
      </c>
      <c r="V32">
        <v>12.36</v>
      </c>
      <c r="W32">
        <v>11.97</v>
      </c>
      <c r="X32">
        <v>8.8000000000000007</v>
      </c>
      <c r="Y32">
        <v>10.83</v>
      </c>
      <c r="Z32">
        <v>7.52</v>
      </c>
      <c r="AA32">
        <v>6.43</v>
      </c>
      <c r="AB32">
        <v>5.44</v>
      </c>
      <c r="AC32">
        <v>9.1</v>
      </c>
      <c r="AD32">
        <v>12.76</v>
      </c>
      <c r="AE32">
        <v>10.79</v>
      </c>
      <c r="AF32">
        <v>12.89</v>
      </c>
      <c r="AG32">
        <v>10.3</v>
      </c>
      <c r="AH32">
        <v>5.61</v>
      </c>
      <c r="AI32">
        <v>7.06</v>
      </c>
      <c r="AJ32">
        <v>9.0500000000000007</v>
      </c>
      <c r="AK32">
        <v>13.54</v>
      </c>
      <c r="AL32">
        <v>13.66</v>
      </c>
      <c r="AM32">
        <v>13.29</v>
      </c>
      <c r="AN32">
        <v>13.85</v>
      </c>
      <c r="AO32">
        <v>12.96</v>
      </c>
    </row>
    <row r="33" spans="3:68">
      <c r="C33" t="s">
        <v>281</v>
      </c>
      <c r="D33" t="s">
        <v>252</v>
      </c>
      <c r="E33" t="s">
        <v>282</v>
      </c>
      <c r="F33" t="s">
        <v>255</v>
      </c>
      <c r="G33" t="s">
        <v>283</v>
      </c>
      <c r="AQ33">
        <v>30</v>
      </c>
      <c r="AR33">
        <v>30</v>
      </c>
      <c r="AS33">
        <v>30</v>
      </c>
      <c r="AT33">
        <v>30</v>
      </c>
      <c r="AU33">
        <v>30</v>
      </c>
      <c r="AV33">
        <v>30</v>
      </c>
      <c r="AW33">
        <v>30</v>
      </c>
      <c r="AX33">
        <v>30</v>
      </c>
      <c r="AY33">
        <v>30</v>
      </c>
      <c r="AZ33">
        <v>30</v>
      </c>
      <c r="BA33">
        <v>30</v>
      </c>
      <c r="BB33">
        <v>50</v>
      </c>
      <c r="BC33">
        <v>50</v>
      </c>
      <c r="BD33">
        <v>50</v>
      </c>
      <c r="BE33">
        <v>50</v>
      </c>
      <c r="BF33">
        <v>50</v>
      </c>
      <c r="BG33">
        <v>50</v>
      </c>
      <c r="BH33">
        <v>50</v>
      </c>
      <c r="BI33">
        <v>50</v>
      </c>
      <c r="BJ33">
        <v>50</v>
      </c>
      <c r="BK33">
        <v>50</v>
      </c>
      <c r="BL33">
        <v>50</v>
      </c>
      <c r="BM33">
        <v>50</v>
      </c>
      <c r="BN33">
        <v>50</v>
      </c>
      <c r="BO33">
        <v>50</v>
      </c>
      <c r="BP33">
        <v>50</v>
      </c>
    </row>
    <row r="34" spans="3:68">
      <c r="C34" t="s">
        <v>281</v>
      </c>
      <c r="D34" t="s">
        <v>252</v>
      </c>
      <c r="E34" t="s">
        <v>282</v>
      </c>
      <c r="F34" t="s">
        <v>258</v>
      </c>
      <c r="G34" t="s">
        <v>283</v>
      </c>
      <c r="AQ34">
        <v>30</v>
      </c>
      <c r="AR34">
        <v>30</v>
      </c>
      <c r="AS34">
        <v>30</v>
      </c>
      <c r="AT34">
        <v>30</v>
      </c>
      <c r="AU34">
        <v>30</v>
      </c>
      <c r="AV34">
        <v>30</v>
      </c>
      <c r="AW34">
        <v>30</v>
      </c>
      <c r="AX34">
        <v>30</v>
      </c>
      <c r="AY34">
        <v>30</v>
      </c>
      <c r="AZ34">
        <v>30</v>
      </c>
      <c r="BA34">
        <v>30</v>
      </c>
      <c r="BB34">
        <v>30</v>
      </c>
      <c r="BC34">
        <v>30</v>
      </c>
      <c r="BD34">
        <v>30</v>
      </c>
      <c r="BE34">
        <v>30</v>
      </c>
      <c r="BF34">
        <v>30</v>
      </c>
      <c r="BG34">
        <v>30</v>
      </c>
      <c r="BH34">
        <v>30</v>
      </c>
      <c r="BI34">
        <v>30</v>
      </c>
      <c r="BJ34">
        <v>30</v>
      </c>
      <c r="BK34">
        <v>30</v>
      </c>
      <c r="BL34">
        <v>30</v>
      </c>
      <c r="BM34">
        <v>30</v>
      </c>
      <c r="BN34">
        <v>30</v>
      </c>
      <c r="BO34">
        <v>30</v>
      </c>
      <c r="BP34">
        <v>30</v>
      </c>
    </row>
    <row r="35" spans="3:68">
      <c r="C35" t="s">
        <v>284</v>
      </c>
      <c r="D35" t="s">
        <v>157</v>
      </c>
      <c r="E35" t="s">
        <v>285</v>
      </c>
      <c r="F35" t="s">
        <v>170</v>
      </c>
      <c r="G35" t="s">
        <v>286</v>
      </c>
      <c r="AN35">
        <v>0.39769349608763688</v>
      </c>
      <c r="AO35">
        <v>1.1526435054773081</v>
      </c>
    </row>
    <row r="36" spans="3:68">
      <c r="C36" t="s">
        <v>284</v>
      </c>
      <c r="D36" t="s">
        <v>157</v>
      </c>
      <c r="E36" t="s">
        <v>285</v>
      </c>
      <c r="F36" t="s">
        <v>255</v>
      </c>
      <c r="G36" t="s">
        <v>286</v>
      </c>
      <c r="AM36">
        <v>0</v>
      </c>
      <c r="AN36">
        <v>0</v>
      </c>
      <c r="AO36">
        <v>0</v>
      </c>
      <c r="AP36">
        <v>0</v>
      </c>
      <c r="AQ36">
        <v>0.1</v>
      </c>
      <c r="AR36">
        <v>0.4</v>
      </c>
      <c r="AS36">
        <v>0.70000000000000007</v>
      </c>
      <c r="AT36">
        <v>0.89999999999999991</v>
      </c>
      <c r="AU36">
        <v>1.3</v>
      </c>
      <c r="AV36">
        <v>2.1</v>
      </c>
      <c r="AW36">
        <v>3.1</v>
      </c>
      <c r="AX36">
        <v>4.5999999999999996</v>
      </c>
      <c r="AY36">
        <v>5.6000000000000014</v>
      </c>
      <c r="AZ36">
        <v>6.8000000000000007</v>
      </c>
      <c r="BA36">
        <v>7.8</v>
      </c>
      <c r="BB36">
        <v>8.6999999999999993</v>
      </c>
      <c r="BC36">
        <v>9.5</v>
      </c>
      <c r="BD36">
        <v>10.3</v>
      </c>
      <c r="BE36">
        <v>11</v>
      </c>
      <c r="BF36">
        <v>12.2</v>
      </c>
      <c r="BG36">
        <v>14.2</v>
      </c>
      <c r="BH36">
        <v>15.4</v>
      </c>
      <c r="BI36">
        <v>16.5</v>
      </c>
      <c r="BJ36">
        <v>17.7</v>
      </c>
      <c r="BK36">
        <v>19</v>
      </c>
      <c r="BL36">
        <v>20.2</v>
      </c>
      <c r="BM36">
        <v>21.5</v>
      </c>
      <c r="BN36">
        <v>22.8</v>
      </c>
      <c r="BO36">
        <v>24</v>
      </c>
      <c r="BP36">
        <v>25.3</v>
      </c>
    </row>
    <row r="37" spans="3:68">
      <c r="C37" t="s">
        <v>284</v>
      </c>
      <c r="D37" t="s">
        <v>157</v>
      </c>
      <c r="E37" t="s">
        <v>285</v>
      </c>
      <c r="F37" t="s">
        <v>258</v>
      </c>
      <c r="G37" t="s">
        <v>286</v>
      </c>
      <c r="AV37">
        <v>10</v>
      </c>
      <c r="BP37">
        <v>50</v>
      </c>
    </row>
    <row r="38" spans="3:68">
      <c r="C38" t="s">
        <v>287</v>
      </c>
      <c r="D38" t="s">
        <v>165</v>
      </c>
      <c r="E38" t="s">
        <v>288</v>
      </c>
      <c r="F38" t="s">
        <v>170</v>
      </c>
      <c r="G38" t="s">
        <v>289</v>
      </c>
      <c r="AJ38">
        <v>26.725000000000001</v>
      </c>
      <c r="AK38">
        <v>32.466999999999999</v>
      </c>
      <c r="AL38">
        <v>36.598999999999997</v>
      </c>
      <c r="AM38">
        <v>42.78</v>
      </c>
      <c r="AN38">
        <v>57.93</v>
      </c>
      <c r="AO38">
        <v>60.244</v>
      </c>
    </row>
    <row r="39" spans="3:68">
      <c r="C39" t="s">
        <v>287</v>
      </c>
      <c r="D39" t="s">
        <v>165</v>
      </c>
      <c r="E39" t="s">
        <v>288</v>
      </c>
      <c r="F39" t="s">
        <v>255</v>
      </c>
      <c r="G39" t="s">
        <v>289</v>
      </c>
      <c r="AJ39">
        <v>12.301474558476263</v>
      </c>
      <c r="AK39">
        <v>25.83352054552396</v>
      </c>
      <c r="AL39">
        <v>40.596137961143079</v>
      </c>
      <c r="AM39">
        <v>70.084902683345561</v>
      </c>
      <c r="AN39">
        <v>130.04465323647838</v>
      </c>
      <c r="AO39">
        <v>144.76543650655196</v>
      </c>
      <c r="AP39">
        <v>148.4571507922665</v>
      </c>
      <c r="AQ39">
        <v>373.70663324403989</v>
      </c>
      <c r="AR39">
        <v>508.96643211606215</v>
      </c>
      <c r="AS39">
        <v>635.15162890815816</v>
      </c>
      <c r="AT39">
        <v>827.50802495490927</v>
      </c>
      <c r="AU39">
        <v>1030.1474196971412</v>
      </c>
      <c r="AV39">
        <v>977.87514985963162</v>
      </c>
      <c r="AW39">
        <v>963.95674794615002</v>
      </c>
      <c r="AX39">
        <v>949.56657603724386</v>
      </c>
      <c r="AY39">
        <v>1179.0593226792059</v>
      </c>
      <c r="AZ39">
        <v>1194.6390331259299</v>
      </c>
      <c r="BA39">
        <v>1128.3747476938079</v>
      </c>
      <c r="BB39">
        <v>1122.5229970558405</v>
      </c>
      <c r="BC39">
        <v>1152.9878307329179</v>
      </c>
      <c r="BD39">
        <v>1128.7714412497769</v>
      </c>
      <c r="BE39">
        <v>1137.3854551825495</v>
      </c>
      <c r="BF39">
        <v>905.40289915986205</v>
      </c>
      <c r="BG39">
        <v>905.40288522707249</v>
      </c>
      <c r="BH39">
        <v>905.40289915986034</v>
      </c>
      <c r="BI39">
        <v>901.78677918396136</v>
      </c>
      <c r="BJ39">
        <v>755.79459252956303</v>
      </c>
      <c r="BK39">
        <v>755.79460646236566</v>
      </c>
      <c r="BL39">
        <v>755.79460646234861</v>
      </c>
      <c r="BM39">
        <v>755.79459252956838</v>
      </c>
      <c r="BN39">
        <v>770.77963144400837</v>
      </c>
      <c r="BO39">
        <v>98.290691886714569</v>
      </c>
      <c r="BP39">
        <v>98.290691886713688</v>
      </c>
    </row>
    <row r="40" spans="3:68">
      <c r="C40" t="s">
        <v>287</v>
      </c>
      <c r="D40" t="s">
        <v>165</v>
      </c>
      <c r="E40" t="s">
        <v>288</v>
      </c>
      <c r="F40" t="s">
        <v>258</v>
      </c>
      <c r="G40" t="s">
        <v>289</v>
      </c>
      <c r="AT40">
        <v>600</v>
      </c>
    </row>
    <row r="41" spans="3:68">
      <c r="C41" t="s">
        <v>8</v>
      </c>
      <c r="D41" t="s">
        <v>149</v>
      </c>
      <c r="E41" t="s">
        <v>290</v>
      </c>
      <c r="F41" t="s">
        <v>170</v>
      </c>
      <c r="G41" t="s">
        <v>291</v>
      </c>
      <c r="AA41">
        <v>0.95099999999999996</v>
      </c>
      <c r="AB41">
        <v>1.341</v>
      </c>
      <c r="AC41">
        <v>1.8380000000000001</v>
      </c>
      <c r="AD41">
        <v>2.9950000000000001</v>
      </c>
      <c r="AE41">
        <v>3.6960000000000002</v>
      </c>
      <c r="AF41">
        <v>4.5010000000000003</v>
      </c>
      <c r="AG41">
        <v>5.0934999999999997</v>
      </c>
      <c r="AH41">
        <v>5.2933999999999992</v>
      </c>
      <c r="AI41">
        <v>6.9878500000000008</v>
      </c>
      <c r="AJ41">
        <v>8.1805000000000003</v>
      </c>
      <c r="AK41">
        <v>9.8882999999999992</v>
      </c>
      <c r="AL41">
        <v>10.382849999999999</v>
      </c>
      <c r="AM41">
        <v>11.255475000000001</v>
      </c>
      <c r="AN41">
        <v>13.927675000000001</v>
      </c>
      <c r="AO41">
        <v>14.745274999999999</v>
      </c>
    </row>
    <row r="42" spans="3:68">
      <c r="C42" t="s">
        <v>8</v>
      </c>
      <c r="D42" t="s">
        <v>149</v>
      </c>
      <c r="E42" t="s">
        <v>290</v>
      </c>
      <c r="F42" t="s">
        <v>292</v>
      </c>
      <c r="G42" t="s">
        <v>291</v>
      </c>
      <c r="AP42">
        <v>16.428274999999999</v>
      </c>
      <c r="AQ42">
        <v>18.545275</v>
      </c>
      <c r="AR42">
        <v>23.621775</v>
      </c>
      <c r="AS42">
        <v>26.651775000000001</v>
      </c>
    </row>
    <row r="43" spans="3:68">
      <c r="C43" t="s">
        <v>8</v>
      </c>
      <c r="D43" t="s">
        <v>149</v>
      </c>
      <c r="E43" t="s">
        <v>290</v>
      </c>
      <c r="F43" t="s">
        <v>258</v>
      </c>
      <c r="G43" t="s">
        <v>291</v>
      </c>
      <c r="AV43">
        <v>50</v>
      </c>
    </row>
    <row r="44" spans="3:68">
      <c r="C44" t="s">
        <v>9</v>
      </c>
      <c r="D44" t="s">
        <v>149</v>
      </c>
      <c r="E44" t="s">
        <v>293</v>
      </c>
      <c r="F44" t="s">
        <v>170</v>
      </c>
      <c r="G44" t="s">
        <v>291</v>
      </c>
      <c r="AA44">
        <v>3.4710000000000001</v>
      </c>
      <c r="AB44">
        <v>4.08</v>
      </c>
      <c r="AC44">
        <v>4.758</v>
      </c>
      <c r="AD44">
        <v>6.0350000000000001</v>
      </c>
      <c r="AE44">
        <v>7.5860000000000003</v>
      </c>
      <c r="AF44">
        <v>8.5730000000000004</v>
      </c>
      <c r="AG44">
        <v>9.2122399999999995</v>
      </c>
      <c r="AH44">
        <v>10.83253</v>
      </c>
      <c r="AI44">
        <v>12.597149999999999</v>
      </c>
      <c r="AJ44">
        <v>13.424849999999999</v>
      </c>
      <c r="AK44">
        <v>13.998329999999999</v>
      </c>
      <c r="AL44">
        <v>14.07507</v>
      </c>
      <c r="AM44">
        <v>14.492419999999999</v>
      </c>
      <c r="AN44">
        <v>14.83465</v>
      </c>
      <c r="AO44">
        <v>15.36975</v>
      </c>
    </row>
    <row r="45" spans="3:68">
      <c r="C45" t="s">
        <v>9</v>
      </c>
      <c r="D45" t="s">
        <v>149</v>
      </c>
      <c r="E45" t="s">
        <v>293</v>
      </c>
      <c r="F45" t="s">
        <v>292</v>
      </c>
      <c r="G45" t="s">
        <v>291</v>
      </c>
      <c r="AP45">
        <v>16.307210000000001</v>
      </c>
      <c r="AQ45">
        <v>16.33831</v>
      </c>
      <c r="AR45">
        <v>17.140309999999999</v>
      </c>
      <c r="AS45">
        <v>18.60915</v>
      </c>
    </row>
    <row r="46" spans="3:68">
      <c r="C46" t="s">
        <v>9</v>
      </c>
      <c r="D46" t="s">
        <v>149</v>
      </c>
      <c r="E46" t="s">
        <v>293</v>
      </c>
      <c r="F46" t="s">
        <v>255</v>
      </c>
      <c r="G46" t="s">
        <v>291</v>
      </c>
      <c r="AN46">
        <v>15.3828</v>
      </c>
      <c r="AO46">
        <v>15.588533333333331</v>
      </c>
      <c r="AP46">
        <v>15.794266666666671</v>
      </c>
      <c r="AQ46">
        <v>16</v>
      </c>
      <c r="AR46">
        <v>17.666666666666671</v>
      </c>
      <c r="AS46">
        <v>19.333333333333339</v>
      </c>
      <c r="AT46">
        <v>21</v>
      </c>
      <c r="AU46">
        <v>22</v>
      </c>
      <c r="AV46">
        <v>23</v>
      </c>
      <c r="AW46">
        <v>23.96</v>
      </c>
      <c r="AX46">
        <v>24.92</v>
      </c>
      <c r="AY46">
        <v>25.88</v>
      </c>
      <c r="AZ46">
        <v>26.84</v>
      </c>
      <c r="BA46">
        <v>27.8</v>
      </c>
    </row>
    <row r="47" spans="3:68">
      <c r="C47" t="s">
        <v>294</v>
      </c>
      <c r="D47" t="s">
        <v>149</v>
      </c>
      <c r="E47" t="s">
        <v>295</v>
      </c>
      <c r="F47" t="s">
        <v>170</v>
      </c>
      <c r="G47" t="s">
        <v>291</v>
      </c>
      <c r="AA47">
        <v>2.7E-2</v>
      </c>
      <c r="AB47">
        <v>9.5000000000000001E-2</v>
      </c>
      <c r="AC47">
        <v>1</v>
      </c>
      <c r="AD47">
        <v>1.754</v>
      </c>
      <c r="AE47">
        <v>2.9369999999999998</v>
      </c>
      <c r="AF47">
        <v>5.5279999999999996</v>
      </c>
      <c r="AG47">
        <v>9.6012199999999996</v>
      </c>
      <c r="AH47">
        <v>11.914020000000001</v>
      </c>
      <c r="AI47">
        <v>12.760020000000001</v>
      </c>
      <c r="AJ47">
        <v>13.05907</v>
      </c>
      <c r="AK47">
        <v>13.34484</v>
      </c>
      <c r="AL47">
        <v>13.5527</v>
      </c>
      <c r="AM47">
        <v>13.914350000000001</v>
      </c>
      <c r="AN47">
        <v>14.65099</v>
      </c>
      <c r="AO47">
        <v>15.99349</v>
      </c>
    </row>
    <row r="48" spans="3:68">
      <c r="C48" t="s">
        <v>294</v>
      </c>
      <c r="D48" t="s">
        <v>149</v>
      </c>
      <c r="E48" t="s">
        <v>295</v>
      </c>
      <c r="F48" t="s">
        <v>292</v>
      </c>
      <c r="G48" t="s">
        <v>291</v>
      </c>
      <c r="AP48">
        <v>17.951519999999999</v>
      </c>
      <c r="AQ48">
        <v>18.345479999999998</v>
      </c>
      <c r="AR48">
        <v>18.496220000000001</v>
      </c>
      <c r="AS48">
        <v>19.879200000000001</v>
      </c>
    </row>
    <row r="49" spans="3:68">
      <c r="C49" t="s">
        <v>294</v>
      </c>
      <c r="D49" t="s">
        <v>149</v>
      </c>
      <c r="E49" t="s">
        <v>295</v>
      </c>
      <c r="F49" t="s">
        <v>258</v>
      </c>
      <c r="G49" t="s">
        <v>291</v>
      </c>
      <c r="BA49">
        <v>70</v>
      </c>
    </row>
    <row r="50" spans="3:68">
      <c r="C50" t="s">
        <v>296</v>
      </c>
      <c r="D50" t="s">
        <v>149</v>
      </c>
      <c r="E50" t="s">
        <v>297</v>
      </c>
      <c r="F50" t="s">
        <v>170</v>
      </c>
      <c r="G50" t="s">
        <v>298</v>
      </c>
      <c r="H50">
        <v>0.71974130224672594</v>
      </c>
      <c r="I50">
        <v>0.73052133162514965</v>
      </c>
      <c r="J50">
        <v>1.9804475487412541</v>
      </c>
      <c r="K50">
        <v>9.2060660686368596</v>
      </c>
      <c r="L50">
        <v>13.436096652881741</v>
      </c>
      <c r="M50">
        <v>17.0909418706587</v>
      </c>
      <c r="N50">
        <v>21.84898880133002</v>
      </c>
      <c r="O50">
        <v>28.297364387050241</v>
      </c>
      <c r="P50">
        <v>32.157722309365077</v>
      </c>
      <c r="Q50">
        <v>38.559300836043477</v>
      </c>
      <c r="R50">
        <v>39.069023526382232</v>
      </c>
      <c r="S50">
        <v>36.850693690820329</v>
      </c>
      <c r="T50">
        <v>39.2441131897357</v>
      </c>
      <c r="U50">
        <v>37.551470598435444</v>
      </c>
      <c r="V50">
        <v>39.960854544330473</v>
      </c>
      <c r="W50">
        <v>38.495689691479953</v>
      </c>
      <c r="X50">
        <v>35.552068604983923</v>
      </c>
      <c r="Y50">
        <v>41.664996521029053</v>
      </c>
      <c r="Z50">
        <v>44.988723778671883</v>
      </c>
      <c r="AA50">
        <v>43.132249561258703</v>
      </c>
      <c r="AB50">
        <v>45.974335498913007</v>
      </c>
      <c r="AC50">
        <v>39.811463450492248</v>
      </c>
      <c r="AD50">
        <v>27.528720896071619</v>
      </c>
      <c r="AE50">
        <v>26.750576010338179</v>
      </c>
      <c r="AF50">
        <v>29.841228526808941</v>
      </c>
      <c r="AG50">
        <v>29.47260603224132</v>
      </c>
      <c r="AH50">
        <v>42.267412341972012</v>
      </c>
      <c r="AI50">
        <v>40.433776506724492</v>
      </c>
      <c r="AJ50">
        <v>39.401641454133348</v>
      </c>
      <c r="AK50">
        <v>40.688467484806253</v>
      </c>
      <c r="AL50">
        <v>35.800459922659769</v>
      </c>
      <c r="AM50">
        <v>39.858910864646823</v>
      </c>
      <c r="AN50">
        <v>38.812441227949222</v>
      </c>
      <c r="AO50">
        <v>34.282486057696353</v>
      </c>
    </row>
    <row r="51" spans="3:68">
      <c r="C51" t="s">
        <v>296</v>
      </c>
      <c r="D51" t="s">
        <v>149</v>
      </c>
      <c r="E51" t="s">
        <v>297</v>
      </c>
      <c r="F51" t="s">
        <v>299</v>
      </c>
      <c r="G51" t="s">
        <v>298</v>
      </c>
      <c r="AQ51">
        <v>17.041901188242651</v>
      </c>
      <c r="AT51">
        <v>4.3422624125575844</v>
      </c>
      <c r="AV51">
        <v>3.4576489829766648</v>
      </c>
      <c r="BA51">
        <v>1.2621709340064911</v>
      </c>
    </row>
    <row r="52" spans="3:68">
      <c r="C52" t="s">
        <v>296</v>
      </c>
      <c r="D52" t="s">
        <v>149</v>
      </c>
      <c r="E52" t="s">
        <v>297</v>
      </c>
      <c r="F52" t="s">
        <v>300</v>
      </c>
      <c r="G52" t="s">
        <v>298</v>
      </c>
      <c r="AQ52">
        <v>22.803588257879849</v>
      </c>
      <c r="AT52">
        <v>7.2949041224417988</v>
      </c>
      <c r="AV52">
        <v>5.1590140879820394</v>
      </c>
      <c r="BA52">
        <v>2.2025524907369292</v>
      </c>
    </row>
    <row r="53" spans="3:68">
      <c r="C53" t="s">
        <v>301</v>
      </c>
      <c r="D53" t="s">
        <v>150</v>
      </c>
      <c r="E53" t="s">
        <v>302</v>
      </c>
      <c r="F53" t="s">
        <v>170</v>
      </c>
      <c r="G53" t="s">
        <v>303</v>
      </c>
      <c r="AB53">
        <v>0.26883189783802214</v>
      </c>
      <c r="AC53">
        <v>0.27317692403930333</v>
      </c>
      <c r="AD53">
        <v>0.27469220191275728</v>
      </c>
      <c r="AE53">
        <v>0.26966784316125364</v>
      </c>
      <c r="AF53">
        <v>0.26022517496088188</v>
      </c>
      <c r="AG53">
        <v>0.26671942144418476</v>
      </c>
      <c r="AH53">
        <v>0.28388527158157012</v>
      </c>
      <c r="AI53">
        <v>0.27444527007967001</v>
      </c>
      <c r="AJ53">
        <v>0.26564044843985862</v>
      </c>
      <c r="AK53">
        <v>0.2702229678625569</v>
      </c>
      <c r="AL53">
        <v>0.25739416255727521</v>
      </c>
      <c r="AM53">
        <v>0.25521736756838553</v>
      </c>
      <c r="AN53">
        <v>0.25510266499357648</v>
      </c>
    </row>
    <row r="54" spans="3:68">
      <c r="C54" t="s">
        <v>301</v>
      </c>
      <c r="D54" t="s">
        <v>150</v>
      </c>
      <c r="E54" t="s">
        <v>302</v>
      </c>
      <c r="F54" t="s">
        <v>255</v>
      </c>
      <c r="G54" t="s">
        <v>303</v>
      </c>
      <c r="AJ54">
        <v>0.26564044843985862</v>
      </c>
      <c r="AK54">
        <v>0.27667607081705742</v>
      </c>
      <c r="AL54">
        <v>0.27407553275107494</v>
      </c>
      <c r="AM54">
        <v>0.27073055408424263</v>
      </c>
      <c r="AN54">
        <v>0.27201992135610575</v>
      </c>
      <c r="AO54">
        <v>0.27233732295689883</v>
      </c>
      <c r="AP54">
        <v>0.27400084736109132</v>
      </c>
      <c r="AQ54">
        <v>0.27751817687835573</v>
      </c>
      <c r="AR54">
        <v>0.28171283288400945</v>
      </c>
      <c r="AS54">
        <v>0.2902206041415018</v>
      </c>
      <c r="AT54">
        <v>0.29912677089516565</v>
      </c>
      <c r="AU54">
        <v>0.30452409337224345</v>
      </c>
      <c r="AV54">
        <v>0.31175687431106053</v>
      </c>
      <c r="AW54">
        <v>0.32379541665965683</v>
      </c>
      <c r="AX54">
        <v>0.33731674432470737</v>
      </c>
      <c r="AY54">
        <v>0.35831457845629927</v>
      </c>
      <c r="AZ54">
        <v>0.37785442248812606</v>
      </c>
      <c r="BA54">
        <v>0.40695261629269008</v>
      </c>
      <c r="BB54">
        <v>0.43382901893554099</v>
      </c>
      <c r="BC54">
        <v>0.4442084443045205</v>
      </c>
      <c r="BD54">
        <v>0.46038609980750211</v>
      </c>
      <c r="BE54">
        <v>0.47180947751917468</v>
      </c>
      <c r="BF54">
        <v>0.47624453397411903</v>
      </c>
    </row>
    <row r="55" spans="3:68">
      <c r="C55" t="s">
        <v>304</v>
      </c>
      <c r="D55" t="s">
        <v>153</v>
      </c>
      <c r="E55" t="s">
        <v>305</v>
      </c>
      <c r="F55" t="s">
        <v>170</v>
      </c>
      <c r="G55" t="s">
        <v>298</v>
      </c>
      <c r="AB55">
        <v>1.282356972114747E-2</v>
      </c>
      <c r="AC55">
        <v>6.3122211206708981E-2</v>
      </c>
      <c r="AD55">
        <v>8.3547797545783439E-2</v>
      </c>
      <c r="AE55">
        <v>0.1177035273306782</v>
      </c>
      <c r="AF55">
        <v>0.2729315846026395</v>
      </c>
      <c r="AG55">
        <v>0.37921548879752881</v>
      </c>
      <c r="AH55">
        <v>0.38288786074028169</v>
      </c>
      <c r="AI55">
        <v>0.5425588750277851</v>
      </c>
      <c r="AJ55">
        <v>0.65813381720120201</v>
      </c>
      <c r="AK55">
        <v>1.6196790557817009</v>
      </c>
      <c r="AL55">
        <v>6.5149000575343079</v>
      </c>
      <c r="AM55">
        <v>11.353</v>
      </c>
      <c r="AN55">
        <v>16.554682190224302</v>
      </c>
      <c r="AO55">
        <v>16.535894409722481</v>
      </c>
    </row>
    <row r="56" spans="3:68">
      <c r="C56" t="s">
        <v>304</v>
      </c>
      <c r="D56" t="s">
        <v>153</v>
      </c>
      <c r="E56" t="s">
        <v>305</v>
      </c>
      <c r="F56" t="s">
        <v>255</v>
      </c>
      <c r="G56" t="s">
        <v>298</v>
      </c>
      <c r="AL56">
        <v>4.9000000000000004</v>
      </c>
      <c r="AM56">
        <v>7.7200000000000006</v>
      </c>
      <c r="AN56">
        <v>12.17</v>
      </c>
      <c r="AO56">
        <v>19.170000000000002</v>
      </c>
      <c r="AP56">
        <v>30.2</v>
      </c>
      <c r="AQ56">
        <v>47.59</v>
      </c>
      <c r="AR56">
        <v>54.82</v>
      </c>
      <c r="AS56">
        <v>63.2</v>
      </c>
      <c r="AT56">
        <v>72.88</v>
      </c>
      <c r="AU56">
        <v>84.06</v>
      </c>
      <c r="AV56">
        <v>97</v>
      </c>
      <c r="AW56">
        <v>98.5</v>
      </c>
      <c r="AX56">
        <v>100</v>
      </c>
      <c r="AY56">
        <v>100</v>
      </c>
      <c r="AZ56">
        <v>100</v>
      </c>
      <c r="BA56">
        <v>100</v>
      </c>
      <c r="BB56">
        <v>100</v>
      </c>
      <c r="BC56">
        <v>100</v>
      </c>
      <c r="BD56">
        <v>100</v>
      </c>
      <c r="BE56">
        <v>100</v>
      </c>
      <c r="BF56">
        <v>100</v>
      </c>
      <c r="BG56">
        <v>100</v>
      </c>
      <c r="BH56">
        <v>100</v>
      </c>
      <c r="BI56">
        <v>100</v>
      </c>
      <c r="BJ56">
        <v>100</v>
      </c>
      <c r="BK56">
        <v>100</v>
      </c>
      <c r="BL56">
        <v>100</v>
      </c>
      <c r="BM56">
        <v>100</v>
      </c>
      <c r="BN56">
        <v>100</v>
      </c>
      <c r="BO56">
        <v>100</v>
      </c>
      <c r="BP56">
        <v>100</v>
      </c>
    </row>
    <row r="57" spans="3:68">
      <c r="C57" t="s">
        <v>304</v>
      </c>
      <c r="D57" t="s">
        <v>153</v>
      </c>
      <c r="E57" t="s">
        <v>305</v>
      </c>
      <c r="F57" t="s">
        <v>258</v>
      </c>
      <c r="G57" t="s">
        <v>298</v>
      </c>
      <c r="AP57">
        <v>22</v>
      </c>
      <c r="AQ57">
        <v>28</v>
      </c>
      <c r="AR57">
        <v>33</v>
      </c>
      <c r="AS57">
        <v>38</v>
      </c>
      <c r="AT57">
        <v>52</v>
      </c>
      <c r="AU57">
        <v>66</v>
      </c>
      <c r="AV57">
        <v>80</v>
      </c>
      <c r="AW57">
        <v>84</v>
      </c>
      <c r="AX57">
        <v>88</v>
      </c>
      <c r="AY57">
        <v>92</v>
      </c>
      <c r="AZ57">
        <v>96</v>
      </c>
      <c r="BA57">
        <v>100</v>
      </c>
    </row>
    <row r="58" spans="3:68">
      <c r="C58" t="s">
        <v>306</v>
      </c>
      <c r="D58" t="s">
        <v>153</v>
      </c>
      <c r="E58" t="s">
        <v>307</v>
      </c>
      <c r="F58" t="s">
        <v>170</v>
      </c>
      <c r="G58" t="s">
        <v>298</v>
      </c>
      <c r="AB58">
        <v>0.1092267893072722</v>
      </c>
      <c r="AC58">
        <v>9.011064218090567E-2</v>
      </c>
      <c r="AD58">
        <v>0.17618564272687509</v>
      </c>
      <c r="AE58">
        <v>0.11186293693043731</v>
      </c>
      <c r="AF58">
        <v>0.25064742878283391</v>
      </c>
      <c r="AG58">
        <v>0.26327863255158868</v>
      </c>
      <c r="AH58">
        <v>0.27801392973877781</v>
      </c>
      <c r="AI58">
        <v>0.35282659094338592</v>
      </c>
      <c r="AJ58">
        <v>0.41900019597505878</v>
      </c>
      <c r="AK58">
        <v>0.9378317481638756</v>
      </c>
      <c r="AL58">
        <v>1.9160513150926151</v>
      </c>
      <c r="AM58">
        <v>3.59</v>
      </c>
      <c r="AN58">
        <v>5.9346634105883984</v>
      </c>
      <c r="AO58">
        <v>5.9313818804820544</v>
      </c>
    </row>
    <row r="59" spans="3:68">
      <c r="C59" t="s">
        <v>306</v>
      </c>
      <c r="D59" t="s">
        <v>153</v>
      </c>
      <c r="E59" t="s">
        <v>307</v>
      </c>
      <c r="F59" t="s">
        <v>255</v>
      </c>
      <c r="G59" t="s">
        <v>298</v>
      </c>
      <c r="AL59">
        <v>4.9000000000000004</v>
      </c>
      <c r="AM59">
        <v>7.9766325186086968</v>
      </c>
      <c r="AN59">
        <v>12.98503394631137</v>
      </c>
      <c r="AO59">
        <v>21.13813143497655</v>
      </c>
      <c r="AP59">
        <v>34.410429915685427</v>
      </c>
      <c r="AQ59">
        <v>56.016194743828983</v>
      </c>
      <c r="AR59">
        <v>62.900034350724077</v>
      </c>
      <c r="AS59">
        <v>70.629830166357848</v>
      </c>
      <c r="AT59">
        <v>79.309541891706886</v>
      </c>
      <c r="AU59">
        <v>89.055904852910743</v>
      </c>
      <c r="AV59">
        <v>100</v>
      </c>
      <c r="AW59">
        <v>100</v>
      </c>
      <c r="AX59">
        <v>100</v>
      </c>
      <c r="AY59">
        <v>100</v>
      </c>
      <c r="AZ59">
        <v>100</v>
      </c>
      <c r="BA59">
        <v>100</v>
      </c>
      <c r="BB59">
        <v>100</v>
      </c>
      <c r="BC59">
        <v>100</v>
      </c>
      <c r="BD59">
        <v>100</v>
      </c>
      <c r="BE59">
        <v>100</v>
      </c>
      <c r="BF59">
        <v>100</v>
      </c>
      <c r="BG59">
        <v>100</v>
      </c>
      <c r="BH59">
        <v>100</v>
      </c>
      <c r="BI59">
        <v>100</v>
      </c>
      <c r="BJ59">
        <v>100</v>
      </c>
      <c r="BK59">
        <v>100</v>
      </c>
      <c r="BL59">
        <v>100</v>
      </c>
      <c r="BM59">
        <v>100</v>
      </c>
      <c r="BN59">
        <v>100</v>
      </c>
      <c r="BO59">
        <v>100</v>
      </c>
      <c r="BP59">
        <v>100</v>
      </c>
    </row>
    <row r="60" spans="3:68">
      <c r="C60" t="s">
        <v>306</v>
      </c>
      <c r="D60" t="s">
        <v>153</v>
      </c>
      <c r="E60" t="s">
        <v>307</v>
      </c>
      <c r="F60" t="s">
        <v>258</v>
      </c>
      <c r="G60" t="s">
        <v>298</v>
      </c>
      <c r="AP60">
        <v>10</v>
      </c>
      <c r="AQ60">
        <v>19</v>
      </c>
      <c r="AR60">
        <v>22</v>
      </c>
      <c r="AS60">
        <v>34</v>
      </c>
      <c r="AT60">
        <v>46</v>
      </c>
      <c r="AU60">
        <v>57.999999999999993</v>
      </c>
      <c r="AV60">
        <v>70</v>
      </c>
      <c r="AW60">
        <v>76</v>
      </c>
      <c r="AX60">
        <v>82</v>
      </c>
      <c r="AY60">
        <v>88</v>
      </c>
      <c r="AZ60">
        <v>94</v>
      </c>
      <c r="BA60">
        <v>100</v>
      </c>
    </row>
    <row r="61" spans="3:68">
      <c r="C61" t="s">
        <v>308</v>
      </c>
      <c r="D61" t="s">
        <v>153</v>
      </c>
      <c r="E61" t="s">
        <v>309</v>
      </c>
      <c r="F61" t="s">
        <v>170</v>
      </c>
      <c r="G61" t="s">
        <v>310</v>
      </c>
      <c r="AF61">
        <v>2.2829999999999999</v>
      </c>
      <c r="AG61">
        <v>3.6720000000000002</v>
      </c>
      <c r="AH61">
        <v>5.1109999999999998</v>
      </c>
      <c r="AI61">
        <v>7.2110000000000003</v>
      </c>
      <c r="AJ61">
        <v>10.308999999999999</v>
      </c>
      <c r="AK61">
        <v>16.504999999999999</v>
      </c>
      <c r="AL61">
        <v>20.774999999999999</v>
      </c>
      <c r="AM61">
        <v>28.375</v>
      </c>
      <c r="AN61">
        <v>37.055</v>
      </c>
      <c r="AO61">
        <v>53.677</v>
      </c>
    </row>
    <row r="62" spans="3:68">
      <c r="C62" t="s">
        <v>308</v>
      </c>
      <c r="D62" t="s">
        <v>153</v>
      </c>
      <c r="E62" t="s">
        <v>309</v>
      </c>
      <c r="F62" t="s">
        <v>255</v>
      </c>
      <c r="G62" t="s">
        <v>310</v>
      </c>
      <c r="AL62">
        <v>12.117000000000001</v>
      </c>
      <c r="AM62">
        <v>22.401461403259528</v>
      </c>
      <c r="AN62">
        <v>38.586024078476598</v>
      </c>
      <c r="AO62">
        <v>62.384442943862517</v>
      </c>
      <c r="AP62">
        <v>96.74749826251697</v>
      </c>
      <c r="AQ62">
        <v>146.38999999999999</v>
      </c>
      <c r="AR62">
        <v>170.97322651815401</v>
      </c>
      <c r="AS62">
        <v>196.14436187993891</v>
      </c>
      <c r="AT62">
        <v>222.35227414458481</v>
      </c>
      <c r="AU62">
        <v>250.54770137630729</v>
      </c>
      <c r="AV62">
        <v>281.51799999999997</v>
      </c>
      <c r="AW62">
        <v>303.79290167229578</v>
      </c>
      <c r="AX62">
        <v>326.29912227401388</v>
      </c>
      <c r="AY62">
        <v>348.51698360727721</v>
      </c>
      <c r="AZ62">
        <v>370.16315636798049</v>
      </c>
      <c r="BA62">
        <v>390.94900000000001</v>
      </c>
      <c r="BB62">
        <v>410.08400130244348</v>
      </c>
      <c r="BC62">
        <v>427.78650857186182</v>
      </c>
      <c r="BD62">
        <v>443.58314674136869</v>
      </c>
      <c r="BE62">
        <v>458.14887789877201</v>
      </c>
      <c r="BF62">
        <v>470.93299999999999</v>
      </c>
      <c r="BG62">
        <v>480.25527348231799</v>
      </c>
      <c r="BH62">
        <v>488.56371763858232</v>
      </c>
      <c r="BI62">
        <v>496.18491068747522</v>
      </c>
      <c r="BJ62">
        <v>503.5352741491152</v>
      </c>
      <c r="BK62">
        <v>507.95699999999999</v>
      </c>
      <c r="BL62">
        <v>514.01859160453193</v>
      </c>
      <c r="BM62">
        <v>519.68026244742487</v>
      </c>
      <c r="BN62">
        <v>525.17294693860413</v>
      </c>
      <c r="BO62">
        <v>530.66553565430968</v>
      </c>
      <c r="BP62">
        <v>534.69299999999998</v>
      </c>
    </row>
    <row r="63" spans="3:68">
      <c r="C63" t="s">
        <v>308</v>
      </c>
      <c r="D63" t="s">
        <v>153</v>
      </c>
      <c r="E63" t="s">
        <v>309</v>
      </c>
      <c r="F63" t="s">
        <v>258</v>
      </c>
      <c r="G63" t="s">
        <v>310</v>
      </c>
      <c r="AN63">
        <v>37.622467870303851</v>
      </c>
      <c r="AO63">
        <v>49.600926239627462</v>
      </c>
      <c r="AP63">
        <v>64.634763048258577</v>
      </c>
      <c r="AQ63">
        <v>87.795723738303408</v>
      </c>
      <c r="AR63">
        <v>115.0482394361054</v>
      </c>
      <c r="AS63">
        <v>147.40788915050081</v>
      </c>
      <c r="AT63">
        <v>189.70741860581819</v>
      </c>
      <c r="AU63">
        <v>240.9152986172528</v>
      </c>
      <c r="AV63">
        <v>300</v>
      </c>
    </row>
  </sheetData>
  <hyperlinks>
    <hyperlink ref="A1" location="'Contents '!A1" display="Contents" xr:uid="{D6401D00-4B80-4AE8-8904-F48CBF398D59}"/>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B2C5-8AD7-4C84-9BBD-FB8456580F17}">
  <sheetPr>
    <tabColor theme="8" tint="0.39997558519241921"/>
  </sheetPr>
  <dimension ref="A1:AO46"/>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23" s="21" customFormat="1">
      <c r="A1" s="42" t="s">
        <v>41</v>
      </c>
      <c r="B1"/>
    </row>
    <row r="4" spans="1:23" ht="18.75">
      <c r="B4" s="100"/>
    </row>
    <row r="5" spans="1:23" ht="17.25" thickBot="1"/>
    <row r="6" spans="1:23" s="1" customFormat="1" ht="58.9" customHeight="1">
      <c r="B6" s="104" t="s">
        <v>401</v>
      </c>
      <c r="C6" s="105"/>
      <c r="D6" s="105"/>
      <c r="E6" s="106"/>
    </row>
    <row r="7" spans="1:23" s="1" customFormat="1" ht="299.45" customHeight="1">
      <c r="B7" s="107"/>
      <c r="C7" s="108"/>
      <c r="D7" s="108"/>
      <c r="E7" s="109"/>
    </row>
    <row r="8" spans="1:23" s="1" customFormat="1" ht="45.6" customHeight="1" thickBot="1">
      <c r="B8" s="110" t="s">
        <v>311</v>
      </c>
      <c r="C8" s="111"/>
      <c r="D8" s="111"/>
      <c r="E8" s="112"/>
    </row>
    <row r="15" spans="1:23">
      <c r="I15" s="7">
        <v>2010</v>
      </c>
      <c r="J15" s="7">
        <v>2011</v>
      </c>
      <c r="K15" s="7">
        <v>2012</v>
      </c>
      <c r="L15" s="7">
        <v>2013</v>
      </c>
      <c r="M15" s="7">
        <v>2014</v>
      </c>
      <c r="N15" s="7">
        <v>2015</v>
      </c>
      <c r="O15" s="7">
        <v>2016</v>
      </c>
      <c r="P15" s="7">
        <v>2017</v>
      </c>
      <c r="Q15" s="7">
        <v>2018</v>
      </c>
      <c r="R15" s="7">
        <v>2019</v>
      </c>
      <c r="S15" s="7">
        <v>2020</v>
      </c>
      <c r="T15" s="7">
        <v>2021</v>
      </c>
      <c r="U15" s="7">
        <v>2022</v>
      </c>
      <c r="V15" s="7">
        <v>2023</v>
      </c>
      <c r="W15" s="7"/>
    </row>
    <row r="16" spans="1:23">
      <c r="H16" t="s">
        <v>194</v>
      </c>
      <c r="I16" s="20">
        <v>1.1954023235145654E-4</v>
      </c>
      <c r="J16" s="20">
        <v>6.1640429812812926E-4</v>
      </c>
      <c r="K16" s="20">
        <v>8.0933849171441565E-4</v>
      </c>
      <c r="L16" s="20">
        <v>1.1243242991937153E-3</v>
      </c>
      <c r="M16" s="20">
        <v>2.7262067753693136E-3</v>
      </c>
      <c r="N16" s="20">
        <v>3.7931035304891382E-3</v>
      </c>
      <c r="O16" s="20">
        <v>3.5897435286106152E-3</v>
      </c>
      <c r="P16" s="20">
        <v>5.4285713604518291E-3</v>
      </c>
      <c r="Q16" s="20">
        <v>6.7096771732453155E-3</v>
      </c>
      <c r="R16" s="20">
        <v>1.6719999758402486E-2</v>
      </c>
      <c r="S16" s="20">
        <v>6.7977528089887634E-2</v>
      </c>
      <c r="T16" s="20">
        <v>0.11645161290322581</v>
      </c>
      <c r="U16" s="20">
        <v>0.16783783783783784</v>
      </c>
      <c r="V16" s="20">
        <v>0.16533333333333333</v>
      </c>
      <c r="W16" s="20"/>
    </row>
    <row r="17" spans="8:41">
      <c r="H17" t="s">
        <v>312</v>
      </c>
      <c r="I17" s="20">
        <v>2.5000000372528999E-4</v>
      </c>
      <c r="J17" s="20">
        <v>1.5689851416693279E-3</v>
      </c>
      <c r="K17" s="20">
        <v>1.5520628683693516E-3</v>
      </c>
      <c r="L17" s="20">
        <v>6.3274336283185842E-3</v>
      </c>
      <c r="M17" s="20">
        <v>7.1632654812871163E-3</v>
      </c>
      <c r="N17" s="20">
        <v>7.6179245283018865E-3</v>
      </c>
      <c r="O17" s="20">
        <v>1.0545454892245199E-2</v>
      </c>
      <c r="P17" s="20">
        <v>1.3982142486742533E-2</v>
      </c>
      <c r="Q17" s="20">
        <v>3.9036543266321673E-2</v>
      </c>
      <c r="R17" s="20">
        <v>9.9426111908177905E-2</v>
      </c>
      <c r="S17" s="20">
        <v>0.12936170212765957</v>
      </c>
      <c r="T17" s="20">
        <v>0.12090909090909091</v>
      </c>
      <c r="U17" s="20">
        <v>0.1651094890510949</v>
      </c>
      <c r="V17" s="20">
        <v>0.21666666666666667</v>
      </c>
      <c r="W17" s="20"/>
    </row>
    <row r="18" spans="8:41">
      <c r="H18" t="s">
        <v>313</v>
      </c>
      <c r="I18" s="20">
        <v>8.3823530140387454E-5</v>
      </c>
      <c r="J18" s="20">
        <v>1.174698768924149E-3</v>
      </c>
      <c r="K18" s="20">
        <v>2.957547287333679E-3</v>
      </c>
      <c r="L18" s="20">
        <v>4.8379484567886693E-3</v>
      </c>
      <c r="M18" s="20">
        <v>5.7938931097511097E-3</v>
      </c>
      <c r="N18" s="20">
        <v>9.0756306127339412E-3</v>
      </c>
      <c r="O18" s="20">
        <v>1.0522875637789942E-2</v>
      </c>
      <c r="P18" s="20">
        <v>1.1631579273625384E-2</v>
      </c>
      <c r="Q18" s="20">
        <v>1.375E-2</v>
      </c>
      <c r="R18" s="20">
        <v>1.8984375335276086E-2</v>
      </c>
      <c r="S18" s="20">
        <v>6.5405405405405403E-2</v>
      </c>
      <c r="T18" s="20">
        <v>9.3225806451612908E-2</v>
      </c>
      <c r="U18" s="20">
        <v>0.12352941176470589</v>
      </c>
      <c r="V18" s="20">
        <v>0.16489361702127658</v>
      </c>
      <c r="W18" s="20"/>
    </row>
    <row r="19" spans="8:41">
      <c r="H19" t="s">
        <v>314</v>
      </c>
      <c r="I19" s="20">
        <v>4.9000000581145197E-5</v>
      </c>
      <c r="J19" s="20">
        <v>4.4390244818315262E-4</v>
      </c>
      <c r="K19" s="20">
        <v>7.1176470202557822E-4</v>
      </c>
      <c r="L19" s="20">
        <v>1.7588235613177792E-3</v>
      </c>
      <c r="M19" s="20">
        <v>3.0333332529774411E-3</v>
      </c>
      <c r="N19" s="20">
        <v>3.8086957516877532E-3</v>
      </c>
      <c r="O19" s="20">
        <v>3.391666710376739E-3</v>
      </c>
      <c r="P19" s="20">
        <v>7.4074075177863428E-3</v>
      </c>
      <c r="Q19" s="20">
        <v>1.0746268656716419E-2</v>
      </c>
      <c r="R19" s="20">
        <v>1.7500000000000002E-2</v>
      </c>
      <c r="S19" s="20">
        <v>6.820512820512821E-2</v>
      </c>
      <c r="T19" s="20">
        <v>0.13565217391304349</v>
      </c>
      <c r="U19" s="20">
        <v>0.1755421686746988</v>
      </c>
      <c r="V19" s="20">
        <v>0.1782857142857143</v>
      </c>
      <c r="W19" s="20"/>
    </row>
    <row r="20" spans="8:41">
      <c r="H20" t="s">
        <v>315</v>
      </c>
      <c r="I20" s="20"/>
      <c r="J20" s="20"/>
      <c r="K20" s="20"/>
      <c r="L20" s="20"/>
      <c r="M20" s="20"/>
      <c r="N20" s="20">
        <v>3.7440677871138348E-3</v>
      </c>
      <c r="O20" s="20">
        <v>2.6565217323925175E-3</v>
      </c>
      <c r="P20" s="20">
        <v>4.6989475551404425E-3</v>
      </c>
      <c r="Q20" s="20">
        <v>9.8969073639702063E-3</v>
      </c>
      <c r="R20" s="20">
        <v>2.9659573778192991E-2</v>
      </c>
      <c r="S20" s="20">
        <v>4.5538462125338026E-2</v>
      </c>
      <c r="T20" s="20">
        <v>8.3393939393939395E-2</v>
      </c>
      <c r="U20" s="20">
        <v>0.14852320675105485</v>
      </c>
      <c r="V20" s="20">
        <v>0.1881818181818182</v>
      </c>
      <c r="W20" s="20"/>
    </row>
    <row r="21" spans="8:41">
      <c r="H21" s="18"/>
      <c r="I21" s="18"/>
      <c r="J21" s="18"/>
      <c r="K21" s="18"/>
      <c r="L21" s="18"/>
      <c r="M21" s="18"/>
      <c r="N21" s="18"/>
      <c r="O21" s="18"/>
      <c r="P21" s="18"/>
      <c r="Q21" s="18"/>
      <c r="R21" s="18"/>
      <c r="S21" s="18"/>
      <c r="T21" s="18"/>
      <c r="U21" s="18"/>
      <c r="V21" s="18"/>
      <c r="W21" s="18"/>
      <c r="Y21" s="24"/>
      <c r="Z21" s="24"/>
      <c r="AA21" s="24"/>
      <c r="AB21" s="24"/>
      <c r="AC21" s="24"/>
      <c r="AD21" s="24"/>
      <c r="AE21" s="24"/>
      <c r="AF21" s="24"/>
      <c r="AG21" s="24"/>
      <c r="AH21" s="24"/>
      <c r="AI21" s="24"/>
      <c r="AJ21" s="24"/>
      <c r="AK21" s="24"/>
      <c r="AL21" s="24"/>
      <c r="AM21" s="24"/>
      <c r="AN21" s="24"/>
      <c r="AO21" s="24"/>
    </row>
    <row r="22" spans="8:41">
      <c r="H22" s="18"/>
      <c r="I22" s="18"/>
      <c r="J22" s="18"/>
      <c r="K22" s="18"/>
      <c r="L22" s="18"/>
      <c r="M22" s="18"/>
      <c r="N22" s="18"/>
      <c r="O22" s="18"/>
      <c r="P22" s="18"/>
      <c r="Q22" s="18"/>
      <c r="R22" s="18"/>
      <c r="S22" s="18"/>
      <c r="T22" s="18"/>
      <c r="U22" s="18"/>
      <c r="V22" s="18"/>
      <c r="W22" s="18"/>
      <c r="Y22" s="24"/>
      <c r="Z22" s="24"/>
      <c r="AA22" s="24"/>
      <c r="AB22" s="24"/>
      <c r="AC22" s="24"/>
      <c r="AD22" s="24"/>
      <c r="AE22" s="24"/>
      <c r="AF22" s="24"/>
      <c r="AG22" s="24"/>
      <c r="AH22" s="24"/>
      <c r="AI22" s="24"/>
      <c r="AJ22" s="24"/>
      <c r="AK22" s="24"/>
      <c r="AL22" s="24"/>
      <c r="AM22" s="24"/>
      <c r="AN22" s="24"/>
      <c r="AO22" s="24"/>
    </row>
    <row r="23" spans="8:41">
      <c r="H23" s="18"/>
      <c r="I23" s="18"/>
      <c r="J23" s="18"/>
      <c r="K23" s="18"/>
      <c r="L23" s="18"/>
      <c r="M23" s="18"/>
      <c r="N23" s="18"/>
      <c r="O23" s="18"/>
      <c r="P23" s="18"/>
      <c r="Q23" s="18"/>
      <c r="R23" s="18"/>
      <c r="S23" s="18"/>
      <c r="T23" s="18"/>
      <c r="U23" s="18"/>
      <c r="V23" s="18"/>
      <c r="W23" s="18"/>
      <c r="Y23" s="24"/>
      <c r="Z23" s="24"/>
      <c r="AA23" s="24"/>
      <c r="AB23" s="24"/>
      <c r="AC23" s="24"/>
      <c r="AD23" s="24"/>
      <c r="AE23" s="24"/>
      <c r="AF23" s="24"/>
      <c r="AG23" s="24"/>
      <c r="AH23" s="24"/>
      <c r="AI23" s="24"/>
      <c r="AJ23" s="24"/>
      <c r="AK23" s="24"/>
      <c r="AL23" s="24"/>
      <c r="AM23" s="24"/>
      <c r="AN23" s="24"/>
      <c r="AO23" s="24"/>
    </row>
    <row r="24" spans="8:41">
      <c r="H24" s="18"/>
      <c r="I24" s="18"/>
      <c r="J24" s="18"/>
      <c r="K24" s="18"/>
      <c r="L24" s="18"/>
      <c r="M24" s="18"/>
      <c r="N24" s="18"/>
      <c r="O24" s="18"/>
      <c r="P24" s="18"/>
      <c r="Q24" s="18"/>
      <c r="R24" s="18"/>
      <c r="S24" s="18"/>
      <c r="T24" s="18"/>
      <c r="U24" s="18"/>
      <c r="V24" s="18"/>
      <c r="W24" s="18"/>
      <c r="Y24" s="24"/>
      <c r="Z24" s="24"/>
      <c r="AA24" s="24"/>
      <c r="AB24" s="24"/>
      <c r="AC24" s="24"/>
      <c r="AD24" s="24"/>
      <c r="AE24" s="24"/>
      <c r="AF24" s="24"/>
      <c r="AG24" s="24"/>
      <c r="AH24" s="24"/>
      <c r="AI24" s="24"/>
      <c r="AJ24" s="24"/>
      <c r="AK24" s="24"/>
      <c r="AL24" s="24"/>
      <c r="AM24" s="24"/>
      <c r="AN24" s="24"/>
      <c r="AO24" s="24"/>
    </row>
    <row r="25" spans="8:41">
      <c r="H25" s="18"/>
      <c r="I25" s="18"/>
      <c r="J25" s="18"/>
      <c r="K25" s="18"/>
      <c r="L25" s="18"/>
      <c r="M25" s="18"/>
      <c r="N25" s="18"/>
      <c r="O25" s="18"/>
      <c r="P25" s="18"/>
      <c r="Q25" s="18"/>
      <c r="R25" s="18"/>
      <c r="S25" s="18"/>
      <c r="T25" s="18"/>
      <c r="U25" s="18"/>
      <c r="V25" s="18"/>
      <c r="W25" s="18"/>
      <c r="Y25" s="24"/>
      <c r="Z25" s="24"/>
      <c r="AA25" s="24"/>
      <c r="AB25" s="24"/>
      <c r="AC25" s="24"/>
      <c r="AD25" s="24"/>
      <c r="AE25" s="24"/>
      <c r="AF25" s="24"/>
      <c r="AG25" s="24"/>
      <c r="AH25" s="24"/>
      <c r="AI25" s="24"/>
      <c r="AJ25" s="24"/>
      <c r="AK25" s="24"/>
      <c r="AL25" s="24"/>
      <c r="AM25" s="24"/>
      <c r="AN25" s="24"/>
      <c r="AO25" s="24"/>
    </row>
    <row r="26" spans="8:41">
      <c r="H26" s="18"/>
      <c r="I26" s="18"/>
      <c r="J26" s="18"/>
      <c r="K26" s="18"/>
      <c r="L26" s="18"/>
      <c r="M26" s="18"/>
      <c r="N26" s="18"/>
      <c r="O26" s="18"/>
      <c r="P26" s="18"/>
      <c r="Q26" s="18"/>
      <c r="R26" s="18"/>
      <c r="S26" s="18"/>
      <c r="T26" s="18"/>
      <c r="U26" s="18"/>
      <c r="V26" s="18"/>
      <c r="W26" s="18"/>
      <c r="X26" s="24"/>
      <c r="Y26" s="24"/>
      <c r="Z26" s="24"/>
      <c r="AA26" s="24"/>
      <c r="AB26" s="24"/>
      <c r="AC26" s="24"/>
      <c r="AD26" s="24"/>
      <c r="AE26" s="24"/>
      <c r="AF26" s="24"/>
      <c r="AG26" s="24"/>
      <c r="AH26" s="24"/>
      <c r="AI26" s="24"/>
      <c r="AJ26" s="24"/>
      <c r="AK26" s="24"/>
      <c r="AL26" s="24"/>
      <c r="AM26" s="24"/>
      <c r="AN26" s="24"/>
      <c r="AO26" s="24"/>
    </row>
    <row r="27" spans="8:41">
      <c r="H27" s="18"/>
      <c r="I27" s="18"/>
      <c r="J27" s="18"/>
      <c r="K27" s="18"/>
      <c r="L27" s="18"/>
      <c r="M27" s="18"/>
      <c r="N27" s="18"/>
      <c r="O27" s="18"/>
      <c r="P27" s="18"/>
      <c r="Q27" s="18"/>
      <c r="R27" s="18"/>
      <c r="S27" s="18"/>
      <c r="T27" s="18"/>
      <c r="U27" s="18"/>
      <c r="V27" s="18"/>
      <c r="W27" s="18"/>
      <c r="X27" s="24"/>
      <c r="Y27" s="24"/>
      <c r="Z27" s="24"/>
      <c r="AA27" s="24"/>
      <c r="AB27" s="24"/>
      <c r="AC27" s="24"/>
      <c r="AD27" s="24"/>
      <c r="AE27" s="24"/>
      <c r="AF27" s="24"/>
      <c r="AG27" s="24"/>
      <c r="AH27" s="24"/>
      <c r="AI27" s="24"/>
      <c r="AJ27" s="24"/>
      <c r="AK27" s="24"/>
      <c r="AL27" s="24"/>
      <c r="AM27" s="24"/>
      <c r="AN27" s="24"/>
      <c r="AO27" s="24"/>
    </row>
    <row r="28" spans="8:41">
      <c r="H28" s="18"/>
      <c r="I28" s="18"/>
      <c r="J28" s="18"/>
      <c r="K28" s="18"/>
      <c r="L28" s="18"/>
      <c r="M28" s="18"/>
      <c r="N28" s="18"/>
      <c r="O28" s="18"/>
      <c r="P28" s="18"/>
      <c r="Q28" s="18"/>
      <c r="R28" s="18"/>
      <c r="S28" s="18"/>
      <c r="T28" s="18"/>
      <c r="U28" s="18"/>
      <c r="V28" s="18"/>
      <c r="W28" s="18"/>
      <c r="X28" s="24"/>
      <c r="Y28" s="24"/>
      <c r="Z28" s="24"/>
      <c r="AA28" s="24"/>
      <c r="AB28" s="24"/>
      <c r="AC28" s="24"/>
      <c r="AD28" s="24"/>
      <c r="AE28" s="24"/>
      <c r="AF28" s="24"/>
      <c r="AG28" s="24"/>
      <c r="AH28" s="24"/>
      <c r="AI28" s="24"/>
      <c r="AJ28" s="24"/>
      <c r="AK28" s="24"/>
      <c r="AL28" s="24"/>
      <c r="AM28" s="24"/>
      <c r="AN28" s="24"/>
      <c r="AO28" s="24"/>
    </row>
    <row r="29" spans="8:41">
      <c r="H29" s="18"/>
      <c r="I29" s="18"/>
      <c r="J29" s="18"/>
      <c r="K29" s="18"/>
      <c r="L29" s="18"/>
      <c r="M29" s="18"/>
      <c r="N29" s="18"/>
      <c r="O29" s="18"/>
      <c r="P29" s="18"/>
      <c r="Q29" s="18"/>
      <c r="R29" s="18"/>
      <c r="S29" s="18"/>
      <c r="T29" s="18"/>
      <c r="U29" s="18"/>
      <c r="V29" s="18"/>
      <c r="W29" s="18"/>
      <c r="X29" s="24"/>
      <c r="Y29" s="24"/>
      <c r="Z29" s="24"/>
      <c r="AA29" s="24"/>
      <c r="AB29" s="24"/>
      <c r="AC29" s="24"/>
      <c r="AD29" s="24"/>
      <c r="AE29" s="24"/>
      <c r="AF29" s="24"/>
      <c r="AG29" s="24"/>
      <c r="AH29" s="24"/>
      <c r="AI29" s="24"/>
      <c r="AJ29" s="24"/>
      <c r="AK29" s="24"/>
      <c r="AL29" s="24"/>
      <c r="AM29" s="24"/>
      <c r="AN29" s="24"/>
      <c r="AO29" s="24"/>
    </row>
    <row r="30" spans="8:41">
      <c r="H30" s="18"/>
      <c r="I30" s="18"/>
      <c r="J30" s="18"/>
      <c r="K30" s="18"/>
      <c r="L30" s="18"/>
      <c r="M30" s="18"/>
      <c r="N30" s="18"/>
      <c r="O30" s="18"/>
      <c r="P30" s="18"/>
      <c r="Q30" s="18"/>
      <c r="R30" s="18"/>
      <c r="S30" s="18"/>
      <c r="T30" s="18"/>
      <c r="U30" s="18"/>
      <c r="V30" s="18"/>
      <c r="W30" s="18"/>
      <c r="X30" s="24"/>
      <c r="Y30" s="24"/>
      <c r="Z30" s="24"/>
      <c r="AA30" s="24"/>
      <c r="AB30" s="24"/>
      <c r="AC30" s="24"/>
      <c r="AD30" s="24"/>
      <c r="AE30" s="24"/>
      <c r="AF30" s="24"/>
      <c r="AG30" s="24"/>
      <c r="AH30" s="24"/>
      <c r="AI30" s="24"/>
      <c r="AJ30" s="24"/>
      <c r="AK30" s="24"/>
      <c r="AL30" s="24"/>
      <c r="AM30" s="24"/>
      <c r="AN30" s="24"/>
      <c r="AO30" s="24"/>
    </row>
    <row r="31" spans="8:41">
      <c r="H31" s="18"/>
      <c r="I31" s="18"/>
      <c r="J31" s="18"/>
      <c r="K31" s="18"/>
      <c r="L31" s="18"/>
      <c r="M31" s="18"/>
      <c r="N31" s="18"/>
      <c r="O31" s="18"/>
      <c r="P31" s="18"/>
      <c r="Q31" s="18"/>
      <c r="R31" s="18"/>
      <c r="S31" s="18"/>
      <c r="T31" s="18"/>
      <c r="U31" s="18"/>
      <c r="V31" s="18"/>
      <c r="W31" s="18"/>
      <c r="X31" s="24"/>
      <c r="Y31" s="24"/>
      <c r="Z31" s="24"/>
      <c r="AA31" s="24"/>
      <c r="AB31" s="24"/>
      <c r="AC31" s="24"/>
      <c r="AD31" s="24"/>
      <c r="AE31" s="24"/>
      <c r="AF31" s="24"/>
      <c r="AG31" s="24"/>
      <c r="AH31" s="24"/>
      <c r="AI31" s="24"/>
      <c r="AJ31" s="24"/>
      <c r="AK31" s="24"/>
      <c r="AL31" s="24"/>
      <c r="AM31" s="24"/>
      <c r="AN31" s="24"/>
      <c r="AO31" s="24"/>
    </row>
    <row r="32" spans="8:41">
      <c r="H32" s="18"/>
      <c r="I32" s="18"/>
      <c r="J32" s="18"/>
      <c r="K32" s="18"/>
      <c r="L32" s="18"/>
      <c r="M32" s="18"/>
      <c r="N32" s="18"/>
      <c r="O32" s="18"/>
      <c r="P32" s="18"/>
      <c r="Q32" s="18"/>
      <c r="R32" s="18"/>
      <c r="S32" s="18"/>
      <c r="T32" s="18"/>
      <c r="U32" s="18"/>
      <c r="V32" s="18"/>
      <c r="W32" s="18"/>
      <c r="X32" s="24"/>
      <c r="Y32" s="24"/>
      <c r="Z32" s="24"/>
      <c r="AA32" s="24"/>
      <c r="AB32" s="24"/>
      <c r="AC32" s="24"/>
      <c r="AD32" s="24"/>
      <c r="AE32" s="24"/>
      <c r="AF32" s="24"/>
      <c r="AG32" s="24"/>
      <c r="AH32" s="24"/>
      <c r="AI32" s="24"/>
      <c r="AJ32" s="24"/>
      <c r="AK32" s="24"/>
      <c r="AL32" s="24"/>
      <c r="AM32" s="24"/>
      <c r="AN32" s="24"/>
      <c r="AO32" s="24"/>
    </row>
    <row r="33" spans="8:41">
      <c r="H33" s="18"/>
      <c r="I33" s="18"/>
      <c r="J33" s="18"/>
      <c r="K33" s="18"/>
      <c r="L33" s="18"/>
      <c r="M33" s="18"/>
      <c r="N33" s="18"/>
      <c r="O33" s="18"/>
      <c r="P33" s="18"/>
      <c r="Q33" s="18"/>
      <c r="R33" s="18"/>
      <c r="S33" s="18"/>
      <c r="T33" s="18"/>
      <c r="U33" s="18"/>
      <c r="V33" s="18"/>
      <c r="W33" s="18"/>
      <c r="X33" s="24"/>
      <c r="Y33" s="24"/>
      <c r="Z33" s="24"/>
      <c r="AA33" s="24"/>
      <c r="AB33" s="24"/>
      <c r="AC33" s="24"/>
      <c r="AD33" s="24"/>
      <c r="AE33" s="24"/>
      <c r="AF33" s="24"/>
      <c r="AG33" s="24"/>
      <c r="AH33" s="24"/>
      <c r="AI33" s="24"/>
      <c r="AJ33" s="24"/>
      <c r="AK33" s="24"/>
      <c r="AL33" s="24"/>
      <c r="AM33" s="24"/>
      <c r="AN33" s="24"/>
      <c r="AO33" s="24"/>
    </row>
    <row r="34" spans="8:41">
      <c r="H34" s="18"/>
      <c r="I34" s="18"/>
      <c r="J34" s="18"/>
      <c r="K34" s="18"/>
      <c r="L34" s="18"/>
      <c r="M34" s="18"/>
      <c r="N34" s="18"/>
      <c r="O34" s="18"/>
      <c r="P34" s="18"/>
      <c r="Q34" s="18"/>
      <c r="R34" s="18"/>
      <c r="S34" s="18"/>
      <c r="T34" s="18"/>
      <c r="U34" s="18"/>
      <c r="V34" s="18"/>
      <c r="W34" s="18"/>
      <c r="X34" s="24"/>
      <c r="Y34" s="24"/>
      <c r="Z34" s="24"/>
      <c r="AA34" s="24"/>
      <c r="AB34" s="24"/>
      <c r="AC34" s="24"/>
      <c r="AD34" s="24"/>
      <c r="AE34" s="24"/>
      <c r="AF34" s="24"/>
      <c r="AG34" s="24"/>
      <c r="AH34" s="24"/>
      <c r="AI34" s="24"/>
      <c r="AJ34" s="24"/>
      <c r="AK34" s="24"/>
      <c r="AL34" s="24"/>
      <c r="AM34" s="24"/>
      <c r="AN34" s="24"/>
      <c r="AO34" s="24"/>
    </row>
    <row r="35" spans="8:41">
      <c r="H35" s="18"/>
      <c r="I35" s="18"/>
      <c r="J35" s="18"/>
      <c r="K35" s="18"/>
      <c r="L35" s="18"/>
      <c r="M35" s="18"/>
      <c r="N35" s="18"/>
      <c r="O35" s="18"/>
      <c r="P35" s="18"/>
      <c r="Q35" s="18"/>
      <c r="R35" s="18"/>
      <c r="S35" s="18"/>
      <c r="T35" s="18"/>
      <c r="U35" s="18"/>
      <c r="V35" s="18"/>
      <c r="W35" s="18"/>
      <c r="X35" s="24"/>
      <c r="Y35" s="24"/>
      <c r="Z35" s="24"/>
      <c r="AA35" s="24"/>
      <c r="AB35" s="24"/>
      <c r="AC35" s="24"/>
      <c r="AD35" s="24"/>
      <c r="AE35" s="24"/>
      <c r="AF35" s="24"/>
      <c r="AG35" s="24"/>
      <c r="AH35" s="24"/>
      <c r="AI35" s="24"/>
      <c r="AJ35" s="24"/>
      <c r="AK35" s="24"/>
      <c r="AL35" s="24"/>
      <c r="AM35" s="24"/>
      <c r="AN35" s="24"/>
      <c r="AO35" s="24"/>
    </row>
    <row r="36" spans="8:41">
      <c r="H36" s="18"/>
      <c r="I36" s="18"/>
      <c r="J36" s="18"/>
      <c r="K36" s="18"/>
      <c r="L36" s="18"/>
      <c r="M36" s="18"/>
      <c r="N36" s="18"/>
      <c r="O36" s="18"/>
      <c r="P36" s="18"/>
      <c r="Q36" s="18"/>
      <c r="R36" s="18"/>
      <c r="S36" s="18"/>
      <c r="T36" s="18"/>
      <c r="U36" s="18"/>
      <c r="V36" s="18"/>
      <c r="W36" s="18"/>
      <c r="X36" s="24"/>
      <c r="Y36" s="24"/>
      <c r="Z36" s="24"/>
      <c r="AA36" s="24"/>
      <c r="AB36" s="24"/>
      <c r="AC36" s="24"/>
      <c r="AD36" s="24"/>
      <c r="AE36" s="24"/>
      <c r="AF36" s="24"/>
      <c r="AG36" s="24"/>
      <c r="AH36" s="24"/>
      <c r="AI36" s="24"/>
      <c r="AJ36" s="24"/>
      <c r="AK36" s="24"/>
      <c r="AL36" s="24"/>
      <c r="AM36" s="24"/>
      <c r="AN36" s="24"/>
      <c r="AO36" s="24"/>
    </row>
    <row r="37" spans="8:41">
      <c r="H37" s="18"/>
      <c r="I37" s="18"/>
      <c r="J37" s="18"/>
      <c r="K37" s="18"/>
      <c r="L37" s="18"/>
      <c r="M37" s="18"/>
      <c r="N37" s="18"/>
      <c r="O37" s="18"/>
      <c r="P37" s="18"/>
      <c r="Q37" s="18"/>
      <c r="R37" s="18"/>
      <c r="S37" s="18"/>
      <c r="T37" s="18"/>
      <c r="U37" s="18"/>
      <c r="V37" s="18"/>
      <c r="W37" s="18"/>
      <c r="X37" s="24"/>
      <c r="Y37" s="24"/>
      <c r="Z37" s="24"/>
      <c r="AA37" s="24"/>
      <c r="AB37" s="24"/>
      <c r="AC37" s="24"/>
      <c r="AD37" s="24"/>
      <c r="AE37" s="24"/>
      <c r="AF37" s="24"/>
      <c r="AG37" s="24"/>
      <c r="AH37" s="24"/>
      <c r="AI37" s="24"/>
      <c r="AJ37" s="24"/>
      <c r="AK37" s="24"/>
      <c r="AL37" s="24"/>
      <c r="AM37" s="24"/>
      <c r="AN37" s="24"/>
      <c r="AO37" s="24"/>
    </row>
    <row r="38" spans="8:41">
      <c r="H38" s="18"/>
      <c r="I38" s="18"/>
      <c r="J38" s="18"/>
      <c r="K38" s="18"/>
      <c r="L38" s="18"/>
      <c r="M38" s="18"/>
      <c r="N38" s="18"/>
      <c r="O38" s="18"/>
      <c r="P38" s="18"/>
      <c r="Q38" s="18"/>
      <c r="R38" s="18"/>
      <c r="S38" s="18"/>
      <c r="T38" s="18"/>
      <c r="U38" s="18"/>
      <c r="V38" s="18"/>
      <c r="W38" s="18"/>
      <c r="X38" s="24"/>
      <c r="Y38" s="24"/>
      <c r="Z38" s="24"/>
      <c r="AA38" s="24"/>
      <c r="AB38" s="24"/>
      <c r="AC38" s="24"/>
      <c r="AD38" s="24"/>
      <c r="AE38" s="24"/>
      <c r="AF38" s="24"/>
      <c r="AG38" s="24"/>
      <c r="AH38" s="24"/>
      <c r="AI38" s="24"/>
      <c r="AJ38" s="24"/>
      <c r="AK38" s="24"/>
      <c r="AL38" s="24"/>
      <c r="AM38" s="24"/>
      <c r="AN38" s="24"/>
      <c r="AO38" s="24"/>
    </row>
    <row r="39" spans="8:41">
      <c r="H39" s="18"/>
      <c r="I39" s="18"/>
      <c r="J39" s="18"/>
      <c r="K39" s="18"/>
      <c r="L39" s="18"/>
      <c r="M39" s="18"/>
      <c r="N39" s="18"/>
      <c r="O39" s="18"/>
      <c r="P39" s="18"/>
      <c r="Q39" s="18"/>
      <c r="R39" s="18"/>
      <c r="S39" s="18"/>
      <c r="T39" s="18"/>
      <c r="U39" s="18"/>
      <c r="V39" s="18"/>
      <c r="W39" s="18"/>
      <c r="X39" s="24"/>
      <c r="Y39" s="24"/>
      <c r="Z39" s="24"/>
      <c r="AA39" s="24"/>
      <c r="AB39" s="24"/>
      <c r="AC39" s="24"/>
      <c r="AD39" s="24"/>
      <c r="AE39" s="24"/>
      <c r="AF39" s="24"/>
      <c r="AG39" s="24"/>
      <c r="AH39" s="24"/>
      <c r="AI39" s="24"/>
      <c r="AJ39" s="24"/>
      <c r="AK39" s="24"/>
      <c r="AL39" s="24"/>
      <c r="AM39" s="24"/>
      <c r="AN39" s="24"/>
      <c r="AO39" s="24"/>
    </row>
    <row r="40" spans="8:41">
      <c r="H40" s="18"/>
      <c r="I40" s="18"/>
      <c r="J40" s="18"/>
      <c r="K40" s="18"/>
      <c r="L40" s="18"/>
      <c r="M40" s="18"/>
      <c r="N40" s="18"/>
      <c r="O40" s="18"/>
      <c r="P40" s="18"/>
      <c r="Q40" s="18"/>
      <c r="R40" s="18"/>
      <c r="S40" s="18"/>
      <c r="T40" s="18"/>
      <c r="U40" s="18"/>
      <c r="V40" s="18"/>
      <c r="W40" s="18"/>
      <c r="X40" s="24"/>
      <c r="Y40" s="24"/>
      <c r="Z40" s="24"/>
      <c r="AA40" s="24"/>
      <c r="AB40" s="24"/>
      <c r="AC40" s="24"/>
      <c r="AD40" s="24"/>
      <c r="AE40" s="24"/>
      <c r="AF40" s="24"/>
      <c r="AG40" s="24"/>
      <c r="AH40" s="24"/>
      <c r="AI40" s="24"/>
      <c r="AJ40" s="24"/>
      <c r="AK40" s="24"/>
      <c r="AL40" s="24"/>
      <c r="AM40" s="24"/>
      <c r="AN40" s="24"/>
      <c r="AO40" s="24"/>
    </row>
    <row r="41" spans="8:41">
      <c r="H41" s="18"/>
      <c r="I41" s="18"/>
      <c r="J41" s="18"/>
      <c r="K41" s="18"/>
      <c r="L41" s="18"/>
      <c r="M41" s="18"/>
      <c r="N41" s="18"/>
      <c r="O41" s="18"/>
      <c r="P41" s="18"/>
      <c r="Q41" s="18"/>
      <c r="R41" s="18"/>
      <c r="S41" s="18"/>
      <c r="T41" s="18"/>
      <c r="U41" s="18"/>
      <c r="V41" s="18"/>
      <c r="W41" s="18"/>
      <c r="X41" s="24"/>
      <c r="Y41" s="24"/>
      <c r="Z41" s="24"/>
      <c r="AA41" s="24"/>
      <c r="AB41" s="24"/>
      <c r="AC41" s="24"/>
      <c r="AD41" s="24"/>
      <c r="AE41" s="24"/>
      <c r="AF41" s="24"/>
      <c r="AG41" s="24"/>
      <c r="AH41" s="24"/>
      <c r="AI41" s="24"/>
      <c r="AJ41" s="24"/>
      <c r="AK41" s="24"/>
      <c r="AL41" s="24"/>
      <c r="AM41" s="24"/>
      <c r="AN41" s="24"/>
      <c r="AO41" s="24"/>
    </row>
    <row r="42" spans="8:41">
      <c r="H42" s="18"/>
      <c r="I42" s="18"/>
      <c r="J42" s="18"/>
      <c r="K42" s="18"/>
      <c r="L42" s="18"/>
      <c r="M42" s="18"/>
      <c r="N42" s="18"/>
      <c r="O42" s="18"/>
      <c r="P42" s="18"/>
      <c r="Q42" s="18"/>
      <c r="R42" s="18"/>
      <c r="S42" s="18"/>
      <c r="T42" s="18"/>
      <c r="U42" s="18"/>
      <c r="V42" s="18"/>
      <c r="W42" s="18"/>
      <c r="X42" s="24"/>
      <c r="Y42" s="24"/>
      <c r="Z42" s="24"/>
      <c r="AA42" s="24"/>
      <c r="AB42" s="24"/>
      <c r="AC42" s="24"/>
      <c r="AD42" s="24"/>
      <c r="AE42" s="24"/>
      <c r="AF42" s="24"/>
      <c r="AG42" s="24"/>
      <c r="AH42" s="24"/>
      <c r="AI42" s="24"/>
      <c r="AJ42" s="24"/>
      <c r="AK42" s="24"/>
      <c r="AL42" s="24"/>
      <c r="AM42" s="24"/>
      <c r="AN42" s="24"/>
      <c r="AO42" s="24"/>
    </row>
    <row r="43" spans="8:41">
      <c r="H43" s="18"/>
      <c r="I43" s="18"/>
      <c r="J43" s="18"/>
      <c r="K43" s="18"/>
      <c r="L43" s="18"/>
      <c r="M43" s="18"/>
      <c r="N43" s="18"/>
      <c r="O43" s="18"/>
      <c r="P43" s="18"/>
      <c r="Q43" s="18"/>
      <c r="R43" s="18"/>
      <c r="S43" s="18"/>
      <c r="T43" s="18"/>
      <c r="U43" s="18"/>
      <c r="V43" s="18"/>
      <c r="W43" s="18"/>
      <c r="X43" s="24"/>
      <c r="Y43" s="24"/>
      <c r="Z43" s="24"/>
      <c r="AA43" s="24"/>
      <c r="AB43" s="24"/>
      <c r="AC43" s="24"/>
      <c r="AD43" s="24"/>
      <c r="AE43" s="24"/>
      <c r="AF43" s="24"/>
      <c r="AG43" s="24"/>
      <c r="AH43" s="24"/>
      <c r="AI43" s="24"/>
      <c r="AJ43" s="24"/>
      <c r="AK43" s="24"/>
      <c r="AL43" s="24"/>
      <c r="AM43" s="24"/>
      <c r="AN43" s="24"/>
      <c r="AO43" s="24"/>
    </row>
    <row r="44" spans="8:41">
      <c r="H44" s="18"/>
      <c r="I44" s="18"/>
      <c r="J44" s="18"/>
      <c r="K44" s="18"/>
      <c r="L44" s="18"/>
      <c r="M44" s="18"/>
      <c r="N44" s="18"/>
      <c r="O44" s="18"/>
      <c r="P44" s="18"/>
      <c r="Q44" s="18"/>
      <c r="R44" s="18"/>
      <c r="S44" s="18"/>
      <c r="T44" s="18"/>
      <c r="U44" s="18"/>
      <c r="V44" s="18"/>
      <c r="W44" s="18"/>
      <c r="X44" s="24"/>
      <c r="Y44" s="24"/>
      <c r="Z44" s="24"/>
      <c r="AA44" s="24"/>
      <c r="AB44" s="24"/>
      <c r="AC44" s="24"/>
      <c r="AD44" s="24"/>
      <c r="AE44" s="24"/>
      <c r="AF44" s="24"/>
      <c r="AG44" s="24"/>
      <c r="AH44" s="24"/>
      <c r="AI44" s="24"/>
      <c r="AJ44" s="24"/>
      <c r="AK44" s="24"/>
      <c r="AL44" s="24"/>
      <c r="AM44" s="24"/>
      <c r="AN44" s="24"/>
      <c r="AO44" s="24"/>
    </row>
    <row r="45" spans="8:41">
      <c r="H45" s="18"/>
      <c r="I45" s="18"/>
      <c r="J45" s="18"/>
      <c r="K45" s="18"/>
      <c r="L45" s="18"/>
      <c r="M45" s="18"/>
      <c r="N45" s="18"/>
      <c r="O45" s="18"/>
      <c r="P45" s="18"/>
      <c r="Q45" s="18"/>
      <c r="R45" s="18"/>
      <c r="S45" s="18"/>
      <c r="T45" s="18"/>
      <c r="U45" s="18"/>
      <c r="V45" s="18"/>
      <c r="W45" s="18"/>
      <c r="X45" s="24"/>
      <c r="Y45" s="24"/>
      <c r="Z45" s="24"/>
      <c r="AA45" s="24"/>
      <c r="AB45" s="24"/>
      <c r="AC45" s="24"/>
      <c r="AD45" s="24"/>
      <c r="AE45" s="24"/>
      <c r="AF45" s="24"/>
      <c r="AG45" s="24"/>
      <c r="AH45" s="24"/>
      <c r="AI45" s="24"/>
      <c r="AJ45" s="24"/>
      <c r="AK45" s="24"/>
      <c r="AL45" s="24"/>
      <c r="AM45" s="24"/>
      <c r="AN45" s="24"/>
      <c r="AO45" s="24"/>
    </row>
    <row r="46" spans="8:41">
      <c r="H46" s="18"/>
      <c r="I46" s="18"/>
      <c r="J46" s="18"/>
      <c r="K46" s="18"/>
      <c r="L46" s="18"/>
      <c r="M46" s="18"/>
      <c r="N46" s="18"/>
      <c r="O46" s="18"/>
      <c r="P46" s="18"/>
      <c r="Q46" s="18"/>
      <c r="R46" s="18"/>
      <c r="S46" s="18"/>
      <c r="T46" s="18"/>
      <c r="U46" s="18"/>
      <c r="V46" s="18"/>
      <c r="W46" s="18"/>
      <c r="X46" s="24"/>
      <c r="Y46" s="24"/>
      <c r="Z46" s="24"/>
      <c r="AA46" s="24"/>
      <c r="AB46" s="24"/>
      <c r="AC46" s="24"/>
      <c r="AD46" s="24"/>
      <c r="AE46" s="24"/>
      <c r="AF46" s="24"/>
      <c r="AG46" s="24"/>
      <c r="AH46" s="24"/>
      <c r="AI46" s="24"/>
      <c r="AJ46" s="24"/>
      <c r="AK46" s="24"/>
      <c r="AL46" s="24"/>
      <c r="AM46" s="24"/>
      <c r="AN46" s="24"/>
      <c r="AO46" s="24"/>
    </row>
  </sheetData>
  <mergeCells count="3">
    <mergeCell ref="B6:E6"/>
    <mergeCell ref="B7:E7"/>
    <mergeCell ref="B8:E8"/>
  </mergeCells>
  <hyperlinks>
    <hyperlink ref="A1" location="'Contents '!A1" display="Contents" xr:uid="{779536DB-A50A-4FC0-9051-65B7F3B30B99}"/>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12789-225D-49D2-9308-7393661E6770}">
  <sheetPr>
    <tabColor theme="8" tint="0.39997558519241921"/>
  </sheetPr>
  <dimension ref="A1:AM48"/>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17" s="21" customFormat="1">
      <c r="A1" s="42" t="s">
        <v>41</v>
      </c>
      <c r="B1"/>
    </row>
    <row r="4" spans="1:17" ht="18.75">
      <c r="B4" s="100"/>
    </row>
    <row r="5" spans="1:17" ht="17.25" thickBot="1"/>
    <row r="6" spans="1:17" s="1" customFormat="1" ht="58.9" customHeight="1">
      <c r="B6" s="104" t="s">
        <v>402</v>
      </c>
      <c r="C6" s="105"/>
      <c r="D6" s="105"/>
      <c r="E6" s="106"/>
    </row>
    <row r="7" spans="1:17" s="1" customFormat="1" ht="299.45" customHeight="1">
      <c r="B7" s="107"/>
      <c r="C7" s="108"/>
      <c r="D7" s="108"/>
      <c r="E7" s="109"/>
    </row>
    <row r="8" spans="1:17" s="1" customFormat="1" ht="43.9" customHeight="1" thickBot="1">
      <c r="B8" s="110" t="s">
        <v>316</v>
      </c>
      <c r="C8" s="111"/>
      <c r="D8" s="111"/>
      <c r="E8" s="112"/>
    </row>
    <row r="15" spans="1:17">
      <c r="G15" s="7">
        <v>2011</v>
      </c>
      <c r="H15" s="7">
        <v>2012</v>
      </c>
      <c r="I15" s="7">
        <v>2013</v>
      </c>
      <c r="J15" s="7">
        <v>2014</v>
      </c>
      <c r="K15" s="7">
        <v>2015</v>
      </c>
      <c r="L15" s="7">
        <v>2016</v>
      </c>
      <c r="M15" s="7">
        <v>2017</v>
      </c>
      <c r="N15" s="7">
        <v>2018</v>
      </c>
      <c r="O15" s="7">
        <v>2019</v>
      </c>
      <c r="P15" s="7">
        <v>2020</v>
      </c>
      <c r="Q15" s="7">
        <v>2021</v>
      </c>
    </row>
    <row r="16" spans="1:17">
      <c r="F16" t="s">
        <v>194</v>
      </c>
      <c r="G16" s="20">
        <v>6.9999999999999999E-4</v>
      </c>
      <c r="H16" s="20">
        <v>5.9999999999999995E-4</v>
      </c>
      <c r="I16" s="20">
        <v>6.9999999999999999E-4</v>
      </c>
      <c r="J16" s="20">
        <v>6.9999999999999999E-4</v>
      </c>
      <c r="K16" s="20">
        <v>6.9999999999999999E-4</v>
      </c>
      <c r="L16" s="20">
        <v>6.9999999999999999E-4</v>
      </c>
      <c r="M16" s="20">
        <v>8.0000000000000004E-4</v>
      </c>
      <c r="N16" s="20">
        <v>8.9999999999999998E-4</v>
      </c>
      <c r="O16" s="20">
        <v>1.1000000000000001E-3</v>
      </c>
      <c r="P16" s="20">
        <v>1.2999999999999999E-3</v>
      </c>
      <c r="Q16" s="20">
        <v>1.5E-3</v>
      </c>
    </row>
    <row r="17" spans="6:39">
      <c r="F17" t="s">
        <v>312</v>
      </c>
      <c r="G17" s="20">
        <v>4.5999999999999999E-3</v>
      </c>
      <c r="H17" s="20">
        <v>4.4000000000000003E-3</v>
      </c>
      <c r="I17" s="20">
        <v>4.8999999999999998E-3</v>
      </c>
      <c r="J17" s="20">
        <v>5.4999999999999997E-3</v>
      </c>
      <c r="K17" s="20">
        <v>6.1000000000000004E-3</v>
      </c>
      <c r="L17" s="20">
        <v>8.8000000000000005E-3</v>
      </c>
      <c r="M17" s="20">
        <v>1.0200000000000001E-2</v>
      </c>
      <c r="N17" s="20">
        <v>1.35E-2</v>
      </c>
      <c r="O17" s="20">
        <v>1.9900000000000001E-2</v>
      </c>
      <c r="P17" s="20">
        <v>4.5499999999999999E-2</v>
      </c>
      <c r="Q17" s="20">
        <v>4.41E-2</v>
      </c>
    </row>
    <row r="18" spans="6:39">
      <c r="F18" t="s">
        <v>313</v>
      </c>
      <c r="G18" s="20">
        <v>5.1999999999999998E-3</v>
      </c>
      <c r="H18" s="20">
        <v>4.5999999999999999E-3</v>
      </c>
      <c r="I18" s="20">
        <v>1.5699999999999999E-2</v>
      </c>
      <c r="J18" s="20">
        <v>1.14E-2</v>
      </c>
      <c r="K18" s="20">
        <v>1.32E-2</v>
      </c>
      <c r="L18" s="20">
        <v>1.4500000000000001E-2</v>
      </c>
      <c r="M18" s="20">
        <v>1.5800000000000002E-2</v>
      </c>
      <c r="N18" s="20">
        <v>1.9099999999999999E-2</v>
      </c>
      <c r="O18" s="20">
        <v>2.93E-2</v>
      </c>
      <c r="P18" s="20">
        <v>3.1899999999999998E-2</v>
      </c>
      <c r="Q18" s="20">
        <v>3.5700000000000003E-2</v>
      </c>
    </row>
    <row r="19" spans="6:39">
      <c r="F19" t="s">
        <v>314</v>
      </c>
      <c r="G19" s="20">
        <v>1.1999999999999999E-3</v>
      </c>
      <c r="H19" s="20">
        <v>1.2999999999999999E-3</v>
      </c>
      <c r="I19" s="20">
        <v>1.5E-3</v>
      </c>
      <c r="J19" s="20">
        <v>1.8E-3</v>
      </c>
      <c r="K19" s="20">
        <v>1.6999999999999999E-3</v>
      </c>
      <c r="L19" s="20">
        <v>2E-3</v>
      </c>
      <c r="M19" s="20">
        <v>2.2000000000000001E-3</v>
      </c>
      <c r="N19" s="20">
        <v>2.3999999999999998E-3</v>
      </c>
      <c r="O19" s="20">
        <v>2.5000000000000001E-3</v>
      </c>
      <c r="P19" s="20">
        <v>3.3999999999999998E-3</v>
      </c>
      <c r="Q19" s="20">
        <v>4.3E-3</v>
      </c>
    </row>
    <row r="20" spans="6:39">
      <c r="F20" t="s">
        <v>315</v>
      </c>
      <c r="G20" s="20">
        <v>5.9999999999999995E-4</v>
      </c>
      <c r="H20" s="20">
        <v>6.9999999999999999E-4</v>
      </c>
      <c r="I20" s="20">
        <v>8.0000000000000004E-4</v>
      </c>
      <c r="J20" s="20">
        <v>1.1999999999999999E-3</v>
      </c>
      <c r="K20" s="20">
        <v>2E-3</v>
      </c>
      <c r="L20" s="20">
        <v>2.5000000000000001E-3</v>
      </c>
      <c r="M20" s="20">
        <v>2.3999999999999998E-3</v>
      </c>
      <c r="N20" s="20">
        <v>2.3999999999999998E-3</v>
      </c>
      <c r="O20" s="20">
        <v>7.4000000000000003E-3</v>
      </c>
      <c r="P20" s="20">
        <v>7.4999999999999997E-3</v>
      </c>
      <c r="Q20" s="20">
        <v>1.3100000000000001E-2</v>
      </c>
    </row>
    <row r="26" spans="6:39">
      <c r="F26" s="18"/>
      <c r="G26" s="18"/>
      <c r="H26" s="18"/>
      <c r="I26" s="18"/>
      <c r="J26" s="18"/>
      <c r="K26" s="18"/>
      <c r="L26" s="18"/>
      <c r="M26" s="18"/>
      <c r="N26" s="18"/>
      <c r="O26" s="18"/>
      <c r="P26" s="18"/>
      <c r="Q26" s="18"/>
      <c r="R26" s="18"/>
      <c r="S26" s="18"/>
      <c r="T26" s="18"/>
      <c r="U26" s="18"/>
      <c r="V26" s="24"/>
      <c r="W26" s="24"/>
      <c r="X26" s="24"/>
      <c r="Y26" s="24"/>
      <c r="Z26" s="24"/>
      <c r="AA26" s="24"/>
      <c r="AB26" s="24"/>
      <c r="AC26" s="24"/>
      <c r="AD26" s="24"/>
      <c r="AE26" s="24"/>
      <c r="AF26" s="24"/>
      <c r="AG26" s="24"/>
      <c r="AH26" s="24"/>
      <c r="AI26" s="24"/>
      <c r="AJ26" s="24"/>
      <c r="AK26" s="24"/>
      <c r="AL26" s="24"/>
      <c r="AM26" s="24"/>
    </row>
    <row r="27" spans="6:39">
      <c r="F27" s="18"/>
      <c r="G27" s="18"/>
      <c r="H27" s="18"/>
      <c r="I27" s="18"/>
      <c r="J27" s="18"/>
      <c r="K27" s="18"/>
      <c r="L27" s="18"/>
      <c r="M27" s="18"/>
      <c r="N27" s="18"/>
      <c r="O27" s="18"/>
      <c r="P27" s="18"/>
      <c r="Q27" s="18"/>
      <c r="R27" s="18"/>
      <c r="S27" s="18"/>
      <c r="T27" s="18"/>
      <c r="U27" s="18"/>
      <c r="V27" s="24"/>
      <c r="W27" s="24"/>
      <c r="X27" s="24"/>
      <c r="Y27" s="24"/>
      <c r="Z27" s="24"/>
      <c r="AA27" s="24"/>
      <c r="AB27" s="24"/>
      <c r="AC27" s="24"/>
      <c r="AD27" s="24"/>
      <c r="AE27" s="24"/>
      <c r="AF27" s="24"/>
      <c r="AG27" s="24"/>
      <c r="AH27" s="24"/>
      <c r="AI27" s="24"/>
      <c r="AJ27" s="24"/>
      <c r="AK27" s="24"/>
      <c r="AL27" s="24"/>
      <c r="AM27" s="24"/>
    </row>
    <row r="28" spans="6:39">
      <c r="F28" s="18"/>
      <c r="G28" s="18"/>
      <c r="H28" s="18"/>
      <c r="I28" s="18"/>
      <c r="J28" s="18"/>
      <c r="K28" s="18"/>
      <c r="L28" s="18"/>
      <c r="M28" s="18"/>
      <c r="N28" s="18"/>
      <c r="O28" s="18"/>
      <c r="P28" s="18"/>
      <c r="Q28" s="18"/>
      <c r="R28" s="18"/>
      <c r="S28" s="18"/>
      <c r="T28" s="18"/>
      <c r="U28" s="18"/>
      <c r="V28" s="24"/>
      <c r="W28" s="24"/>
      <c r="X28" s="24"/>
      <c r="Y28" s="24"/>
      <c r="Z28" s="24"/>
      <c r="AA28" s="24"/>
      <c r="AB28" s="24"/>
      <c r="AC28" s="24"/>
      <c r="AD28" s="24"/>
      <c r="AE28" s="24"/>
      <c r="AF28" s="24"/>
      <c r="AG28" s="24"/>
      <c r="AH28" s="24"/>
      <c r="AI28" s="24"/>
      <c r="AJ28" s="24"/>
      <c r="AK28" s="24"/>
      <c r="AL28" s="24"/>
      <c r="AM28" s="24"/>
    </row>
    <row r="29" spans="6:39">
      <c r="F29" s="18"/>
      <c r="G29" s="18"/>
      <c r="H29" s="18"/>
      <c r="I29" s="18"/>
      <c r="J29" s="18"/>
      <c r="K29" s="18"/>
      <c r="L29" s="18"/>
      <c r="M29" s="18"/>
      <c r="N29" s="18"/>
      <c r="O29" s="18"/>
      <c r="P29" s="18"/>
      <c r="Q29" s="18"/>
      <c r="R29" s="18"/>
      <c r="S29" s="18"/>
      <c r="T29" s="18"/>
      <c r="U29" s="18"/>
      <c r="V29" s="24"/>
      <c r="W29" s="24"/>
      <c r="X29" s="24"/>
      <c r="Y29" s="24"/>
      <c r="Z29" s="24"/>
      <c r="AA29" s="24"/>
      <c r="AB29" s="24"/>
      <c r="AC29" s="24"/>
      <c r="AD29" s="24"/>
      <c r="AE29" s="24"/>
      <c r="AF29" s="24"/>
      <c r="AG29" s="24"/>
      <c r="AH29" s="24"/>
      <c r="AI29" s="24"/>
      <c r="AJ29" s="24"/>
      <c r="AK29" s="24"/>
      <c r="AL29" s="24"/>
      <c r="AM29" s="24"/>
    </row>
    <row r="30" spans="6:39">
      <c r="F30" s="18"/>
      <c r="G30" s="18"/>
      <c r="H30" s="18"/>
      <c r="I30" s="18"/>
      <c r="J30" s="18"/>
      <c r="K30" s="18"/>
      <c r="L30" s="18"/>
      <c r="M30" s="18"/>
      <c r="N30" s="18"/>
      <c r="O30" s="18"/>
      <c r="P30" s="18"/>
      <c r="Q30" s="18"/>
      <c r="R30" s="18"/>
      <c r="S30" s="18"/>
      <c r="T30" s="18"/>
      <c r="U30" s="18"/>
      <c r="V30" s="24"/>
      <c r="W30" s="24"/>
      <c r="X30" s="24"/>
      <c r="Y30" s="24"/>
      <c r="Z30" s="24"/>
      <c r="AA30" s="24"/>
      <c r="AB30" s="24"/>
      <c r="AC30" s="24"/>
      <c r="AD30" s="24"/>
      <c r="AE30" s="24"/>
      <c r="AF30" s="24"/>
      <c r="AG30" s="24"/>
      <c r="AH30" s="24"/>
      <c r="AI30" s="24"/>
      <c r="AJ30" s="24"/>
      <c r="AK30" s="24"/>
      <c r="AL30" s="24"/>
      <c r="AM30" s="24"/>
    </row>
    <row r="31" spans="6:39">
      <c r="F31" s="18"/>
      <c r="G31" s="18"/>
      <c r="H31" s="18"/>
      <c r="I31" s="18"/>
      <c r="J31" s="18"/>
      <c r="K31" s="18"/>
      <c r="L31" s="18"/>
      <c r="M31" s="18"/>
      <c r="N31" s="18"/>
      <c r="O31" s="18"/>
      <c r="P31" s="18"/>
      <c r="Q31" s="18"/>
      <c r="R31" s="18"/>
      <c r="S31" s="18"/>
      <c r="T31" s="18"/>
      <c r="U31" s="18"/>
      <c r="V31" s="24"/>
      <c r="W31" s="24"/>
      <c r="X31" s="24"/>
      <c r="Y31" s="24"/>
      <c r="Z31" s="24"/>
      <c r="AA31" s="24"/>
      <c r="AB31" s="24"/>
      <c r="AC31" s="24"/>
      <c r="AD31" s="24"/>
      <c r="AE31" s="24"/>
      <c r="AF31" s="24"/>
      <c r="AG31" s="24"/>
      <c r="AH31" s="24"/>
      <c r="AI31" s="24"/>
      <c r="AJ31" s="24"/>
      <c r="AK31" s="24"/>
      <c r="AL31" s="24"/>
      <c r="AM31" s="24"/>
    </row>
    <row r="32" spans="6:39">
      <c r="F32" s="18"/>
      <c r="G32" s="18"/>
      <c r="H32" s="18"/>
      <c r="I32" s="18"/>
      <c r="J32" s="18"/>
      <c r="K32" s="18"/>
      <c r="L32" s="18"/>
      <c r="M32" s="18"/>
      <c r="N32" s="18"/>
      <c r="O32" s="18"/>
      <c r="P32" s="18"/>
      <c r="Q32" s="18"/>
      <c r="R32" s="18"/>
      <c r="S32" s="18"/>
      <c r="T32" s="18"/>
      <c r="U32" s="18"/>
      <c r="V32" s="24"/>
      <c r="W32" s="24"/>
      <c r="X32" s="24"/>
      <c r="Y32" s="24"/>
      <c r="Z32" s="24"/>
      <c r="AA32" s="24"/>
      <c r="AB32" s="24"/>
      <c r="AC32" s="24"/>
      <c r="AD32" s="24"/>
      <c r="AE32" s="24"/>
      <c r="AF32" s="24"/>
      <c r="AG32" s="24"/>
      <c r="AH32" s="24"/>
      <c r="AI32" s="24"/>
      <c r="AJ32" s="24"/>
      <c r="AK32" s="24"/>
      <c r="AL32" s="24"/>
      <c r="AM32" s="24"/>
    </row>
    <row r="33" spans="6:39">
      <c r="F33" s="18"/>
      <c r="G33" s="18"/>
      <c r="H33" s="18"/>
      <c r="I33" s="18"/>
      <c r="J33" s="18"/>
      <c r="K33" s="18"/>
      <c r="L33" s="18"/>
      <c r="M33" s="18"/>
      <c r="N33" s="18"/>
      <c r="O33" s="18"/>
      <c r="P33" s="18"/>
      <c r="Q33" s="18"/>
      <c r="R33" s="18"/>
      <c r="S33" s="18"/>
      <c r="T33" s="18"/>
      <c r="U33" s="18"/>
      <c r="V33" s="24"/>
      <c r="W33" s="24"/>
      <c r="X33" s="24"/>
      <c r="Y33" s="24"/>
      <c r="Z33" s="24"/>
      <c r="AA33" s="24"/>
      <c r="AB33" s="24"/>
      <c r="AC33" s="24"/>
      <c r="AD33" s="24"/>
      <c r="AE33" s="24"/>
      <c r="AF33" s="24"/>
      <c r="AG33" s="24"/>
      <c r="AH33" s="24"/>
      <c r="AI33" s="24"/>
      <c r="AJ33" s="24"/>
      <c r="AK33" s="24"/>
      <c r="AL33" s="24"/>
      <c r="AM33" s="24"/>
    </row>
    <row r="34" spans="6:39">
      <c r="F34" s="18"/>
      <c r="G34" s="18"/>
      <c r="H34" s="18"/>
      <c r="I34" s="18"/>
      <c r="J34" s="18"/>
      <c r="K34" s="18"/>
      <c r="L34" s="18"/>
      <c r="M34" s="18"/>
      <c r="N34" s="18"/>
      <c r="O34" s="18"/>
      <c r="P34" s="18"/>
      <c r="Q34" s="18"/>
      <c r="R34" s="18"/>
      <c r="S34" s="18"/>
      <c r="T34" s="18"/>
      <c r="U34" s="18"/>
      <c r="V34" s="24"/>
      <c r="W34" s="24"/>
      <c r="X34" s="24"/>
      <c r="Y34" s="24"/>
      <c r="Z34" s="24"/>
      <c r="AA34" s="24"/>
      <c r="AB34" s="24"/>
      <c r="AC34" s="24"/>
      <c r="AD34" s="24"/>
      <c r="AE34" s="24"/>
      <c r="AF34" s="24"/>
      <c r="AG34" s="24"/>
      <c r="AH34" s="24"/>
      <c r="AI34" s="24"/>
      <c r="AJ34" s="24"/>
      <c r="AK34" s="24"/>
      <c r="AL34" s="24"/>
      <c r="AM34" s="24"/>
    </row>
    <row r="35" spans="6:39">
      <c r="F35" s="18"/>
      <c r="G35" s="18"/>
      <c r="H35" s="18"/>
      <c r="I35" s="18"/>
      <c r="J35" s="18"/>
      <c r="K35" s="18"/>
      <c r="L35" s="18"/>
      <c r="M35" s="18"/>
      <c r="N35" s="18"/>
      <c r="O35" s="18"/>
      <c r="P35" s="18"/>
      <c r="Q35" s="18"/>
      <c r="R35" s="18"/>
      <c r="S35" s="18"/>
      <c r="T35" s="18"/>
      <c r="U35" s="18"/>
      <c r="V35" s="24"/>
      <c r="W35" s="24"/>
      <c r="X35" s="24"/>
      <c r="Y35" s="24"/>
      <c r="Z35" s="24"/>
      <c r="AA35" s="24"/>
      <c r="AB35" s="24"/>
      <c r="AC35" s="24"/>
      <c r="AD35" s="24"/>
      <c r="AE35" s="24"/>
      <c r="AF35" s="24"/>
      <c r="AG35" s="24"/>
      <c r="AH35" s="24"/>
      <c r="AI35" s="24"/>
      <c r="AJ35" s="24"/>
      <c r="AK35" s="24"/>
      <c r="AL35" s="24"/>
      <c r="AM35" s="24"/>
    </row>
    <row r="36" spans="6:39">
      <c r="F36" s="18"/>
      <c r="G36" s="18"/>
      <c r="H36" s="18"/>
      <c r="I36" s="18"/>
      <c r="J36" s="18"/>
      <c r="K36" s="18"/>
      <c r="L36" s="18"/>
      <c r="M36" s="18"/>
      <c r="N36" s="18"/>
      <c r="O36" s="18"/>
      <c r="P36" s="18"/>
      <c r="Q36" s="18"/>
      <c r="R36" s="18"/>
      <c r="S36" s="18"/>
      <c r="T36" s="18"/>
      <c r="U36" s="18"/>
      <c r="V36" s="24"/>
      <c r="W36" s="24"/>
      <c r="X36" s="24"/>
      <c r="Y36" s="24"/>
      <c r="Z36" s="24"/>
      <c r="AA36" s="24"/>
      <c r="AB36" s="24"/>
      <c r="AC36" s="24"/>
      <c r="AD36" s="24"/>
      <c r="AE36" s="24"/>
      <c r="AF36" s="24"/>
      <c r="AG36" s="24"/>
      <c r="AH36" s="24"/>
      <c r="AI36" s="24"/>
      <c r="AJ36" s="24"/>
      <c r="AK36" s="24"/>
      <c r="AL36" s="24"/>
      <c r="AM36" s="24"/>
    </row>
    <row r="37" spans="6:39">
      <c r="F37" s="18"/>
      <c r="G37" s="18"/>
      <c r="H37" s="18"/>
      <c r="I37" s="18"/>
      <c r="J37" s="18"/>
      <c r="K37" s="18"/>
      <c r="L37" s="18"/>
      <c r="M37" s="18"/>
      <c r="N37" s="18"/>
      <c r="O37" s="18"/>
      <c r="P37" s="18"/>
      <c r="Q37" s="18"/>
      <c r="R37" s="18"/>
      <c r="S37" s="18"/>
      <c r="T37" s="18"/>
      <c r="U37" s="18"/>
      <c r="V37" s="24"/>
      <c r="W37" s="24"/>
      <c r="X37" s="24"/>
      <c r="Y37" s="24"/>
      <c r="Z37" s="24"/>
      <c r="AA37" s="24"/>
      <c r="AB37" s="24"/>
      <c r="AC37" s="24"/>
      <c r="AD37" s="24"/>
      <c r="AE37" s="24"/>
      <c r="AF37" s="24"/>
      <c r="AG37" s="24"/>
      <c r="AH37" s="24"/>
      <c r="AI37" s="24"/>
      <c r="AJ37" s="24"/>
      <c r="AK37" s="24"/>
      <c r="AL37" s="24"/>
      <c r="AM37" s="24"/>
    </row>
    <row r="38" spans="6:39">
      <c r="F38" s="18"/>
      <c r="G38" s="18"/>
      <c r="H38" s="18"/>
      <c r="I38" s="18"/>
      <c r="J38" s="18"/>
      <c r="K38" s="18"/>
      <c r="L38" s="18"/>
      <c r="M38" s="18"/>
      <c r="N38" s="18"/>
      <c r="O38" s="18"/>
      <c r="P38" s="18"/>
      <c r="Q38" s="18"/>
      <c r="R38" s="18"/>
      <c r="S38" s="18"/>
      <c r="T38" s="18"/>
      <c r="U38" s="18"/>
      <c r="V38" s="24"/>
      <c r="W38" s="24"/>
      <c r="X38" s="24"/>
      <c r="Y38" s="24"/>
      <c r="Z38" s="24"/>
      <c r="AA38" s="24"/>
      <c r="AB38" s="24"/>
      <c r="AC38" s="24"/>
      <c r="AD38" s="24"/>
      <c r="AE38" s="24"/>
      <c r="AF38" s="24"/>
      <c r="AG38" s="24"/>
      <c r="AH38" s="24"/>
      <c r="AI38" s="24"/>
      <c r="AJ38" s="24"/>
      <c r="AK38" s="24"/>
      <c r="AL38" s="24"/>
      <c r="AM38" s="24"/>
    </row>
    <row r="39" spans="6:39">
      <c r="F39" s="18"/>
      <c r="G39" s="18"/>
      <c r="H39" s="18"/>
      <c r="I39" s="18"/>
      <c r="J39" s="18"/>
      <c r="K39" s="18"/>
      <c r="L39" s="18"/>
      <c r="M39" s="18"/>
      <c r="N39" s="18"/>
      <c r="O39" s="18"/>
      <c r="P39" s="18"/>
      <c r="Q39" s="18"/>
      <c r="R39" s="18"/>
      <c r="S39" s="18"/>
      <c r="T39" s="18"/>
      <c r="U39" s="18"/>
      <c r="V39" s="24"/>
      <c r="W39" s="24"/>
      <c r="X39" s="24"/>
      <c r="Y39" s="24"/>
      <c r="Z39" s="24"/>
      <c r="AA39" s="24"/>
      <c r="AB39" s="24"/>
      <c r="AC39" s="24"/>
      <c r="AD39" s="24"/>
      <c r="AE39" s="24"/>
      <c r="AF39" s="24"/>
      <c r="AG39" s="24"/>
      <c r="AH39" s="24"/>
      <c r="AI39" s="24"/>
      <c r="AJ39" s="24"/>
      <c r="AK39" s="24"/>
      <c r="AL39" s="24"/>
      <c r="AM39" s="24"/>
    </row>
    <row r="40" spans="6:39">
      <c r="F40" s="18"/>
      <c r="G40" s="18"/>
      <c r="H40" s="18"/>
      <c r="I40" s="18"/>
      <c r="J40" s="18"/>
      <c r="K40" s="18"/>
      <c r="L40" s="18"/>
      <c r="M40" s="18"/>
      <c r="N40" s="18"/>
      <c r="O40" s="18"/>
      <c r="P40" s="18"/>
      <c r="Q40" s="18"/>
      <c r="R40" s="18"/>
      <c r="S40" s="18"/>
      <c r="T40" s="18"/>
      <c r="U40" s="18"/>
      <c r="V40" s="24"/>
      <c r="W40" s="24"/>
      <c r="X40" s="24"/>
      <c r="Y40" s="24"/>
      <c r="Z40" s="24"/>
      <c r="AA40" s="24"/>
      <c r="AB40" s="24"/>
      <c r="AC40" s="24"/>
      <c r="AD40" s="24"/>
      <c r="AE40" s="24"/>
      <c r="AF40" s="24"/>
      <c r="AG40" s="24"/>
      <c r="AH40" s="24"/>
      <c r="AI40" s="24"/>
      <c r="AJ40" s="24"/>
      <c r="AK40" s="24"/>
      <c r="AL40" s="24"/>
      <c r="AM40" s="24"/>
    </row>
    <row r="41" spans="6:39">
      <c r="F41" s="18"/>
      <c r="G41" s="18"/>
      <c r="H41" s="18"/>
      <c r="I41" s="18"/>
      <c r="J41" s="59"/>
      <c r="K41" s="59"/>
      <c r="L41" s="59"/>
      <c r="M41" s="59"/>
      <c r="N41" s="59"/>
      <c r="O41" s="59"/>
      <c r="P41" s="59"/>
      <c r="Q41" s="59"/>
      <c r="R41" s="59"/>
      <c r="S41" s="18"/>
      <c r="T41" s="18"/>
      <c r="U41" s="18"/>
      <c r="V41" s="24"/>
      <c r="W41" s="24"/>
      <c r="X41" s="24"/>
      <c r="Y41" s="24"/>
      <c r="Z41" s="24"/>
      <c r="AA41" s="24"/>
      <c r="AB41" s="24"/>
      <c r="AC41" s="24"/>
      <c r="AD41" s="24"/>
      <c r="AE41" s="24"/>
      <c r="AF41" s="24"/>
      <c r="AG41" s="24"/>
      <c r="AH41" s="24"/>
      <c r="AI41" s="24"/>
      <c r="AJ41" s="24"/>
      <c r="AK41" s="24"/>
      <c r="AL41" s="24"/>
      <c r="AM41" s="24"/>
    </row>
    <row r="42" spans="6:39">
      <c r="F42" s="18"/>
      <c r="G42" s="18"/>
      <c r="H42" s="18"/>
      <c r="I42" s="18"/>
      <c r="J42" s="73"/>
      <c r="K42" s="73"/>
      <c r="L42" s="73"/>
      <c r="M42" s="73"/>
      <c r="N42" s="73"/>
      <c r="O42" s="73"/>
      <c r="P42" s="73"/>
      <c r="Q42" s="73"/>
      <c r="R42" s="73"/>
      <c r="S42" s="18"/>
      <c r="T42" s="18"/>
      <c r="U42" s="18"/>
      <c r="V42" s="24"/>
      <c r="W42" s="24"/>
      <c r="X42" s="24"/>
      <c r="Y42" s="24"/>
      <c r="Z42" s="24"/>
      <c r="AA42" s="24"/>
      <c r="AB42" s="24"/>
      <c r="AC42" s="24"/>
      <c r="AD42" s="24"/>
      <c r="AE42" s="24"/>
      <c r="AF42" s="24"/>
      <c r="AG42" s="24"/>
      <c r="AH42" s="24"/>
      <c r="AI42" s="24"/>
      <c r="AJ42" s="24"/>
      <c r="AK42" s="24"/>
      <c r="AL42" s="24"/>
      <c r="AM42" s="24"/>
    </row>
    <row r="43" spans="6:39">
      <c r="F43" s="18"/>
      <c r="G43" s="18"/>
      <c r="H43" s="18"/>
      <c r="I43" s="18"/>
      <c r="J43" s="73"/>
      <c r="K43" s="73"/>
      <c r="L43" s="73"/>
      <c r="M43" s="73"/>
      <c r="N43" s="73"/>
      <c r="O43" s="73"/>
      <c r="P43" s="73"/>
      <c r="Q43" s="73"/>
      <c r="R43" s="73"/>
      <c r="S43" s="18"/>
      <c r="T43" s="18"/>
      <c r="U43" s="18"/>
      <c r="V43" s="24"/>
      <c r="W43" s="24"/>
      <c r="X43" s="24"/>
      <c r="Y43" s="24"/>
      <c r="Z43" s="24"/>
      <c r="AA43" s="24"/>
      <c r="AB43" s="24"/>
      <c r="AC43" s="24"/>
      <c r="AD43" s="24"/>
      <c r="AE43" s="24"/>
      <c r="AF43" s="24"/>
      <c r="AG43" s="24"/>
      <c r="AH43" s="24"/>
      <c r="AI43" s="24"/>
      <c r="AJ43" s="24"/>
      <c r="AK43" s="24"/>
      <c r="AL43" s="24"/>
      <c r="AM43" s="24"/>
    </row>
    <row r="44" spans="6:39">
      <c r="F44" s="18"/>
      <c r="G44" s="18"/>
      <c r="H44" s="18"/>
      <c r="I44" s="18"/>
      <c r="J44" s="73"/>
      <c r="K44" s="73"/>
      <c r="L44" s="73"/>
      <c r="M44" s="73"/>
      <c r="N44" s="73"/>
      <c r="O44" s="73"/>
      <c r="P44" s="73"/>
      <c r="Q44" s="73"/>
      <c r="R44" s="73"/>
      <c r="S44" s="18"/>
      <c r="T44" s="18"/>
      <c r="U44" s="18"/>
      <c r="V44" s="24"/>
      <c r="W44" s="24"/>
      <c r="X44" s="24"/>
      <c r="Y44" s="24"/>
      <c r="Z44" s="24"/>
      <c r="AA44" s="24"/>
      <c r="AB44" s="24"/>
      <c r="AC44" s="24"/>
      <c r="AD44" s="24"/>
      <c r="AE44" s="24"/>
      <c r="AF44" s="24"/>
      <c r="AG44" s="24"/>
      <c r="AH44" s="24"/>
      <c r="AI44" s="24"/>
      <c r="AJ44" s="24"/>
      <c r="AK44" s="24"/>
      <c r="AL44" s="24"/>
      <c r="AM44" s="24"/>
    </row>
    <row r="45" spans="6:39">
      <c r="F45" s="18"/>
      <c r="G45" s="18"/>
      <c r="H45" s="18"/>
      <c r="I45" s="18"/>
      <c r="J45" s="73"/>
      <c r="K45" s="73"/>
      <c r="L45" s="73"/>
      <c r="M45" s="73"/>
      <c r="N45" s="73"/>
      <c r="O45" s="73"/>
      <c r="P45" s="73"/>
      <c r="Q45" s="73"/>
      <c r="R45" s="73"/>
      <c r="S45" s="18"/>
      <c r="T45" s="18"/>
      <c r="U45" s="18"/>
      <c r="V45" s="24"/>
      <c r="W45" s="24"/>
      <c r="X45" s="24"/>
      <c r="Y45" s="24"/>
      <c r="Z45" s="24"/>
      <c r="AA45" s="24"/>
      <c r="AB45" s="24"/>
      <c r="AC45" s="24"/>
      <c r="AD45" s="24"/>
      <c r="AE45" s="24"/>
      <c r="AF45" s="24"/>
      <c r="AG45" s="24"/>
      <c r="AH45" s="24"/>
      <c r="AI45" s="24"/>
      <c r="AJ45" s="24"/>
      <c r="AK45" s="24"/>
      <c r="AL45" s="24"/>
      <c r="AM45" s="24"/>
    </row>
    <row r="46" spans="6:39">
      <c r="F46" s="18"/>
      <c r="G46" s="18"/>
      <c r="H46" s="18"/>
      <c r="I46" s="18"/>
      <c r="J46" s="73"/>
      <c r="K46" s="73"/>
      <c r="L46" s="73"/>
      <c r="M46" s="73"/>
      <c r="N46" s="73"/>
      <c r="O46" s="73"/>
      <c r="P46" s="73"/>
      <c r="Q46" s="73"/>
      <c r="R46" s="73"/>
      <c r="S46" s="18"/>
      <c r="T46" s="18"/>
      <c r="U46" s="18"/>
      <c r="V46" s="24"/>
      <c r="W46" s="24"/>
      <c r="X46" s="24"/>
      <c r="Y46" s="24"/>
      <c r="Z46" s="24"/>
      <c r="AA46" s="24"/>
      <c r="AB46" s="24"/>
      <c r="AC46" s="24"/>
      <c r="AD46" s="24"/>
      <c r="AE46" s="24"/>
      <c r="AF46" s="24"/>
      <c r="AG46" s="24"/>
      <c r="AH46" s="24"/>
      <c r="AI46" s="24"/>
      <c r="AJ46" s="24"/>
      <c r="AK46" s="24"/>
      <c r="AL46" s="24"/>
      <c r="AM46" s="24"/>
    </row>
    <row r="47" spans="6:39">
      <c r="F47" s="18"/>
      <c r="G47" s="18"/>
      <c r="H47" s="18"/>
      <c r="I47" s="18"/>
      <c r="J47" s="73"/>
      <c r="K47" s="73"/>
      <c r="L47" s="73"/>
      <c r="M47" s="73"/>
      <c r="N47" s="73"/>
      <c r="O47" s="73"/>
      <c r="P47" s="73"/>
      <c r="Q47" s="73"/>
      <c r="R47" s="73"/>
      <c r="S47" s="18"/>
      <c r="T47" s="18"/>
      <c r="U47" s="18"/>
      <c r="V47" s="24"/>
      <c r="W47" s="24"/>
      <c r="X47" s="24"/>
      <c r="Y47" s="24"/>
      <c r="Z47" s="24"/>
      <c r="AA47" s="24"/>
      <c r="AB47" s="24"/>
      <c r="AC47" s="24"/>
      <c r="AD47" s="24"/>
      <c r="AE47" s="24"/>
      <c r="AF47" s="24"/>
      <c r="AG47" s="24"/>
      <c r="AH47" s="24"/>
      <c r="AI47" s="24"/>
      <c r="AJ47" s="24"/>
      <c r="AK47" s="24"/>
      <c r="AL47" s="24"/>
      <c r="AM47" s="24"/>
    </row>
    <row r="48" spans="6:39">
      <c r="F48" s="18"/>
      <c r="G48" s="18"/>
      <c r="H48" s="18"/>
      <c r="I48" s="18"/>
      <c r="J48" s="73"/>
      <c r="K48" s="73"/>
      <c r="L48" s="73"/>
      <c r="M48" s="73"/>
      <c r="N48" s="73"/>
      <c r="O48" s="73"/>
      <c r="P48" s="73"/>
      <c r="Q48" s="73"/>
      <c r="R48" s="73"/>
      <c r="S48" s="18"/>
      <c r="T48" s="18"/>
      <c r="U48" s="18"/>
      <c r="V48" s="24"/>
      <c r="W48" s="24"/>
      <c r="X48" s="24"/>
      <c r="Y48" s="24"/>
      <c r="Z48" s="24"/>
      <c r="AA48" s="24"/>
      <c r="AB48" s="24"/>
      <c r="AC48" s="24"/>
      <c r="AD48" s="24"/>
      <c r="AE48" s="24"/>
      <c r="AF48" s="24"/>
      <c r="AG48" s="24"/>
      <c r="AH48" s="24"/>
      <c r="AI48" s="24"/>
      <c r="AJ48" s="24"/>
      <c r="AK48" s="24"/>
      <c r="AL48" s="24"/>
      <c r="AM48" s="24"/>
    </row>
  </sheetData>
  <mergeCells count="3">
    <mergeCell ref="B6:E6"/>
    <mergeCell ref="B7:E7"/>
    <mergeCell ref="B8:E8"/>
  </mergeCells>
  <hyperlinks>
    <hyperlink ref="A1" location="'Contents '!A1" display="Contents" xr:uid="{E5E81D24-312F-43F6-A9B8-59ACEAEB0C44}"/>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4FBE-8348-4B41-849F-5E6B703E55A6}">
  <sheetPr>
    <tabColor theme="8" tint="0.39997558519241921"/>
  </sheetPr>
  <dimension ref="A1:AO46"/>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5" s="21" customFormat="1">
      <c r="A1" s="42" t="s">
        <v>41</v>
      </c>
      <c r="B1"/>
    </row>
    <row r="4" spans="1:5" ht="18.75">
      <c r="B4" s="100"/>
    </row>
    <row r="5" spans="1:5" ht="17.25" thickBot="1"/>
    <row r="6" spans="1:5" s="1" customFormat="1" ht="58.9" customHeight="1">
      <c r="B6" s="104" t="s">
        <v>403</v>
      </c>
      <c r="C6" s="105"/>
      <c r="D6" s="105"/>
      <c r="E6" s="106"/>
    </row>
    <row r="7" spans="1:5" s="1" customFormat="1" ht="299.45" customHeight="1">
      <c r="B7" s="107"/>
      <c r="C7" s="108"/>
      <c r="D7" s="108"/>
      <c r="E7" s="109"/>
    </row>
    <row r="8" spans="1:5" s="1" customFormat="1" ht="63.6" customHeight="1" thickBot="1">
      <c r="B8" s="110" t="s">
        <v>317</v>
      </c>
      <c r="C8" s="111"/>
      <c r="D8" s="111"/>
      <c r="E8" s="112"/>
    </row>
    <row r="18" spans="8:41">
      <c r="I18" s="7">
        <v>2000</v>
      </c>
      <c r="J18" s="7">
        <v>2001</v>
      </c>
      <c r="K18" s="7">
        <v>2002</v>
      </c>
      <c r="L18" s="7">
        <v>2003</v>
      </c>
      <c r="M18" s="7">
        <v>2004</v>
      </c>
      <c r="N18" s="7">
        <v>2005</v>
      </c>
      <c r="O18" s="7">
        <v>2006</v>
      </c>
      <c r="P18" s="7">
        <v>2007</v>
      </c>
      <c r="Q18" s="7">
        <v>2008</v>
      </c>
      <c r="R18" s="7">
        <v>2009</v>
      </c>
      <c r="S18" s="7">
        <v>2010</v>
      </c>
      <c r="T18" s="7">
        <v>2011</v>
      </c>
      <c r="U18" s="7">
        <v>2012</v>
      </c>
      <c r="V18" s="7">
        <v>2013</v>
      </c>
      <c r="W18" s="7">
        <v>2014</v>
      </c>
      <c r="X18" s="7">
        <v>2015</v>
      </c>
      <c r="Y18" s="7">
        <v>2016</v>
      </c>
      <c r="Z18" s="7">
        <v>2017</v>
      </c>
      <c r="AA18" s="7">
        <v>2018</v>
      </c>
      <c r="AB18" s="7">
        <v>2019</v>
      </c>
      <c r="AC18" s="7">
        <v>2020</v>
      </c>
      <c r="AD18" s="7">
        <v>2021</v>
      </c>
      <c r="AE18" s="7">
        <v>2022</v>
      </c>
      <c r="AF18" s="7">
        <v>2023</v>
      </c>
      <c r="AG18" s="7"/>
    </row>
    <row r="19" spans="8:41">
      <c r="H19" t="s">
        <v>194</v>
      </c>
      <c r="I19" s="20">
        <v>1.5998915849155582E-2</v>
      </c>
      <c r="J19" s="20">
        <v>1.3045420653482121E-2</v>
      </c>
      <c r="K19" s="20">
        <v>1.5614368028170216E-2</v>
      </c>
      <c r="L19" s="20">
        <v>1.1335649647921355E-2</v>
      </c>
      <c r="M19" s="20">
        <v>1.7220077592524755E-2</v>
      </c>
      <c r="N19" s="20">
        <v>1.9667829095805514E-2</v>
      </c>
      <c r="O19" s="20">
        <v>2.2223995380614741E-2</v>
      </c>
      <c r="P19" s="20">
        <v>2.6119709518368801E-2</v>
      </c>
      <c r="Q19" s="20">
        <v>3.1573999770131547E-2</v>
      </c>
      <c r="R19" s="20">
        <v>3.8564441818503228E-2</v>
      </c>
      <c r="S19" s="20">
        <v>3.6431182592222389E-2</v>
      </c>
      <c r="T19" s="20">
        <v>5.9511894470896519E-2</v>
      </c>
      <c r="U19" s="20">
        <v>7.2866632039200491E-2</v>
      </c>
      <c r="V19" s="20">
        <v>9.8005295803297754E-2</v>
      </c>
      <c r="W19" s="20">
        <v>0.12393905872888174</v>
      </c>
      <c r="X19" s="20">
        <v>0.15966585928979166</v>
      </c>
      <c r="Y19" s="20">
        <v>0.15604565576201732</v>
      </c>
      <c r="Z19" s="20">
        <v>0.19806249192409284</v>
      </c>
      <c r="AA19" s="20">
        <v>0.22482719603447601</v>
      </c>
      <c r="AB19" s="20">
        <v>0.25130559837403238</v>
      </c>
      <c r="AC19" s="20">
        <v>0.30116067546850328</v>
      </c>
      <c r="AD19" s="20">
        <v>0.2659091681598128</v>
      </c>
      <c r="AE19" s="20">
        <v>0.30804081898840718</v>
      </c>
      <c r="AF19" s="20">
        <v>0.353712602273905</v>
      </c>
    </row>
    <row r="20" spans="8:41">
      <c r="H20" t="s">
        <v>312</v>
      </c>
      <c r="I20" s="20">
        <v>1.1100000000000004E-2</v>
      </c>
      <c r="J20" s="20">
        <v>1.04E-2</v>
      </c>
      <c r="K20" s="20">
        <v>1.14E-2</v>
      </c>
      <c r="L20" s="20">
        <v>1.4799999999999995E-2</v>
      </c>
      <c r="M20" s="20">
        <v>1.9899999999999998E-2</v>
      </c>
      <c r="N20" s="20">
        <v>2.2300000000000004E-2</v>
      </c>
      <c r="O20" s="20">
        <v>2.9600000000000001E-2</v>
      </c>
      <c r="P20" s="20">
        <v>3.4700000000000002E-2</v>
      </c>
      <c r="Q20" s="20">
        <v>4.1400000000000006E-2</v>
      </c>
      <c r="R20" s="20">
        <v>4.2099999999999999E-2</v>
      </c>
      <c r="S20" s="20">
        <v>3.5100000000000006E-2</v>
      </c>
      <c r="T20" s="20">
        <v>4.6699999999999998E-2</v>
      </c>
      <c r="U20" s="20">
        <v>5.1599999999999993E-2</v>
      </c>
      <c r="V20" s="20">
        <v>6.1199999999999991E-2</v>
      </c>
      <c r="W20" s="20">
        <v>6.5000000000000002E-2</v>
      </c>
      <c r="X20" s="20">
        <v>8.030000000000001E-2</v>
      </c>
      <c r="Y20" s="20">
        <v>8.6599999999999996E-2</v>
      </c>
      <c r="Z20" s="20">
        <v>0.11059999999999999</v>
      </c>
      <c r="AA20" s="20">
        <v>0.12670000000000001</v>
      </c>
      <c r="AB20" s="20">
        <v>0.14150000000000001</v>
      </c>
      <c r="AC20" s="20">
        <v>0.19589999999999999</v>
      </c>
      <c r="AD20" s="20">
        <v>0.24340000000000003</v>
      </c>
      <c r="AE20" s="20">
        <v>0.3211</v>
      </c>
      <c r="AF20" s="20">
        <v>0.4108</v>
      </c>
    </row>
    <row r="21" spans="8:41">
      <c r="H21" t="s">
        <v>314</v>
      </c>
      <c r="I21" s="20">
        <v>5.4600000000000003E-2</v>
      </c>
      <c r="J21" s="20">
        <v>5.7599999999999998E-2</v>
      </c>
      <c r="K21" s="20">
        <v>6.7099999999999993E-2</v>
      </c>
      <c r="L21" s="20">
        <v>6.2600000000000003E-2</v>
      </c>
      <c r="M21" s="20">
        <v>7.7600000000000002E-2</v>
      </c>
      <c r="N21" s="20">
        <v>7.9399999999999998E-2</v>
      </c>
      <c r="O21" s="20">
        <v>8.5099999999999995E-2</v>
      </c>
      <c r="P21" s="20">
        <v>0.1027</v>
      </c>
      <c r="Q21" s="20">
        <v>0.1048</v>
      </c>
      <c r="R21" s="20">
        <v>0.11079999999999998</v>
      </c>
      <c r="S21" s="20">
        <v>0.11460000000000001</v>
      </c>
      <c r="T21" s="20">
        <v>0.14459999999999998</v>
      </c>
      <c r="U21" s="20">
        <v>0.16159999999999999</v>
      </c>
      <c r="V21" s="20">
        <v>0.16899999999999998</v>
      </c>
      <c r="W21" s="20">
        <v>0.1837</v>
      </c>
      <c r="X21" s="20">
        <v>0.21559999999999999</v>
      </c>
      <c r="Y21" s="20">
        <v>0.21539999999999998</v>
      </c>
      <c r="Z21" s="20">
        <v>0.25560000000000005</v>
      </c>
      <c r="AA21" s="20">
        <v>0.27229999999999999</v>
      </c>
      <c r="AB21" s="20">
        <v>0.31839999999999996</v>
      </c>
      <c r="AC21" s="20">
        <v>0.35379999999999995</v>
      </c>
      <c r="AD21" s="20">
        <v>0.31739999999999996</v>
      </c>
      <c r="AE21" s="20">
        <v>0.35830000000000001</v>
      </c>
      <c r="AF21" s="20">
        <v>0.43300000000000005</v>
      </c>
    </row>
    <row r="22" spans="8:41">
      <c r="H22" t="s">
        <v>315</v>
      </c>
      <c r="I22" s="20">
        <v>4.6199999999999998E-2</v>
      </c>
      <c r="J22" s="20">
        <v>3.78E-2</v>
      </c>
      <c r="K22" s="20">
        <v>5.2399999999999995E-2</v>
      </c>
      <c r="L22" s="20">
        <v>4.2299999999999997E-2</v>
      </c>
      <c r="M22" s="20">
        <v>5.0799999999999991E-2</v>
      </c>
      <c r="N22" s="20">
        <v>6.8000000000000005E-2</v>
      </c>
      <c r="O22" s="20">
        <v>8.6399999999999991E-2</v>
      </c>
      <c r="P22" s="20">
        <v>9.2799999999999994E-2</v>
      </c>
      <c r="Q22" s="20">
        <v>0.11310000000000001</v>
      </c>
      <c r="R22" s="20">
        <v>0.1381</v>
      </c>
      <c r="S22" s="20">
        <v>0.12130000000000001</v>
      </c>
      <c r="T22" s="20">
        <v>0.18760000000000002</v>
      </c>
      <c r="U22" s="20">
        <v>0.17749999999999999</v>
      </c>
      <c r="V22" s="20">
        <v>0.20130000000000003</v>
      </c>
      <c r="W22" s="20">
        <v>0.22690000000000002</v>
      </c>
      <c r="X22" s="20">
        <v>0.26319999999999999</v>
      </c>
      <c r="Y22" s="20">
        <v>0.2261</v>
      </c>
      <c r="Z22" s="20">
        <v>0.26550000000000001</v>
      </c>
      <c r="AA22" s="20">
        <v>0.30249999999999999</v>
      </c>
      <c r="AB22" s="20">
        <v>0.35629999999999995</v>
      </c>
      <c r="AC22" s="20">
        <v>0.3921</v>
      </c>
      <c r="AD22" s="20">
        <v>0.33579999999999999</v>
      </c>
      <c r="AE22" s="20">
        <v>0.35820000000000002</v>
      </c>
      <c r="AF22" s="20">
        <v>0.4047</v>
      </c>
    </row>
    <row r="25" spans="8:41">
      <c r="H25" s="18"/>
      <c r="I25" s="18"/>
      <c r="J25" s="18"/>
      <c r="K25" s="18"/>
      <c r="L25" s="18"/>
      <c r="M25" s="18"/>
      <c r="N25" s="18"/>
      <c r="O25" s="18"/>
      <c r="P25" s="18"/>
      <c r="Q25" s="18"/>
      <c r="R25" s="18"/>
      <c r="S25" s="18"/>
      <c r="T25" s="18"/>
      <c r="U25" s="18"/>
      <c r="V25" s="18"/>
      <c r="W25" s="18"/>
      <c r="X25" s="24"/>
      <c r="Y25" s="24"/>
      <c r="Z25" s="24"/>
      <c r="AA25" s="24"/>
      <c r="AB25" s="24"/>
      <c r="AC25" s="24"/>
      <c r="AD25" s="24"/>
      <c r="AE25" s="24"/>
      <c r="AF25" s="24"/>
      <c r="AG25" s="24"/>
      <c r="AH25" s="24"/>
      <c r="AI25" s="24"/>
      <c r="AJ25" s="24"/>
      <c r="AK25" s="24"/>
      <c r="AL25" s="24"/>
      <c r="AM25" s="24"/>
      <c r="AN25" s="24"/>
      <c r="AO25" s="24"/>
    </row>
    <row r="26" spans="8:41">
      <c r="H26" s="18"/>
      <c r="I26" s="18"/>
      <c r="J26" s="18"/>
      <c r="K26" s="18"/>
      <c r="L26" s="18"/>
      <c r="M26" s="18"/>
      <c r="N26" s="18"/>
      <c r="O26" s="18"/>
      <c r="P26" s="18"/>
      <c r="Q26" s="18"/>
      <c r="R26" s="18"/>
      <c r="S26" s="18"/>
      <c r="T26" s="18"/>
      <c r="U26" s="18"/>
      <c r="V26" s="18"/>
      <c r="W26" s="18"/>
      <c r="X26" s="24"/>
      <c r="Y26" s="24"/>
      <c r="Z26" s="24"/>
      <c r="AA26" s="24"/>
      <c r="AB26" s="24"/>
      <c r="AC26" s="24"/>
      <c r="AD26" s="24"/>
      <c r="AE26" s="24"/>
      <c r="AF26" s="24"/>
      <c r="AG26" s="24"/>
      <c r="AH26" s="24"/>
      <c r="AI26" s="24"/>
      <c r="AJ26" s="24"/>
      <c r="AK26" s="24"/>
      <c r="AL26" s="24"/>
      <c r="AM26" s="24"/>
      <c r="AN26" s="24"/>
      <c r="AO26" s="24"/>
    </row>
    <row r="27" spans="8:41">
      <c r="H27" s="18"/>
      <c r="I27" s="18"/>
      <c r="J27" s="18"/>
      <c r="K27" s="18"/>
      <c r="L27" s="18"/>
      <c r="M27" s="18"/>
      <c r="N27" s="18"/>
      <c r="O27" s="18"/>
      <c r="P27" s="18"/>
      <c r="Q27" s="18"/>
      <c r="R27" s="18"/>
      <c r="S27" s="18"/>
      <c r="T27" s="18"/>
      <c r="U27" s="18"/>
      <c r="V27" s="18"/>
      <c r="W27" s="18"/>
      <c r="X27" s="24"/>
      <c r="Y27" s="24"/>
      <c r="Z27" s="24"/>
      <c r="AA27" s="24"/>
      <c r="AB27" s="24"/>
      <c r="AC27" s="24"/>
      <c r="AD27" s="24"/>
      <c r="AE27" s="24"/>
      <c r="AF27" s="24"/>
      <c r="AG27" s="24"/>
      <c r="AH27" s="24"/>
      <c r="AI27" s="24"/>
      <c r="AJ27" s="24"/>
      <c r="AK27" s="24"/>
      <c r="AL27" s="24"/>
      <c r="AM27" s="24"/>
      <c r="AN27" s="24"/>
      <c r="AO27" s="24"/>
    </row>
    <row r="28" spans="8:41">
      <c r="H28" s="18"/>
      <c r="I28" s="18"/>
      <c r="J28" s="18"/>
      <c r="K28" s="18"/>
      <c r="L28" s="18"/>
      <c r="M28" s="18"/>
      <c r="N28" s="18"/>
      <c r="O28" s="18"/>
      <c r="P28" s="18"/>
      <c r="Q28" s="18"/>
      <c r="R28" s="18"/>
      <c r="S28" s="18"/>
      <c r="T28" s="18"/>
      <c r="U28" s="18"/>
      <c r="V28" s="18"/>
      <c r="W28" s="18"/>
      <c r="X28" s="24"/>
      <c r="Y28" s="24"/>
      <c r="Z28" s="24"/>
      <c r="AA28" s="24"/>
      <c r="AB28" s="24"/>
      <c r="AC28" s="24"/>
      <c r="AD28" s="24"/>
      <c r="AE28" s="24"/>
      <c r="AF28" s="24"/>
      <c r="AG28" s="24"/>
      <c r="AH28" s="24"/>
      <c r="AI28" s="24"/>
      <c r="AJ28" s="24"/>
      <c r="AK28" s="24"/>
      <c r="AL28" s="24"/>
      <c r="AM28" s="24"/>
      <c r="AN28" s="24"/>
      <c r="AO28" s="24"/>
    </row>
    <row r="29" spans="8:41">
      <c r="H29" s="18"/>
      <c r="I29" s="18"/>
      <c r="J29" s="18"/>
      <c r="K29" s="18"/>
      <c r="L29" s="18"/>
      <c r="M29" s="18"/>
      <c r="N29" s="18"/>
      <c r="O29" s="18"/>
      <c r="P29" s="18"/>
      <c r="Q29" s="18"/>
      <c r="R29" s="18"/>
      <c r="S29" s="18"/>
      <c r="T29" s="18"/>
      <c r="U29" s="18"/>
      <c r="V29" s="18"/>
      <c r="W29" s="18"/>
      <c r="X29" s="24"/>
      <c r="Y29" s="24"/>
      <c r="Z29" s="24"/>
      <c r="AA29" s="24"/>
      <c r="AB29" s="24"/>
      <c r="AC29" s="24"/>
      <c r="AD29" s="24"/>
      <c r="AE29" s="24"/>
      <c r="AF29" s="24"/>
      <c r="AG29" s="24"/>
      <c r="AH29" s="24"/>
      <c r="AI29" s="24"/>
      <c r="AJ29" s="24"/>
      <c r="AK29" s="24"/>
      <c r="AL29" s="24"/>
      <c r="AM29" s="24"/>
      <c r="AN29" s="24"/>
      <c r="AO29" s="24"/>
    </row>
    <row r="30" spans="8:41">
      <c r="H30" s="18"/>
      <c r="I30" s="18"/>
      <c r="J30" s="18"/>
      <c r="K30" s="18"/>
      <c r="L30" s="18"/>
      <c r="M30" s="18"/>
      <c r="N30" s="18"/>
      <c r="O30" s="18"/>
      <c r="P30" s="18"/>
      <c r="Q30" s="18"/>
      <c r="R30" s="18"/>
      <c r="S30" s="18"/>
      <c r="T30" s="18"/>
      <c r="U30" s="18"/>
      <c r="V30" s="18"/>
      <c r="W30" s="18"/>
      <c r="X30" s="24"/>
      <c r="Y30" s="24"/>
      <c r="Z30" s="24"/>
      <c r="AA30" s="24"/>
      <c r="AB30" s="24"/>
      <c r="AC30" s="24"/>
      <c r="AD30" s="24"/>
      <c r="AE30" s="24"/>
      <c r="AF30" s="24"/>
      <c r="AG30" s="24"/>
      <c r="AH30" s="24"/>
      <c r="AI30" s="24"/>
      <c r="AJ30" s="24"/>
      <c r="AK30" s="24"/>
      <c r="AL30" s="24"/>
      <c r="AM30" s="24"/>
      <c r="AN30" s="24"/>
      <c r="AO30" s="24"/>
    </row>
    <row r="31" spans="8:41">
      <c r="H31" s="18"/>
      <c r="I31" s="18"/>
      <c r="J31" s="18"/>
      <c r="K31" s="18"/>
      <c r="L31" s="18"/>
      <c r="M31" s="18"/>
      <c r="N31" s="18"/>
      <c r="O31" s="18"/>
      <c r="P31" s="18"/>
      <c r="Q31" s="18"/>
      <c r="R31" s="18"/>
      <c r="S31" s="18"/>
      <c r="T31" s="18"/>
      <c r="U31" s="18"/>
      <c r="V31" s="18"/>
      <c r="W31" s="18"/>
      <c r="X31" s="24"/>
      <c r="Y31" s="24"/>
      <c r="Z31" s="24"/>
      <c r="AA31" s="24"/>
      <c r="AB31" s="24"/>
      <c r="AC31" s="24"/>
      <c r="AD31" s="24"/>
      <c r="AE31" s="24"/>
      <c r="AF31" s="24"/>
      <c r="AG31" s="24"/>
      <c r="AH31" s="24"/>
      <c r="AI31" s="24"/>
      <c r="AJ31" s="24"/>
      <c r="AK31" s="24"/>
      <c r="AL31" s="24"/>
      <c r="AM31" s="24"/>
      <c r="AN31" s="24"/>
      <c r="AO31" s="24"/>
    </row>
    <row r="32" spans="8:41">
      <c r="H32" s="18"/>
      <c r="I32" s="18"/>
      <c r="J32" s="18"/>
      <c r="K32" s="18"/>
      <c r="L32" s="18"/>
      <c r="M32" s="18"/>
      <c r="N32" s="18"/>
      <c r="O32" s="18"/>
      <c r="P32" s="18"/>
      <c r="Q32" s="18"/>
      <c r="R32" s="18"/>
      <c r="S32" s="18"/>
      <c r="T32" s="18"/>
      <c r="U32" s="18"/>
      <c r="V32" s="18"/>
      <c r="W32" s="18"/>
      <c r="X32" s="24"/>
      <c r="Y32" s="24"/>
      <c r="Z32" s="24"/>
      <c r="AA32" s="24"/>
      <c r="AB32" s="24"/>
      <c r="AC32" s="24"/>
      <c r="AD32" s="24"/>
      <c r="AE32" s="24"/>
      <c r="AF32" s="24"/>
      <c r="AG32" s="24"/>
      <c r="AH32" s="24"/>
      <c r="AI32" s="24"/>
      <c r="AJ32" s="24"/>
      <c r="AK32" s="24"/>
      <c r="AL32" s="24"/>
      <c r="AM32" s="24"/>
      <c r="AN32" s="24"/>
      <c r="AO32" s="24"/>
    </row>
    <row r="33" spans="8:41">
      <c r="H33" s="18"/>
      <c r="I33" s="18"/>
      <c r="J33" s="18"/>
      <c r="K33" s="18"/>
      <c r="L33" s="18"/>
      <c r="M33" s="18"/>
      <c r="N33" s="18"/>
      <c r="O33" s="18"/>
      <c r="P33" s="18"/>
      <c r="Q33" s="18"/>
      <c r="R33" s="18"/>
      <c r="S33" s="18"/>
      <c r="T33" s="18"/>
      <c r="U33" s="18"/>
      <c r="V33" s="18"/>
      <c r="W33" s="18"/>
      <c r="X33" s="24"/>
      <c r="Y33" s="24"/>
      <c r="Z33" s="24"/>
      <c r="AA33" s="24"/>
      <c r="AB33" s="24"/>
      <c r="AC33" s="24"/>
      <c r="AD33" s="24"/>
      <c r="AE33" s="24"/>
      <c r="AF33" s="24"/>
      <c r="AG33" s="24"/>
      <c r="AH33" s="24"/>
      <c r="AI33" s="24"/>
      <c r="AJ33" s="24"/>
      <c r="AK33" s="24"/>
      <c r="AL33" s="24"/>
      <c r="AM33" s="24"/>
      <c r="AN33" s="24"/>
      <c r="AO33" s="24"/>
    </row>
    <row r="34" spans="8:41">
      <c r="H34" s="18"/>
      <c r="I34" s="18"/>
      <c r="J34" s="18"/>
      <c r="K34" s="18"/>
      <c r="L34" s="18"/>
      <c r="M34" s="18"/>
      <c r="N34" s="18"/>
      <c r="O34" s="18"/>
      <c r="P34" s="18"/>
      <c r="Q34" s="18"/>
      <c r="R34" s="18"/>
      <c r="S34" s="18"/>
      <c r="T34" s="18"/>
      <c r="U34" s="18"/>
      <c r="V34" s="18"/>
      <c r="W34" s="18"/>
      <c r="X34" s="24"/>
      <c r="Y34" s="24"/>
      <c r="Z34" s="24"/>
      <c r="AA34" s="24"/>
      <c r="AB34" s="24"/>
      <c r="AC34" s="24"/>
      <c r="AD34" s="24"/>
      <c r="AE34" s="24"/>
      <c r="AF34" s="24"/>
      <c r="AG34" s="24"/>
      <c r="AH34" s="24"/>
      <c r="AI34" s="24"/>
      <c r="AJ34" s="24"/>
      <c r="AK34" s="24"/>
      <c r="AL34" s="24"/>
      <c r="AM34" s="24"/>
      <c r="AN34" s="24"/>
      <c r="AO34" s="24"/>
    </row>
    <row r="35" spans="8:41">
      <c r="H35" s="18"/>
      <c r="I35" s="18"/>
      <c r="J35" s="18"/>
      <c r="K35" s="18"/>
      <c r="L35" s="18"/>
      <c r="M35" s="18"/>
      <c r="N35" s="18"/>
      <c r="O35" s="18"/>
      <c r="P35" s="18"/>
      <c r="Q35" s="18"/>
      <c r="R35" s="18"/>
      <c r="S35" s="18"/>
      <c r="T35" s="18"/>
      <c r="U35" s="18"/>
      <c r="V35" s="18"/>
      <c r="W35" s="18"/>
      <c r="X35" s="24"/>
      <c r="Y35" s="24"/>
      <c r="Z35" s="24"/>
      <c r="AA35" s="24"/>
      <c r="AB35" s="24"/>
      <c r="AC35" s="24"/>
      <c r="AD35" s="24"/>
      <c r="AE35" s="24"/>
      <c r="AF35" s="24"/>
      <c r="AG35" s="24"/>
      <c r="AH35" s="24"/>
      <c r="AI35" s="24"/>
      <c r="AJ35" s="24"/>
      <c r="AK35" s="24"/>
      <c r="AL35" s="24"/>
      <c r="AM35" s="24"/>
      <c r="AN35" s="24"/>
      <c r="AO35" s="24"/>
    </row>
    <row r="36" spans="8:41">
      <c r="H36" s="18"/>
      <c r="I36" s="18"/>
      <c r="J36" s="18"/>
      <c r="K36" s="18"/>
      <c r="L36" s="18"/>
      <c r="M36" s="18"/>
      <c r="N36" s="18"/>
      <c r="O36" s="18"/>
      <c r="P36" s="18"/>
      <c r="Q36" s="18"/>
      <c r="R36" s="18"/>
      <c r="S36" s="18"/>
      <c r="T36" s="18"/>
      <c r="U36" s="18"/>
      <c r="V36" s="18"/>
      <c r="W36" s="18"/>
      <c r="X36" s="24"/>
      <c r="Y36" s="24"/>
      <c r="Z36" s="24"/>
      <c r="AA36" s="24"/>
      <c r="AB36" s="24"/>
      <c r="AC36" s="24"/>
      <c r="AD36" s="24"/>
      <c r="AE36" s="24"/>
      <c r="AF36" s="24"/>
      <c r="AG36" s="24"/>
      <c r="AH36" s="24"/>
      <c r="AI36" s="24"/>
      <c r="AJ36" s="24"/>
      <c r="AK36" s="24"/>
      <c r="AL36" s="24"/>
      <c r="AM36" s="24"/>
      <c r="AN36" s="24"/>
      <c r="AO36" s="24"/>
    </row>
    <row r="37" spans="8:41">
      <c r="H37" s="18"/>
      <c r="I37" s="18"/>
      <c r="J37" s="18"/>
      <c r="K37" s="18"/>
      <c r="L37" s="18"/>
      <c r="M37" s="18"/>
      <c r="N37" s="18"/>
      <c r="O37" s="18"/>
      <c r="P37" s="18"/>
      <c r="Q37" s="18"/>
      <c r="R37" s="18"/>
      <c r="S37" s="18"/>
      <c r="T37" s="18"/>
      <c r="U37" s="18"/>
      <c r="V37" s="18"/>
      <c r="W37" s="18"/>
      <c r="X37" s="24"/>
      <c r="Y37" s="24"/>
      <c r="Z37" s="24"/>
      <c r="AA37" s="24"/>
      <c r="AB37" s="24"/>
      <c r="AC37" s="24"/>
      <c r="AD37" s="24"/>
      <c r="AE37" s="24"/>
      <c r="AF37" s="24"/>
      <c r="AG37" s="24"/>
      <c r="AH37" s="24"/>
      <c r="AI37" s="24"/>
      <c r="AJ37" s="24"/>
      <c r="AK37" s="24"/>
      <c r="AL37" s="24"/>
      <c r="AM37" s="24"/>
      <c r="AN37" s="24"/>
      <c r="AO37" s="24"/>
    </row>
    <row r="38" spans="8:41">
      <c r="H38" s="18"/>
      <c r="I38" s="18"/>
      <c r="J38" s="18"/>
      <c r="K38" s="18"/>
      <c r="L38" s="18"/>
      <c r="M38" s="18"/>
      <c r="N38" s="18"/>
      <c r="O38" s="18"/>
      <c r="P38" s="18"/>
      <c r="Q38" s="18"/>
      <c r="R38" s="18"/>
      <c r="S38" s="18"/>
      <c r="T38" s="18"/>
      <c r="U38" s="18"/>
      <c r="V38" s="18"/>
      <c r="W38" s="18"/>
      <c r="X38" s="24"/>
      <c r="Y38" s="24"/>
      <c r="Z38" s="24"/>
      <c r="AA38" s="24"/>
      <c r="AB38" s="24"/>
      <c r="AC38" s="24"/>
      <c r="AD38" s="24"/>
      <c r="AE38" s="24"/>
      <c r="AF38" s="24"/>
      <c r="AG38" s="24"/>
      <c r="AH38" s="24"/>
      <c r="AI38" s="24"/>
      <c r="AJ38" s="24"/>
      <c r="AK38" s="24"/>
      <c r="AL38" s="24"/>
      <c r="AM38" s="24"/>
      <c r="AN38" s="24"/>
      <c r="AO38" s="24"/>
    </row>
    <row r="39" spans="8:41">
      <c r="H39" s="18"/>
      <c r="I39" s="18"/>
      <c r="J39" s="18"/>
      <c r="K39" s="18"/>
      <c r="L39" s="18"/>
      <c r="M39" s="18"/>
      <c r="N39" s="18"/>
      <c r="O39" s="18"/>
      <c r="P39" s="18"/>
      <c r="Q39" s="18"/>
      <c r="R39" s="18"/>
      <c r="S39" s="18"/>
      <c r="T39" s="18"/>
      <c r="U39" s="18"/>
      <c r="V39" s="18"/>
      <c r="W39" s="18"/>
      <c r="X39" s="24"/>
      <c r="Y39" s="24"/>
      <c r="Z39" s="24"/>
      <c r="AA39" s="24"/>
      <c r="AB39" s="24"/>
      <c r="AC39" s="24"/>
      <c r="AD39" s="24"/>
      <c r="AE39" s="24"/>
      <c r="AF39" s="24"/>
      <c r="AG39" s="24"/>
      <c r="AH39" s="24"/>
      <c r="AI39" s="24"/>
      <c r="AJ39" s="24"/>
      <c r="AK39" s="24"/>
      <c r="AL39" s="24"/>
      <c r="AM39" s="24"/>
      <c r="AN39" s="24"/>
      <c r="AO39" s="24"/>
    </row>
    <row r="40" spans="8:41">
      <c r="H40" s="18"/>
      <c r="I40" s="18"/>
      <c r="J40" s="18"/>
      <c r="K40" s="18"/>
      <c r="L40" s="18"/>
      <c r="M40" s="18"/>
      <c r="N40" s="18"/>
      <c r="O40" s="18"/>
      <c r="P40" s="18"/>
      <c r="Q40" s="18"/>
      <c r="R40" s="18"/>
      <c r="S40" s="18"/>
      <c r="T40" s="18"/>
      <c r="U40" s="18"/>
      <c r="V40" s="18"/>
      <c r="W40" s="18"/>
      <c r="X40" s="24"/>
      <c r="Y40" s="24"/>
      <c r="Z40" s="24"/>
      <c r="AA40" s="24"/>
      <c r="AB40" s="24"/>
      <c r="AC40" s="24"/>
      <c r="AD40" s="24"/>
      <c r="AE40" s="24"/>
      <c r="AF40" s="24"/>
      <c r="AG40" s="24"/>
      <c r="AH40" s="24"/>
      <c r="AI40" s="24"/>
      <c r="AJ40" s="24"/>
      <c r="AK40" s="24"/>
      <c r="AL40" s="24"/>
      <c r="AM40" s="24"/>
      <c r="AN40" s="24"/>
      <c r="AO40" s="24"/>
    </row>
    <row r="41" spans="8:41">
      <c r="H41" s="18"/>
      <c r="I41" s="18"/>
      <c r="J41" s="18"/>
      <c r="K41" s="18"/>
      <c r="L41" s="18"/>
      <c r="M41" s="18"/>
      <c r="N41" s="18"/>
      <c r="O41" s="18"/>
      <c r="P41" s="18"/>
      <c r="Q41" s="18"/>
      <c r="R41" s="18"/>
      <c r="S41" s="18"/>
      <c r="T41" s="18"/>
      <c r="U41" s="18"/>
      <c r="V41" s="18"/>
      <c r="W41" s="18"/>
      <c r="X41" s="24"/>
      <c r="Y41" s="72"/>
      <c r="Z41" s="72"/>
      <c r="AA41" s="72"/>
      <c r="AB41" s="72"/>
      <c r="AC41" s="72"/>
      <c r="AD41" s="72"/>
      <c r="AE41" s="72"/>
      <c r="AF41" s="72"/>
      <c r="AG41" s="24"/>
      <c r="AH41" s="24"/>
      <c r="AI41" s="24"/>
      <c r="AJ41" s="24"/>
      <c r="AK41" s="24"/>
      <c r="AL41" s="24"/>
      <c r="AM41" s="24"/>
      <c r="AN41" s="24"/>
      <c r="AO41" s="24"/>
    </row>
    <row r="42" spans="8:41">
      <c r="H42" s="18"/>
      <c r="I42" s="18"/>
      <c r="J42" s="18"/>
      <c r="K42" s="18"/>
      <c r="L42" s="18"/>
      <c r="M42" s="18"/>
      <c r="N42" s="18"/>
      <c r="O42" s="18"/>
      <c r="P42" s="18"/>
      <c r="Q42" s="18"/>
      <c r="R42" s="18"/>
      <c r="S42" s="18"/>
      <c r="T42" s="18"/>
      <c r="U42" s="18"/>
      <c r="V42" s="18"/>
      <c r="W42" s="18"/>
      <c r="X42" s="24"/>
      <c r="Y42" s="24"/>
      <c r="Z42" s="24"/>
      <c r="AA42" s="24"/>
      <c r="AB42" s="24"/>
      <c r="AC42" s="24"/>
      <c r="AD42" s="24"/>
      <c r="AE42" s="24"/>
      <c r="AF42" s="24"/>
      <c r="AG42" s="24"/>
      <c r="AH42" s="24"/>
      <c r="AI42" s="24"/>
      <c r="AJ42" s="24"/>
      <c r="AK42" s="24"/>
      <c r="AL42" s="24"/>
      <c r="AM42" s="24"/>
      <c r="AN42" s="24"/>
      <c r="AO42" s="24"/>
    </row>
    <row r="43" spans="8:41">
      <c r="H43" s="18"/>
      <c r="I43" s="18"/>
      <c r="J43" s="18"/>
      <c r="K43" s="18"/>
      <c r="L43" s="18"/>
      <c r="M43" s="18"/>
      <c r="N43" s="18"/>
      <c r="O43" s="18"/>
      <c r="P43" s="18"/>
      <c r="Q43" s="18"/>
      <c r="R43" s="18"/>
      <c r="S43" s="18"/>
      <c r="T43" s="18"/>
      <c r="U43" s="18"/>
      <c r="V43" s="18"/>
      <c r="W43" s="18"/>
      <c r="X43" s="24"/>
      <c r="Y43" s="24"/>
      <c r="Z43" s="24"/>
      <c r="AA43" s="24"/>
      <c r="AB43" s="24"/>
      <c r="AC43" s="24"/>
      <c r="AD43" s="24"/>
      <c r="AE43" s="24"/>
      <c r="AF43" s="24"/>
      <c r="AG43" s="24"/>
      <c r="AH43" s="24"/>
      <c r="AI43" s="24"/>
      <c r="AJ43" s="24"/>
      <c r="AK43" s="24"/>
      <c r="AL43" s="24"/>
      <c r="AM43" s="24"/>
      <c r="AN43" s="24"/>
      <c r="AO43" s="24"/>
    </row>
    <row r="44" spans="8:41">
      <c r="H44" s="18"/>
      <c r="I44" s="18"/>
      <c r="J44" s="18"/>
      <c r="K44" s="18"/>
      <c r="L44" s="18"/>
      <c r="M44" s="18"/>
      <c r="N44" s="18"/>
      <c r="O44" s="18"/>
      <c r="P44" s="18"/>
      <c r="Q44" s="18"/>
      <c r="R44" s="18"/>
      <c r="S44" s="18"/>
      <c r="T44" s="18"/>
      <c r="U44" s="18"/>
      <c r="V44" s="18"/>
      <c r="W44" s="18"/>
      <c r="X44" s="24"/>
      <c r="Y44" s="24"/>
      <c r="Z44" s="24"/>
      <c r="AA44" s="24"/>
      <c r="AB44" s="24"/>
      <c r="AC44" s="24"/>
      <c r="AD44" s="24"/>
      <c r="AE44" s="24"/>
      <c r="AF44" s="24"/>
      <c r="AG44" s="24"/>
      <c r="AH44" s="24"/>
      <c r="AI44" s="24"/>
      <c r="AJ44" s="24"/>
      <c r="AK44" s="24"/>
      <c r="AL44" s="24"/>
      <c r="AM44" s="24"/>
      <c r="AN44" s="24"/>
      <c r="AO44" s="24"/>
    </row>
    <row r="45" spans="8:41">
      <c r="H45" s="18"/>
      <c r="I45" s="18"/>
      <c r="J45" s="18"/>
      <c r="K45" s="18"/>
      <c r="L45" s="18"/>
      <c r="M45" s="18"/>
      <c r="N45" s="18"/>
      <c r="O45" s="18"/>
      <c r="P45" s="18"/>
      <c r="Q45" s="18"/>
      <c r="R45" s="18"/>
      <c r="S45" s="18"/>
      <c r="T45" s="18"/>
      <c r="U45" s="18"/>
      <c r="V45" s="18"/>
      <c r="W45" s="18"/>
      <c r="X45" s="24"/>
      <c r="Y45" s="24"/>
      <c r="Z45" s="24"/>
      <c r="AA45" s="24"/>
      <c r="AB45" s="24"/>
      <c r="AC45" s="24"/>
      <c r="AD45" s="24"/>
      <c r="AE45" s="24"/>
      <c r="AF45" s="24"/>
      <c r="AG45" s="24"/>
      <c r="AH45" s="24"/>
      <c r="AI45" s="24"/>
      <c r="AJ45" s="24"/>
      <c r="AK45" s="24"/>
      <c r="AL45" s="24"/>
      <c r="AM45" s="24"/>
      <c r="AN45" s="24"/>
      <c r="AO45" s="24"/>
    </row>
    <row r="46" spans="8:41">
      <c r="H46" s="18"/>
      <c r="I46" s="18"/>
      <c r="J46" s="18"/>
      <c r="K46" s="18"/>
      <c r="L46" s="18"/>
      <c r="M46" s="18"/>
      <c r="N46" s="18"/>
      <c r="O46" s="18"/>
      <c r="P46" s="18"/>
      <c r="Q46" s="18"/>
      <c r="R46" s="18"/>
      <c r="S46" s="18"/>
      <c r="T46" s="18"/>
      <c r="U46" s="18"/>
      <c r="V46" s="18"/>
      <c r="W46" s="18"/>
      <c r="X46" s="24"/>
      <c r="Y46" s="24"/>
      <c r="Z46" s="24"/>
      <c r="AA46" s="24"/>
      <c r="AB46" s="24"/>
      <c r="AC46" s="24"/>
      <c r="AD46" s="24"/>
      <c r="AE46" s="24"/>
      <c r="AF46" s="24"/>
      <c r="AG46" s="24"/>
      <c r="AH46" s="24"/>
      <c r="AI46" s="24"/>
      <c r="AJ46" s="24"/>
      <c r="AK46" s="24"/>
      <c r="AL46" s="24"/>
      <c r="AM46" s="24"/>
      <c r="AN46" s="24"/>
      <c r="AO46" s="24"/>
    </row>
  </sheetData>
  <mergeCells count="3">
    <mergeCell ref="B6:E6"/>
    <mergeCell ref="B7:E7"/>
    <mergeCell ref="B8:E8"/>
  </mergeCells>
  <hyperlinks>
    <hyperlink ref="A1" location="'Contents '!A1" display="Contents" xr:uid="{2708219A-105E-4E5E-82D6-A74042DCF942}"/>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4405-30FA-4A73-857E-2F19BEE59819}">
  <sheetPr codeName="Sheet18">
    <tabColor theme="8" tint="0.39997558519241921"/>
  </sheetPr>
  <dimension ref="A1:BP38"/>
  <sheetViews>
    <sheetView zoomScale="85" zoomScaleNormal="85" workbookViewId="0">
      <selection activeCell="B1" sqref="B1"/>
    </sheetView>
  </sheetViews>
  <sheetFormatPr defaultRowHeight="16.5"/>
  <cols>
    <col min="1" max="1" width="10.625" customWidth="1"/>
    <col min="2" max="2" width="91.25" customWidth="1"/>
    <col min="4" max="4" width="28.75" customWidth="1"/>
    <col min="5" max="5" width="21.375" customWidth="1"/>
  </cols>
  <sheetData>
    <row r="1" spans="1:2">
      <c r="A1" s="42" t="s">
        <v>41</v>
      </c>
    </row>
    <row r="2" spans="1:2">
      <c r="A2" s="42"/>
    </row>
    <row r="3" spans="1:2" ht="18.75">
      <c r="A3" s="42"/>
      <c r="B3" s="100"/>
    </row>
    <row r="4" spans="1:2" ht="17.25" thickBot="1"/>
    <row r="5" spans="1:2" ht="44.1" customHeight="1">
      <c r="A5" s="1"/>
      <c r="B5" s="2" t="s">
        <v>404</v>
      </c>
    </row>
    <row r="6" spans="1:2" ht="18">
      <c r="A6" s="1"/>
      <c r="B6" s="6"/>
    </row>
    <row r="7" spans="1:2" ht="18">
      <c r="A7" s="1"/>
      <c r="B7" s="3"/>
    </row>
    <row r="8" spans="1:2" ht="18">
      <c r="A8" s="1"/>
      <c r="B8" s="3"/>
    </row>
    <row r="9" spans="1:2" ht="18">
      <c r="A9" s="1"/>
      <c r="B9" s="3"/>
    </row>
    <row r="10" spans="1:2" ht="18">
      <c r="A10" s="1"/>
      <c r="B10" s="3"/>
    </row>
    <row r="11" spans="1:2" ht="18">
      <c r="A11" s="1"/>
      <c r="B11" s="3"/>
    </row>
    <row r="12" spans="1:2" ht="18">
      <c r="A12" s="1"/>
      <c r="B12" s="3"/>
    </row>
    <row r="13" spans="1:2" ht="18">
      <c r="A13" s="1"/>
      <c r="B13" s="3"/>
    </row>
    <row r="14" spans="1:2" ht="18">
      <c r="A14" s="1"/>
      <c r="B14" s="3"/>
    </row>
    <row r="15" spans="1:2" ht="18">
      <c r="A15" s="1"/>
      <c r="B15" s="3"/>
    </row>
    <row r="16" spans="1:2" ht="18">
      <c r="A16" s="1"/>
      <c r="B16" s="3"/>
    </row>
    <row r="17" spans="1:68" ht="18">
      <c r="A17" s="1"/>
      <c r="B17" s="3"/>
    </row>
    <row r="18" spans="1:68" ht="18">
      <c r="A18" s="1"/>
      <c r="B18" s="3"/>
    </row>
    <row r="19" spans="1:68" ht="62.45" customHeight="1">
      <c r="A19" s="1"/>
      <c r="B19" s="3"/>
    </row>
    <row r="20" spans="1:68" ht="62.45" customHeight="1">
      <c r="A20" s="1"/>
      <c r="B20" s="3"/>
    </row>
    <row r="21" spans="1:68" ht="99" customHeight="1">
      <c r="A21" s="1"/>
      <c r="B21" s="3"/>
    </row>
    <row r="22" spans="1:68" ht="63" customHeight="1">
      <c r="A22" s="1"/>
      <c r="B22" s="4"/>
    </row>
    <row r="23" spans="1:68" ht="54.75" thickBot="1">
      <c r="A23" s="1"/>
      <c r="B23" s="5" t="s">
        <v>318</v>
      </c>
    </row>
    <row r="24" spans="1:68">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row>
    <row r="29" spans="1:68">
      <c r="C29" s="7" t="s">
        <v>247</v>
      </c>
      <c r="D29" s="7" t="s">
        <v>169</v>
      </c>
      <c r="E29" s="7" t="s">
        <v>248</v>
      </c>
      <c r="F29" s="7" t="s">
        <v>249</v>
      </c>
      <c r="G29" s="7" t="s">
        <v>250</v>
      </c>
      <c r="H29" s="7" t="s">
        <v>74</v>
      </c>
      <c r="I29" s="7" t="s">
        <v>75</v>
      </c>
      <c r="J29" s="7" t="s">
        <v>76</v>
      </c>
      <c r="K29" s="7" t="s">
        <v>77</v>
      </c>
      <c r="L29" s="7" t="s">
        <v>78</v>
      </c>
      <c r="M29" s="7" t="s">
        <v>79</v>
      </c>
      <c r="N29" s="7" t="s">
        <v>80</v>
      </c>
      <c r="O29" s="7" t="s">
        <v>81</v>
      </c>
      <c r="P29" s="7" t="s">
        <v>82</v>
      </c>
      <c r="Q29" s="7" t="s">
        <v>83</v>
      </c>
      <c r="R29" s="7" t="s">
        <v>84</v>
      </c>
      <c r="S29" s="7" t="s">
        <v>85</v>
      </c>
      <c r="T29" s="7" t="s">
        <v>86</v>
      </c>
      <c r="U29" s="7" t="s">
        <v>87</v>
      </c>
      <c r="V29" s="7" t="s">
        <v>88</v>
      </c>
      <c r="W29" s="7" t="s">
        <v>89</v>
      </c>
      <c r="X29" s="7" t="s">
        <v>90</v>
      </c>
      <c r="Y29" s="7" t="s">
        <v>91</v>
      </c>
      <c r="Z29" s="7" t="s">
        <v>92</v>
      </c>
      <c r="AA29" s="7" t="s">
        <v>93</v>
      </c>
      <c r="AB29" s="7" t="s">
        <v>94</v>
      </c>
      <c r="AC29" s="7" t="s">
        <v>95</v>
      </c>
      <c r="AD29" s="7" t="s">
        <v>96</v>
      </c>
      <c r="AE29" s="7" t="s">
        <v>97</v>
      </c>
      <c r="AF29" s="7" t="s">
        <v>98</v>
      </c>
      <c r="AG29" s="7" t="s">
        <v>99</v>
      </c>
      <c r="AH29" s="7" t="s">
        <v>100</v>
      </c>
      <c r="AI29" s="7" t="s">
        <v>101</v>
      </c>
      <c r="AJ29" s="7" t="s">
        <v>102</v>
      </c>
      <c r="AK29" s="7" t="s">
        <v>103</v>
      </c>
      <c r="AL29" s="7" t="s">
        <v>104</v>
      </c>
      <c r="AM29" s="7" t="s">
        <v>105</v>
      </c>
      <c r="AN29" s="7" t="s">
        <v>106</v>
      </c>
      <c r="AO29" s="7" t="s">
        <v>107</v>
      </c>
      <c r="AP29" s="7" t="s">
        <v>108</v>
      </c>
      <c r="AQ29" s="7" t="s">
        <v>109</v>
      </c>
      <c r="AR29" s="7" t="s">
        <v>110</v>
      </c>
      <c r="AS29" s="7" t="s">
        <v>111</v>
      </c>
      <c r="AT29" s="7" t="s">
        <v>112</v>
      </c>
      <c r="AU29" s="7" t="s">
        <v>113</v>
      </c>
      <c r="AV29" s="7" t="s">
        <v>114</v>
      </c>
      <c r="AW29" s="7" t="s">
        <v>115</v>
      </c>
      <c r="AX29" s="7" t="s">
        <v>116</v>
      </c>
      <c r="AY29" s="7" t="s">
        <v>117</v>
      </c>
      <c r="AZ29" s="7" t="s">
        <v>118</v>
      </c>
      <c r="BA29" s="7" t="s">
        <v>119</v>
      </c>
      <c r="BB29" s="7" t="s">
        <v>120</v>
      </c>
      <c r="BC29" s="7" t="s">
        <v>121</v>
      </c>
      <c r="BD29" s="7" t="s">
        <v>122</v>
      </c>
      <c r="BE29" s="7" t="s">
        <v>123</v>
      </c>
      <c r="BF29" s="7" t="s">
        <v>124</v>
      </c>
      <c r="BG29" s="7" t="s">
        <v>125</v>
      </c>
      <c r="BH29" s="7" t="s">
        <v>126</v>
      </c>
      <c r="BI29" s="7" t="s">
        <v>127</v>
      </c>
      <c r="BJ29" s="7" t="s">
        <v>128</v>
      </c>
      <c r="BK29" s="7" t="s">
        <v>129</v>
      </c>
      <c r="BL29" s="7" t="s">
        <v>130</v>
      </c>
      <c r="BM29" s="7" t="s">
        <v>131</v>
      </c>
      <c r="BN29" s="7" t="s">
        <v>132</v>
      </c>
      <c r="BO29" s="7" t="s">
        <v>133</v>
      </c>
      <c r="BP29" s="7" t="s">
        <v>134</v>
      </c>
    </row>
    <row r="30" spans="1:68">
      <c r="C30" t="s">
        <v>319</v>
      </c>
      <c r="D30" t="s">
        <v>165</v>
      </c>
      <c r="E30" t="s">
        <v>320</v>
      </c>
      <c r="F30" t="s">
        <v>170</v>
      </c>
      <c r="G30" t="s">
        <v>321</v>
      </c>
      <c r="AF30">
        <v>8652.2629930326693</v>
      </c>
      <c r="AG30">
        <v>8729.2053399069937</v>
      </c>
      <c r="AJ30">
        <v>11389.12022146066</v>
      </c>
      <c r="AK30">
        <v>9915.7817369275872</v>
      </c>
      <c r="AL30">
        <v>10860.89743681359</v>
      </c>
      <c r="AM30">
        <v>13160.067533896439</v>
      </c>
      <c r="AN30">
        <v>12329.968632978909</v>
      </c>
    </row>
    <row r="31" spans="1:68">
      <c r="C31" t="s">
        <v>322</v>
      </c>
      <c r="D31" t="s">
        <v>165</v>
      </c>
      <c r="E31" t="s">
        <v>323</v>
      </c>
      <c r="F31" t="s">
        <v>170</v>
      </c>
      <c r="G31" t="s">
        <v>289</v>
      </c>
      <c r="AM31">
        <v>3354</v>
      </c>
      <c r="AN31">
        <v>4102</v>
      </c>
      <c r="AO31">
        <v>5000</v>
      </c>
    </row>
    <row r="32" spans="1:68">
      <c r="C32" t="s">
        <v>322</v>
      </c>
      <c r="D32" t="s">
        <v>165</v>
      </c>
      <c r="E32" t="s">
        <v>323</v>
      </c>
      <c r="F32" t="s">
        <v>255</v>
      </c>
      <c r="G32" t="s">
        <v>289</v>
      </c>
      <c r="AM32">
        <v>4804.2473536738244</v>
      </c>
      <c r="AN32">
        <v>10518.911086971209</v>
      </c>
      <c r="AO32">
        <v>12234.63713084017</v>
      </c>
      <c r="AP32">
        <v>13485.504040875459</v>
      </c>
      <c r="AQ32">
        <v>19816.842543053521</v>
      </c>
      <c r="AR32">
        <v>30111.123314295681</v>
      </c>
      <c r="AS32">
        <v>38663.48303316551</v>
      </c>
      <c r="AT32">
        <v>52674.417442633297</v>
      </c>
      <c r="AU32">
        <v>66578.578430209163</v>
      </c>
      <c r="AV32">
        <v>71380.331410657745</v>
      </c>
      <c r="AW32">
        <v>74218.676156700967</v>
      </c>
      <c r="AX32">
        <v>78366.033252138062</v>
      </c>
      <c r="AY32">
        <v>82513.390347575158</v>
      </c>
      <c r="AZ32">
        <v>86660.747443012253</v>
      </c>
      <c r="BA32">
        <v>90808.104538449363</v>
      </c>
      <c r="BB32">
        <v>93185.463976328494</v>
      </c>
      <c r="BC32">
        <v>93792.825756649661</v>
      </c>
      <c r="BD32">
        <v>94400.187536970829</v>
      </c>
      <c r="BE32">
        <v>95007.549317291996</v>
      </c>
      <c r="BF32">
        <v>95614.911097613163</v>
      </c>
      <c r="BG32">
        <v>97012.694462482541</v>
      </c>
      <c r="BH32">
        <v>99200.899411900158</v>
      </c>
      <c r="BI32">
        <v>101389.1043613178</v>
      </c>
      <c r="BJ32">
        <v>103577.30931073541</v>
      </c>
      <c r="BK32">
        <v>105765.514260153</v>
      </c>
      <c r="BL32">
        <v>104980.2843804875</v>
      </c>
      <c r="BM32">
        <v>101221.6196717389</v>
      </c>
      <c r="BN32">
        <v>97462.954962990218</v>
      </c>
      <c r="BO32">
        <v>93704.290254241569</v>
      </c>
      <c r="BP32">
        <v>89945.625545492905</v>
      </c>
    </row>
    <row r="33" spans="3:58">
      <c r="C33" t="s">
        <v>324</v>
      </c>
      <c r="D33" t="s">
        <v>149</v>
      </c>
      <c r="E33" t="s">
        <v>325</v>
      </c>
      <c r="F33" t="s">
        <v>170</v>
      </c>
      <c r="G33" t="s">
        <v>326</v>
      </c>
      <c r="AH33">
        <v>186.3573962144601</v>
      </c>
      <c r="AI33">
        <v>160.9504541871537</v>
      </c>
      <c r="AJ33">
        <v>167.76825668932241</v>
      </c>
      <c r="AM33">
        <v>92.868102446872612</v>
      </c>
      <c r="AN33">
        <v>71.437001882209699</v>
      </c>
      <c r="AO33">
        <v>49.260471732688963</v>
      </c>
    </row>
    <row r="34" spans="3:58">
      <c r="C34" t="s">
        <v>327</v>
      </c>
      <c r="D34" t="s">
        <v>149</v>
      </c>
      <c r="E34" t="s">
        <v>328</v>
      </c>
      <c r="F34" t="s">
        <v>170</v>
      </c>
      <c r="G34" t="s">
        <v>326</v>
      </c>
      <c r="AG34">
        <v>62.119132071486703</v>
      </c>
      <c r="AH34">
        <v>98.433976680477826</v>
      </c>
      <c r="AO34">
        <v>57.137177679353456</v>
      </c>
    </row>
    <row r="35" spans="3:58">
      <c r="C35" t="s">
        <v>329</v>
      </c>
      <c r="D35" t="s">
        <v>330</v>
      </c>
      <c r="E35" t="s">
        <v>331</v>
      </c>
      <c r="F35" t="s">
        <v>170</v>
      </c>
      <c r="G35" t="s">
        <v>332</v>
      </c>
      <c r="AL35">
        <v>44</v>
      </c>
      <c r="AM35">
        <v>77</v>
      </c>
      <c r="AN35">
        <v>75</v>
      </c>
      <c r="AO35">
        <v>77.735016324556597</v>
      </c>
    </row>
    <row r="36" spans="3:58">
      <c r="C36" t="s">
        <v>333</v>
      </c>
      <c r="D36" t="s">
        <v>153</v>
      </c>
      <c r="E36" t="s">
        <v>334</v>
      </c>
      <c r="F36" t="s">
        <v>170</v>
      </c>
      <c r="G36" t="s">
        <v>335</v>
      </c>
      <c r="AB36">
        <v>1391</v>
      </c>
      <c r="AC36">
        <v>1079</v>
      </c>
      <c r="AD36">
        <v>848</v>
      </c>
      <c r="AE36">
        <v>780</v>
      </c>
      <c r="AF36">
        <v>692</v>
      </c>
      <c r="AG36">
        <v>448</v>
      </c>
      <c r="AH36">
        <v>345</v>
      </c>
      <c r="AI36">
        <v>258</v>
      </c>
      <c r="AJ36">
        <v>211</v>
      </c>
      <c r="AK36">
        <v>183</v>
      </c>
      <c r="AL36">
        <v>160</v>
      </c>
      <c r="AM36">
        <v>150</v>
      </c>
      <c r="AN36">
        <v>161</v>
      </c>
      <c r="AO36">
        <v>139</v>
      </c>
    </row>
    <row r="37" spans="3:58">
      <c r="C37" t="s">
        <v>333</v>
      </c>
      <c r="D37" t="s">
        <v>153</v>
      </c>
      <c r="E37" t="s">
        <v>334</v>
      </c>
      <c r="F37" t="s">
        <v>255</v>
      </c>
      <c r="G37" t="s">
        <v>335</v>
      </c>
      <c r="AL37">
        <v>171.29182188016441</v>
      </c>
      <c r="AM37">
        <v>158.04273068501351</v>
      </c>
      <c r="AN37">
        <v>144.7936394898627</v>
      </c>
      <c r="AO37">
        <v>131.54454829471189</v>
      </c>
      <c r="AP37">
        <v>118.29545709956101</v>
      </c>
      <c r="AQ37">
        <v>110.6062523880896</v>
      </c>
      <c r="AR37">
        <v>102.9170476766181</v>
      </c>
      <c r="AS37">
        <v>95.227842965146621</v>
      </c>
      <c r="AT37">
        <v>87.53863825367516</v>
      </c>
      <c r="AU37">
        <v>79.849433542203684</v>
      </c>
      <c r="AV37">
        <v>72.160228830732223</v>
      </c>
      <c r="AW37">
        <v>71.558893590476117</v>
      </c>
      <c r="AX37">
        <v>70.957558350220026</v>
      </c>
      <c r="AY37">
        <v>70.356223109963921</v>
      </c>
      <c r="AZ37">
        <v>69.754887869707815</v>
      </c>
      <c r="BA37">
        <v>69.15355262945171</v>
      </c>
      <c r="BB37">
        <v>68.552217389195619</v>
      </c>
      <c r="BC37">
        <v>67.950882148939513</v>
      </c>
      <c r="BD37">
        <v>67.349546908683408</v>
      </c>
      <c r="BE37">
        <v>66.748211668427317</v>
      </c>
      <c r="BF37">
        <v>66.146876428171197</v>
      </c>
    </row>
    <row r="38" spans="3:58">
      <c r="C38" t="s">
        <v>336</v>
      </c>
      <c r="D38" t="s">
        <v>330</v>
      </c>
      <c r="E38" t="s">
        <v>337</v>
      </c>
      <c r="F38" t="s">
        <v>170</v>
      </c>
      <c r="G38" t="s">
        <v>338</v>
      </c>
      <c r="AG38">
        <v>515300</v>
      </c>
      <c r="AH38">
        <v>529900</v>
      </c>
      <c r="AI38">
        <v>535900</v>
      </c>
      <c r="AJ38">
        <v>550000</v>
      </c>
      <c r="AK38">
        <v>532600</v>
      </c>
      <c r="AL38">
        <v>533200</v>
      </c>
      <c r="AM38">
        <v>589600</v>
      </c>
      <c r="AN38">
        <v>639400</v>
      </c>
    </row>
  </sheetData>
  <hyperlinks>
    <hyperlink ref="A1" location="'Contents '!A1" display="Contents" xr:uid="{B29ADF76-76DB-4F0C-9E0B-48B6A8B184E3}"/>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3377-59FF-4F5C-9DCD-EB9281B492E8}">
  <sheetPr>
    <tabColor theme="8" tint="0.39997558519241921"/>
  </sheetPr>
  <dimension ref="A1:H16"/>
  <sheetViews>
    <sheetView topLeftCell="A4" zoomScaleNormal="100" workbookViewId="0">
      <selection activeCell="F7" sqref="F7"/>
    </sheetView>
  </sheetViews>
  <sheetFormatPr defaultRowHeight="16.5"/>
  <cols>
    <col min="1" max="1" width="4.125" customWidth="1"/>
    <col min="2" max="2" width="17.875" customWidth="1"/>
    <col min="3" max="3" width="1.625" customWidth="1"/>
    <col min="4" max="4" width="17.875" customWidth="1"/>
    <col min="5" max="5" width="35.125" customWidth="1"/>
    <col min="6" max="7" width="17.625" customWidth="1"/>
    <col min="8" max="8" width="19.125" customWidth="1"/>
    <col min="9" max="9" width="18.625" customWidth="1"/>
    <col min="10" max="10" width="15.125" customWidth="1"/>
    <col min="11" max="11" width="8.625" customWidth="1"/>
    <col min="14" max="14" width="9" customWidth="1"/>
    <col min="17" max="17" width="9" customWidth="1"/>
    <col min="27" max="27" width="44.5" customWidth="1"/>
    <col min="30" max="30" width="10.625" customWidth="1"/>
  </cols>
  <sheetData>
    <row r="1" spans="1:8" s="21" customFormat="1">
      <c r="A1" s="42" t="s">
        <v>41</v>
      </c>
      <c r="B1"/>
    </row>
    <row r="5" spans="1:8" ht="17.25" thickBot="1"/>
    <row r="6" spans="1:8" s="1" customFormat="1" ht="62.45" customHeight="1">
      <c r="B6" s="104" t="s">
        <v>42</v>
      </c>
      <c r="C6" s="105"/>
      <c r="D6" s="105"/>
      <c r="E6" s="106"/>
    </row>
    <row r="7" spans="1:8" s="1" customFormat="1" ht="301.89999999999998" customHeight="1">
      <c r="B7" s="107"/>
      <c r="C7" s="108"/>
      <c r="D7" s="108"/>
      <c r="E7" s="109"/>
    </row>
    <row r="8" spans="1:8" s="1" customFormat="1" ht="61.15" customHeight="1" thickBot="1">
      <c r="B8" s="110" t="s">
        <v>43</v>
      </c>
      <c r="C8" s="111"/>
      <c r="D8" s="111"/>
      <c r="E8" s="112"/>
    </row>
    <row r="10" spans="1:8" ht="44.25">
      <c r="F10" s="7"/>
      <c r="G10" s="13" t="s">
        <v>44</v>
      </c>
      <c r="H10" s="13" t="s">
        <v>45</v>
      </c>
    </row>
    <row r="11" spans="1:8">
      <c r="F11" t="s">
        <v>46</v>
      </c>
      <c r="G11" t="s">
        <v>47</v>
      </c>
      <c r="H11" s="12">
        <v>-13.801584734437752</v>
      </c>
    </row>
    <row r="12" spans="1:8">
      <c r="G12" t="s">
        <v>48</v>
      </c>
      <c r="H12" s="12">
        <v>-22.329199422571094</v>
      </c>
    </row>
    <row r="13" spans="1:8">
      <c r="G13" t="s">
        <v>49</v>
      </c>
      <c r="H13" s="12">
        <v>-18.829821618654016</v>
      </c>
    </row>
    <row r="14" spans="1:8">
      <c r="F14" t="s">
        <v>50</v>
      </c>
      <c r="G14" t="s">
        <v>47</v>
      </c>
      <c r="H14" s="12">
        <v>-6.3173863733046902</v>
      </c>
    </row>
    <row r="15" spans="1:8">
      <c r="G15" t="s">
        <v>48</v>
      </c>
      <c r="H15" s="12">
        <v>-11.55545282022598</v>
      </c>
    </row>
    <row r="16" spans="1:8">
      <c r="F16" s="12"/>
      <c r="G16" t="s">
        <v>49</v>
      </c>
      <c r="H16" s="12">
        <v>-14.283368382783831</v>
      </c>
    </row>
  </sheetData>
  <mergeCells count="3">
    <mergeCell ref="B6:E6"/>
    <mergeCell ref="B7:E7"/>
    <mergeCell ref="B8:E8"/>
  </mergeCells>
  <hyperlinks>
    <hyperlink ref="A1" location="'Contents '!A1" display="Contents" xr:uid="{A50B1A24-8D05-41DD-9B10-888B1EE474B3}"/>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6038-E2E8-4384-954C-D2679704C71E}">
  <sheetPr>
    <tabColor theme="0"/>
  </sheetPr>
  <dimension ref="A1"/>
  <sheetViews>
    <sheetView workbookViewId="0"/>
  </sheetViews>
  <sheetFormatPr defaultRowHeight="16.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897E6-F796-4641-A8BE-FFBA10D45DE7}">
  <sheetPr>
    <tabColor theme="8" tint="0.39997558519241921"/>
  </sheetPr>
  <dimension ref="A1:K194"/>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11" s="21" customFormat="1">
      <c r="A1" s="42" t="s">
        <v>41</v>
      </c>
      <c r="B1"/>
    </row>
    <row r="5" spans="1:11" ht="17.25" thickBot="1"/>
    <row r="6" spans="1:11" s="1" customFormat="1" ht="58.9" customHeight="1">
      <c r="B6" s="104" t="s">
        <v>339</v>
      </c>
      <c r="C6" s="105"/>
      <c r="D6" s="105"/>
      <c r="E6" s="106"/>
    </row>
    <row r="7" spans="1:11" s="1" customFormat="1" ht="299.45" customHeight="1">
      <c r="B7" s="107"/>
      <c r="C7" s="108"/>
      <c r="D7" s="108"/>
      <c r="E7" s="109"/>
    </row>
    <row r="8" spans="1:11" s="1" customFormat="1" ht="45" customHeight="1" thickBot="1">
      <c r="B8" s="110" t="s">
        <v>340</v>
      </c>
      <c r="C8" s="111"/>
      <c r="D8" s="111"/>
      <c r="E8" s="112"/>
    </row>
    <row r="12" spans="1:11">
      <c r="G12" s="7" t="s">
        <v>341</v>
      </c>
      <c r="H12" s="7" t="s">
        <v>342</v>
      </c>
      <c r="I12" s="7" t="s">
        <v>343</v>
      </c>
      <c r="J12" s="7" t="s">
        <v>344</v>
      </c>
      <c r="K12" s="7" t="s">
        <v>345</v>
      </c>
    </row>
    <row r="13" spans="1:11">
      <c r="F13" t="s">
        <v>346</v>
      </c>
      <c r="G13">
        <v>0</v>
      </c>
      <c r="H13">
        <v>0</v>
      </c>
      <c r="I13">
        <v>1</v>
      </c>
      <c r="J13">
        <v>0</v>
      </c>
      <c r="K13">
        <v>0</v>
      </c>
    </row>
    <row r="14" spans="1:11">
      <c r="F14" t="s">
        <v>347</v>
      </c>
      <c r="G14">
        <v>0</v>
      </c>
      <c r="H14">
        <v>1</v>
      </c>
      <c r="I14">
        <v>0</v>
      </c>
      <c r="J14">
        <v>0</v>
      </c>
      <c r="K14">
        <v>0</v>
      </c>
    </row>
    <row r="15" spans="1:11">
      <c r="F15" t="s">
        <v>348</v>
      </c>
      <c r="G15">
        <v>0</v>
      </c>
      <c r="H15">
        <v>0</v>
      </c>
      <c r="I15">
        <v>1</v>
      </c>
      <c r="J15">
        <v>1</v>
      </c>
      <c r="K15">
        <v>0</v>
      </c>
    </row>
    <row r="16" spans="1:11">
      <c r="F16" t="s">
        <v>349</v>
      </c>
      <c r="G16">
        <v>1</v>
      </c>
      <c r="H16">
        <v>0</v>
      </c>
      <c r="I16">
        <v>0</v>
      </c>
      <c r="J16">
        <v>1</v>
      </c>
      <c r="K16">
        <v>0</v>
      </c>
    </row>
    <row r="17" spans="6:11">
      <c r="F17" t="s">
        <v>350</v>
      </c>
      <c r="G17">
        <v>0</v>
      </c>
      <c r="H17">
        <v>0</v>
      </c>
      <c r="I17">
        <v>2</v>
      </c>
      <c r="J17">
        <v>1</v>
      </c>
      <c r="K17">
        <v>0</v>
      </c>
    </row>
    <row r="18" spans="6:11">
      <c r="F18" t="s">
        <v>351</v>
      </c>
      <c r="G18">
        <v>1</v>
      </c>
      <c r="H18">
        <v>1</v>
      </c>
      <c r="I18">
        <v>7</v>
      </c>
      <c r="J18">
        <v>9</v>
      </c>
      <c r="K18">
        <v>0</v>
      </c>
    </row>
    <row r="89" spans="2:10">
      <c r="B89" t="s">
        <v>352</v>
      </c>
    </row>
    <row r="92" spans="2:10">
      <c r="C92" t="s">
        <v>341</v>
      </c>
      <c r="D92" t="s">
        <v>342</v>
      </c>
      <c r="E92" t="s">
        <v>343</v>
      </c>
      <c r="F92" t="s">
        <v>344</v>
      </c>
      <c r="G92" t="s">
        <v>345</v>
      </c>
      <c r="H92" t="s">
        <v>353</v>
      </c>
      <c r="I92" t="s">
        <v>354</v>
      </c>
      <c r="J92" t="s">
        <v>355</v>
      </c>
    </row>
    <row r="93" spans="2:10">
      <c r="B93" t="s">
        <v>150</v>
      </c>
      <c r="C93">
        <v>0</v>
      </c>
      <c r="D93">
        <v>1</v>
      </c>
      <c r="E93">
        <v>0</v>
      </c>
      <c r="F93">
        <v>0</v>
      </c>
      <c r="G93">
        <v>0</v>
      </c>
      <c r="H93">
        <v>0</v>
      </c>
      <c r="I93">
        <v>2</v>
      </c>
      <c r="J93">
        <v>0</v>
      </c>
    </row>
    <row r="94" spans="2:10">
      <c r="B94" t="s">
        <v>165</v>
      </c>
      <c r="C94">
        <v>0</v>
      </c>
      <c r="D94">
        <v>0</v>
      </c>
      <c r="E94">
        <v>0</v>
      </c>
      <c r="F94">
        <v>0</v>
      </c>
      <c r="G94">
        <v>5</v>
      </c>
      <c r="H94">
        <v>0</v>
      </c>
      <c r="I94">
        <v>4</v>
      </c>
      <c r="J94">
        <v>0</v>
      </c>
    </row>
    <row r="95" spans="2:10">
      <c r="B95" t="s">
        <v>252</v>
      </c>
      <c r="C95">
        <v>0</v>
      </c>
      <c r="D95">
        <v>0</v>
      </c>
      <c r="E95">
        <v>2</v>
      </c>
      <c r="F95">
        <v>1</v>
      </c>
      <c r="G95">
        <v>0</v>
      </c>
      <c r="H95">
        <v>0</v>
      </c>
      <c r="I95">
        <v>1</v>
      </c>
      <c r="J95">
        <v>0</v>
      </c>
    </row>
    <row r="96" spans="2:10">
      <c r="B96" t="s">
        <v>153</v>
      </c>
      <c r="C96">
        <v>0</v>
      </c>
      <c r="D96">
        <v>0</v>
      </c>
      <c r="E96">
        <v>0</v>
      </c>
      <c r="F96">
        <v>1</v>
      </c>
      <c r="G96">
        <v>1</v>
      </c>
      <c r="H96">
        <v>0</v>
      </c>
      <c r="I96">
        <v>0</v>
      </c>
      <c r="J96">
        <v>0</v>
      </c>
    </row>
    <row r="97" spans="2:10">
      <c r="B97" t="s">
        <v>157</v>
      </c>
      <c r="C97">
        <v>0</v>
      </c>
      <c r="D97">
        <v>0</v>
      </c>
      <c r="E97">
        <v>0</v>
      </c>
      <c r="F97">
        <v>0</v>
      </c>
      <c r="G97">
        <v>0</v>
      </c>
      <c r="H97">
        <v>0</v>
      </c>
      <c r="I97">
        <v>0</v>
      </c>
      <c r="J97">
        <v>0</v>
      </c>
    </row>
    <row r="98" spans="2:10">
      <c r="B98" t="s">
        <v>163</v>
      </c>
      <c r="C98">
        <v>0</v>
      </c>
      <c r="D98">
        <v>0</v>
      </c>
      <c r="E98">
        <v>0</v>
      </c>
      <c r="F98">
        <v>0</v>
      </c>
      <c r="G98">
        <v>0</v>
      </c>
      <c r="H98">
        <v>0</v>
      </c>
      <c r="I98">
        <v>0</v>
      </c>
      <c r="J98">
        <v>0</v>
      </c>
    </row>
    <row r="99" spans="2:10">
      <c r="B99" t="s">
        <v>356</v>
      </c>
      <c r="C99">
        <v>0</v>
      </c>
      <c r="D99">
        <v>0</v>
      </c>
      <c r="E99">
        <v>0</v>
      </c>
      <c r="F99">
        <v>0</v>
      </c>
      <c r="G99">
        <v>0</v>
      </c>
      <c r="H99">
        <v>0</v>
      </c>
      <c r="I99">
        <v>0</v>
      </c>
      <c r="J99">
        <v>0</v>
      </c>
    </row>
    <row r="100" spans="2:10">
      <c r="B100" t="s">
        <v>156</v>
      </c>
      <c r="C100">
        <v>0</v>
      </c>
      <c r="D100">
        <v>0</v>
      </c>
      <c r="E100">
        <v>0</v>
      </c>
      <c r="F100">
        <v>0</v>
      </c>
      <c r="G100">
        <v>0</v>
      </c>
      <c r="H100">
        <v>0</v>
      </c>
      <c r="I100">
        <v>2</v>
      </c>
      <c r="J100">
        <v>0</v>
      </c>
    </row>
    <row r="101" spans="2:10">
      <c r="B101" t="s">
        <v>149</v>
      </c>
      <c r="C101">
        <v>0</v>
      </c>
      <c r="D101">
        <v>0</v>
      </c>
      <c r="E101">
        <v>0</v>
      </c>
      <c r="F101">
        <v>0</v>
      </c>
      <c r="G101">
        <v>0</v>
      </c>
      <c r="H101">
        <v>0</v>
      </c>
      <c r="I101">
        <v>0</v>
      </c>
      <c r="J101">
        <v>0</v>
      </c>
    </row>
    <row r="102" spans="2:10">
      <c r="B102" t="s">
        <v>164</v>
      </c>
      <c r="C102">
        <v>0</v>
      </c>
      <c r="D102">
        <v>0</v>
      </c>
      <c r="E102">
        <v>1</v>
      </c>
      <c r="F102">
        <v>0</v>
      </c>
      <c r="G102">
        <v>3</v>
      </c>
      <c r="H102">
        <v>0</v>
      </c>
      <c r="I102">
        <v>0</v>
      </c>
      <c r="J102">
        <v>0</v>
      </c>
    </row>
    <row r="103" spans="2:10">
      <c r="B103" t="s">
        <v>172</v>
      </c>
      <c r="C103">
        <v>0</v>
      </c>
      <c r="D103">
        <v>0</v>
      </c>
      <c r="E103">
        <v>0</v>
      </c>
      <c r="F103">
        <v>0</v>
      </c>
      <c r="G103">
        <v>0</v>
      </c>
      <c r="H103">
        <v>0</v>
      </c>
      <c r="I103">
        <v>2</v>
      </c>
      <c r="J103">
        <v>0</v>
      </c>
    </row>
    <row r="104" spans="2:10">
      <c r="B104" t="s">
        <v>357</v>
      </c>
      <c r="C104">
        <v>0</v>
      </c>
      <c r="D104">
        <v>0</v>
      </c>
      <c r="E104">
        <v>0</v>
      </c>
      <c r="F104">
        <v>0</v>
      </c>
      <c r="G104">
        <v>0</v>
      </c>
      <c r="H104">
        <v>0</v>
      </c>
      <c r="I104">
        <v>0</v>
      </c>
      <c r="J104">
        <v>0</v>
      </c>
    </row>
    <row r="105" spans="2:10">
      <c r="B105" t="s">
        <v>358</v>
      </c>
      <c r="C105">
        <v>0</v>
      </c>
      <c r="D105">
        <v>0</v>
      </c>
      <c r="E105">
        <v>1</v>
      </c>
      <c r="F105">
        <v>1</v>
      </c>
      <c r="G105">
        <v>0</v>
      </c>
      <c r="H105">
        <v>0</v>
      </c>
      <c r="I105">
        <v>7</v>
      </c>
      <c r="J105">
        <v>0</v>
      </c>
    </row>
    <row r="106" spans="2:10">
      <c r="B106" t="s">
        <v>359</v>
      </c>
      <c r="C106">
        <v>0</v>
      </c>
      <c r="D106">
        <v>1</v>
      </c>
      <c r="E106">
        <v>4</v>
      </c>
      <c r="F106">
        <v>3</v>
      </c>
      <c r="G106">
        <v>9</v>
      </c>
      <c r="H106">
        <v>0</v>
      </c>
      <c r="I106">
        <v>18</v>
      </c>
      <c r="J106">
        <v>0</v>
      </c>
    </row>
    <row r="112" spans="2:10">
      <c r="B112" t="s">
        <v>360</v>
      </c>
    </row>
    <row r="118" spans="2:3">
      <c r="B118" t="s">
        <v>361</v>
      </c>
    </row>
    <row r="121" spans="2:3">
      <c r="B121" t="s">
        <v>362</v>
      </c>
      <c r="C121" t="s">
        <v>363</v>
      </c>
    </row>
    <row r="122" spans="2:3">
      <c r="B122" t="s">
        <v>364</v>
      </c>
      <c r="C122" t="s">
        <v>365</v>
      </c>
    </row>
    <row r="124" spans="2:3">
      <c r="B124" t="s">
        <v>366</v>
      </c>
      <c r="C124" t="s">
        <v>367</v>
      </c>
    </row>
    <row r="125" spans="2:3">
      <c r="B125" t="s">
        <v>351</v>
      </c>
      <c r="C125">
        <v>120</v>
      </c>
    </row>
    <row r="126" spans="2:3">
      <c r="B126" t="s">
        <v>350</v>
      </c>
      <c r="C126">
        <v>55</v>
      </c>
    </row>
    <row r="127" spans="2:3">
      <c r="B127" t="s">
        <v>349</v>
      </c>
      <c r="C127">
        <v>42</v>
      </c>
    </row>
    <row r="128" spans="2:3">
      <c r="B128" t="s">
        <v>192</v>
      </c>
      <c r="C128">
        <v>16</v>
      </c>
    </row>
    <row r="129" spans="2:3">
      <c r="B129" t="s">
        <v>346</v>
      </c>
      <c r="C129">
        <v>15</v>
      </c>
    </row>
    <row r="130" spans="2:3">
      <c r="B130" t="s">
        <v>191</v>
      </c>
      <c r="C130">
        <v>14</v>
      </c>
    </row>
    <row r="131" spans="2:3">
      <c r="B131" t="s">
        <v>348</v>
      </c>
      <c r="C131">
        <v>12</v>
      </c>
    </row>
    <row r="132" spans="2:3">
      <c r="B132" t="s">
        <v>368</v>
      </c>
      <c r="C132">
        <v>4</v>
      </c>
    </row>
    <row r="133" spans="2:3">
      <c r="B133" t="s">
        <v>369</v>
      </c>
      <c r="C133">
        <v>4</v>
      </c>
    </row>
    <row r="134" spans="2:3">
      <c r="B134" t="s">
        <v>347</v>
      </c>
      <c r="C134">
        <v>3</v>
      </c>
    </row>
    <row r="135" spans="2:3">
      <c r="B135" t="s">
        <v>370</v>
      </c>
      <c r="C135">
        <v>3</v>
      </c>
    </row>
    <row r="136" spans="2:3">
      <c r="B136" t="s">
        <v>371</v>
      </c>
      <c r="C136">
        <v>2</v>
      </c>
    </row>
    <row r="137" spans="2:3">
      <c r="B137" t="s">
        <v>372</v>
      </c>
      <c r="C137">
        <v>2</v>
      </c>
    </row>
    <row r="138" spans="2:3">
      <c r="B138" t="s">
        <v>373</v>
      </c>
      <c r="C138">
        <v>1</v>
      </c>
    </row>
    <row r="139" spans="2:3">
      <c r="B139" t="s">
        <v>374</v>
      </c>
      <c r="C139">
        <v>1</v>
      </c>
    </row>
    <row r="140" spans="2:3">
      <c r="B140" t="s">
        <v>375</v>
      </c>
      <c r="C140">
        <v>1</v>
      </c>
    </row>
    <row r="141" spans="2:3">
      <c r="B141" t="s">
        <v>376</v>
      </c>
      <c r="C141">
        <v>1</v>
      </c>
    </row>
    <row r="142" spans="2:3">
      <c r="B142" t="s">
        <v>377</v>
      </c>
      <c r="C142">
        <v>1</v>
      </c>
    </row>
    <row r="143" spans="2:3">
      <c r="B143" t="s">
        <v>378</v>
      </c>
      <c r="C143">
        <v>1</v>
      </c>
    </row>
    <row r="144" spans="2:3">
      <c r="B144" t="s">
        <v>379</v>
      </c>
      <c r="C144">
        <v>1</v>
      </c>
    </row>
    <row r="145" spans="2:6">
      <c r="B145" t="s">
        <v>380</v>
      </c>
      <c r="C145">
        <v>1</v>
      </c>
    </row>
    <row r="146" spans="2:6">
      <c r="B146" t="s">
        <v>381</v>
      </c>
      <c r="C146">
        <v>300</v>
      </c>
    </row>
    <row r="149" spans="2:6">
      <c r="B149" t="s">
        <v>382</v>
      </c>
    </row>
    <row r="151" spans="2:6">
      <c r="B151" t="s">
        <v>383</v>
      </c>
    </row>
    <row r="152" spans="2:6">
      <c r="E152" t="s">
        <v>384</v>
      </c>
    </row>
    <row r="153" spans="2:6">
      <c r="B153" t="s">
        <v>385</v>
      </c>
      <c r="C153">
        <v>150</v>
      </c>
      <c r="E153">
        <v>10</v>
      </c>
      <c r="F153">
        <v>150</v>
      </c>
    </row>
    <row r="154" spans="2:6">
      <c r="B154" t="s">
        <v>386</v>
      </c>
      <c r="C154">
        <v>140</v>
      </c>
      <c r="F154">
        <v>105</v>
      </c>
    </row>
    <row r="155" spans="2:6">
      <c r="C155">
        <v>290</v>
      </c>
    </row>
    <row r="157" spans="2:6">
      <c r="B157" t="s">
        <v>387</v>
      </c>
    </row>
    <row r="163" spans="2:3">
      <c r="B163" t="s">
        <v>388</v>
      </c>
    </row>
    <row r="166" spans="2:3">
      <c r="B166" t="s">
        <v>362</v>
      </c>
      <c r="C166" t="s">
        <v>363</v>
      </c>
    </row>
    <row r="167" spans="2:3">
      <c r="B167" t="s">
        <v>364</v>
      </c>
      <c r="C167" t="s">
        <v>363</v>
      </c>
    </row>
    <row r="169" spans="2:3">
      <c r="B169" t="s">
        <v>366</v>
      </c>
      <c r="C169" t="s">
        <v>367</v>
      </c>
    </row>
    <row r="170" spans="2:3">
      <c r="B170" t="s">
        <v>351</v>
      </c>
      <c r="C170">
        <v>18</v>
      </c>
    </row>
    <row r="171" spans="2:3">
      <c r="B171" t="s">
        <v>192</v>
      </c>
      <c r="C171">
        <v>16</v>
      </c>
    </row>
    <row r="172" spans="2:3">
      <c r="B172" t="s">
        <v>191</v>
      </c>
      <c r="C172">
        <v>14</v>
      </c>
    </row>
    <row r="173" spans="2:3">
      <c r="B173" t="s">
        <v>368</v>
      </c>
      <c r="C173">
        <v>4</v>
      </c>
    </row>
    <row r="174" spans="2:3">
      <c r="B174" t="s">
        <v>350</v>
      </c>
      <c r="C174">
        <v>3</v>
      </c>
    </row>
    <row r="175" spans="2:3">
      <c r="B175" t="s">
        <v>349</v>
      </c>
      <c r="C175">
        <v>2</v>
      </c>
    </row>
    <row r="176" spans="2:3">
      <c r="B176" t="s">
        <v>348</v>
      </c>
      <c r="C176">
        <v>2</v>
      </c>
    </row>
    <row r="177" spans="2:3">
      <c r="B177" t="s">
        <v>347</v>
      </c>
      <c r="C177">
        <v>1</v>
      </c>
    </row>
    <row r="178" spans="2:3">
      <c r="B178" t="s">
        <v>346</v>
      </c>
      <c r="C178">
        <v>1</v>
      </c>
    </row>
    <row r="179" spans="2:3">
      <c r="B179" t="s">
        <v>381</v>
      </c>
      <c r="C179">
        <v>61</v>
      </c>
    </row>
    <row r="182" spans="2:3">
      <c r="B182" t="s">
        <v>383</v>
      </c>
    </row>
    <row r="184" spans="2:3">
      <c r="B184" t="s">
        <v>385</v>
      </c>
      <c r="C184">
        <v>8</v>
      </c>
    </row>
    <row r="185" spans="2:3">
      <c r="B185" t="s">
        <v>386</v>
      </c>
      <c r="C185">
        <v>17</v>
      </c>
    </row>
    <row r="186" spans="2:3">
      <c r="C186">
        <v>25</v>
      </c>
    </row>
    <row r="190" spans="2:3">
      <c r="B190" t="s">
        <v>383</v>
      </c>
    </row>
    <row r="192" spans="2:3">
      <c r="B192" t="s">
        <v>385</v>
      </c>
      <c r="C192">
        <v>160</v>
      </c>
    </row>
    <row r="193" spans="2:3">
      <c r="B193" t="s">
        <v>386</v>
      </c>
      <c r="C193">
        <v>140</v>
      </c>
    </row>
    <row r="194" spans="2:3">
      <c r="C194">
        <v>300</v>
      </c>
    </row>
  </sheetData>
  <mergeCells count="3">
    <mergeCell ref="B6:E6"/>
    <mergeCell ref="B7:E7"/>
    <mergeCell ref="B8:E8"/>
  </mergeCells>
  <hyperlinks>
    <hyperlink ref="A1" location="'Contents '!A1" display="Contents" xr:uid="{47087E67-86DF-4247-86A6-7CE833E24FDA}"/>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D7E1-F395-4C52-B356-B4AEE53A1FBB}">
  <sheetPr>
    <tabColor theme="8" tint="0.39997558519241921"/>
  </sheetPr>
  <dimension ref="A1:K194"/>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11" s="21" customFormat="1">
      <c r="A1" s="42" t="s">
        <v>41</v>
      </c>
      <c r="B1"/>
    </row>
    <row r="5" spans="1:11" ht="17.25" thickBot="1"/>
    <row r="6" spans="1:11" s="1" customFormat="1" ht="58.9" customHeight="1">
      <c r="B6" s="104" t="s">
        <v>389</v>
      </c>
      <c r="C6" s="105"/>
      <c r="D6" s="105"/>
      <c r="E6" s="106"/>
    </row>
    <row r="7" spans="1:11" s="1" customFormat="1" ht="299.45" customHeight="1">
      <c r="B7" s="107"/>
      <c r="C7" s="108"/>
      <c r="D7" s="108"/>
      <c r="E7" s="109"/>
    </row>
    <row r="8" spans="1:11" s="1" customFormat="1" ht="64.150000000000006" customHeight="1" thickBot="1">
      <c r="B8" s="110" t="s">
        <v>390</v>
      </c>
      <c r="C8" s="111"/>
      <c r="D8" s="111"/>
      <c r="E8" s="112"/>
    </row>
    <row r="12" spans="1:11">
      <c r="F12" t="s">
        <v>391</v>
      </c>
      <c r="G12" t="s">
        <v>341</v>
      </c>
      <c r="H12" t="s">
        <v>342</v>
      </c>
      <c r="I12" t="s">
        <v>343</v>
      </c>
      <c r="J12" t="s">
        <v>344</v>
      </c>
      <c r="K12" t="s">
        <v>345</v>
      </c>
    </row>
    <row r="13" spans="1:11">
      <c r="F13" t="s">
        <v>368</v>
      </c>
      <c r="G13">
        <v>1</v>
      </c>
      <c r="H13">
        <v>0</v>
      </c>
      <c r="I13">
        <v>1</v>
      </c>
      <c r="J13">
        <v>1</v>
      </c>
      <c r="K13">
        <v>1</v>
      </c>
    </row>
    <row r="14" spans="1:11">
      <c r="F14" t="s">
        <v>192</v>
      </c>
      <c r="G14">
        <v>1</v>
      </c>
      <c r="H14">
        <v>4</v>
      </c>
      <c r="I14">
        <v>4</v>
      </c>
      <c r="J14">
        <v>5</v>
      </c>
      <c r="K14">
        <v>2</v>
      </c>
    </row>
    <row r="15" spans="1:11">
      <c r="F15" t="s">
        <v>191</v>
      </c>
      <c r="G15">
        <v>3</v>
      </c>
      <c r="H15">
        <v>2</v>
      </c>
      <c r="I15">
        <v>7</v>
      </c>
      <c r="J15">
        <v>2</v>
      </c>
      <c r="K15">
        <v>0</v>
      </c>
    </row>
    <row r="89" spans="2:10">
      <c r="B89" t="s">
        <v>352</v>
      </c>
    </row>
    <row r="92" spans="2:10">
      <c r="C92" t="s">
        <v>341</v>
      </c>
      <c r="D92" t="s">
        <v>342</v>
      </c>
      <c r="E92" t="s">
        <v>343</v>
      </c>
      <c r="F92" t="s">
        <v>344</v>
      </c>
      <c r="G92" t="s">
        <v>345</v>
      </c>
      <c r="H92" t="s">
        <v>353</v>
      </c>
      <c r="I92" t="s">
        <v>354</v>
      </c>
      <c r="J92" t="s">
        <v>355</v>
      </c>
    </row>
    <row r="93" spans="2:10">
      <c r="B93" t="s">
        <v>150</v>
      </c>
      <c r="C93">
        <v>0</v>
      </c>
      <c r="D93">
        <v>1</v>
      </c>
      <c r="E93">
        <v>0</v>
      </c>
      <c r="F93">
        <v>0</v>
      </c>
      <c r="G93">
        <v>0</v>
      </c>
      <c r="H93">
        <v>0</v>
      </c>
      <c r="I93">
        <v>2</v>
      </c>
      <c r="J93">
        <v>0</v>
      </c>
    </row>
    <row r="94" spans="2:10">
      <c r="B94" t="s">
        <v>165</v>
      </c>
      <c r="C94">
        <v>0</v>
      </c>
      <c r="D94">
        <v>0</v>
      </c>
      <c r="E94">
        <v>0</v>
      </c>
      <c r="F94">
        <v>0</v>
      </c>
      <c r="G94">
        <v>5</v>
      </c>
      <c r="H94">
        <v>0</v>
      </c>
      <c r="I94">
        <v>4</v>
      </c>
      <c r="J94">
        <v>0</v>
      </c>
    </row>
    <row r="95" spans="2:10">
      <c r="B95" t="s">
        <v>252</v>
      </c>
      <c r="C95">
        <v>0</v>
      </c>
      <c r="D95">
        <v>0</v>
      </c>
      <c r="E95">
        <v>2</v>
      </c>
      <c r="F95">
        <v>1</v>
      </c>
      <c r="G95">
        <v>0</v>
      </c>
      <c r="H95">
        <v>0</v>
      </c>
      <c r="I95">
        <v>1</v>
      </c>
      <c r="J95">
        <v>0</v>
      </c>
    </row>
    <row r="96" spans="2:10">
      <c r="B96" t="s">
        <v>153</v>
      </c>
      <c r="C96">
        <v>0</v>
      </c>
      <c r="D96">
        <v>0</v>
      </c>
      <c r="E96">
        <v>0</v>
      </c>
      <c r="F96">
        <v>1</v>
      </c>
      <c r="G96">
        <v>1</v>
      </c>
      <c r="H96">
        <v>0</v>
      </c>
      <c r="I96">
        <v>0</v>
      </c>
      <c r="J96">
        <v>0</v>
      </c>
    </row>
    <row r="97" spans="2:10">
      <c r="B97" t="s">
        <v>157</v>
      </c>
      <c r="C97">
        <v>0</v>
      </c>
      <c r="D97">
        <v>0</v>
      </c>
      <c r="E97">
        <v>0</v>
      </c>
      <c r="F97">
        <v>0</v>
      </c>
      <c r="G97">
        <v>0</v>
      </c>
      <c r="H97">
        <v>0</v>
      </c>
      <c r="I97">
        <v>0</v>
      </c>
      <c r="J97">
        <v>0</v>
      </c>
    </row>
    <row r="98" spans="2:10">
      <c r="B98" t="s">
        <v>163</v>
      </c>
      <c r="C98">
        <v>0</v>
      </c>
      <c r="D98">
        <v>0</v>
      </c>
      <c r="E98">
        <v>0</v>
      </c>
      <c r="F98">
        <v>0</v>
      </c>
      <c r="G98">
        <v>0</v>
      </c>
      <c r="H98">
        <v>0</v>
      </c>
      <c r="I98">
        <v>0</v>
      </c>
      <c r="J98">
        <v>0</v>
      </c>
    </row>
    <row r="99" spans="2:10">
      <c r="B99" t="s">
        <v>356</v>
      </c>
      <c r="C99">
        <v>0</v>
      </c>
      <c r="D99">
        <v>0</v>
      </c>
      <c r="E99">
        <v>0</v>
      </c>
      <c r="F99">
        <v>0</v>
      </c>
      <c r="G99">
        <v>0</v>
      </c>
      <c r="H99">
        <v>0</v>
      </c>
      <c r="I99">
        <v>0</v>
      </c>
      <c r="J99">
        <v>0</v>
      </c>
    </row>
    <row r="100" spans="2:10">
      <c r="B100" t="s">
        <v>156</v>
      </c>
      <c r="C100">
        <v>0</v>
      </c>
      <c r="D100">
        <v>0</v>
      </c>
      <c r="E100">
        <v>0</v>
      </c>
      <c r="F100">
        <v>0</v>
      </c>
      <c r="G100">
        <v>0</v>
      </c>
      <c r="H100">
        <v>0</v>
      </c>
      <c r="I100">
        <v>2</v>
      </c>
      <c r="J100">
        <v>0</v>
      </c>
    </row>
    <row r="101" spans="2:10">
      <c r="B101" t="s">
        <v>149</v>
      </c>
      <c r="C101">
        <v>0</v>
      </c>
      <c r="D101">
        <v>0</v>
      </c>
      <c r="E101">
        <v>0</v>
      </c>
      <c r="F101">
        <v>0</v>
      </c>
      <c r="G101">
        <v>0</v>
      </c>
      <c r="H101">
        <v>0</v>
      </c>
      <c r="I101">
        <v>0</v>
      </c>
      <c r="J101">
        <v>0</v>
      </c>
    </row>
    <row r="102" spans="2:10">
      <c r="B102" t="s">
        <v>164</v>
      </c>
      <c r="C102">
        <v>0</v>
      </c>
      <c r="D102">
        <v>0</v>
      </c>
      <c r="E102">
        <v>1</v>
      </c>
      <c r="F102">
        <v>0</v>
      </c>
      <c r="G102">
        <v>3</v>
      </c>
      <c r="H102">
        <v>0</v>
      </c>
      <c r="I102">
        <v>0</v>
      </c>
      <c r="J102">
        <v>0</v>
      </c>
    </row>
    <row r="103" spans="2:10">
      <c r="B103" t="s">
        <v>172</v>
      </c>
      <c r="C103">
        <v>0</v>
      </c>
      <c r="D103">
        <v>0</v>
      </c>
      <c r="E103">
        <v>0</v>
      </c>
      <c r="F103">
        <v>0</v>
      </c>
      <c r="G103">
        <v>0</v>
      </c>
      <c r="H103">
        <v>0</v>
      </c>
      <c r="I103">
        <v>2</v>
      </c>
      <c r="J103">
        <v>0</v>
      </c>
    </row>
    <row r="104" spans="2:10">
      <c r="B104" t="s">
        <v>357</v>
      </c>
      <c r="C104">
        <v>0</v>
      </c>
      <c r="D104">
        <v>0</v>
      </c>
      <c r="E104">
        <v>0</v>
      </c>
      <c r="F104">
        <v>0</v>
      </c>
      <c r="G104">
        <v>0</v>
      </c>
      <c r="H104">
        <v>0</v>
      </c>
      <c r="I104">
        <v>0</v>
      </c>
      <c r="J104">
        <v>0</v>
      </c>
    </row>
    <row r="105" spans="2:10">
      <c r="B105" t="s">
        <v>358</v>
      </c>
      <c r="C105">
        <v>0</v>
      </c>
      <c r="D105">
        <v>0</v>
      </c>
      <c r="E105">
        <v>1</v>
      </c>
      <c r="F105">
        <v>1</v>
      </c>
      <c r="G105">
        <v>0</v>
      </c>
      <c r="H105">
        <v>0</v>
      </c>
      <c r="I105">
        <v>7</v>
      </c>
      <c r="J105">
        <v>0</v>
      </c>
    </row>
    <row r="106" spans="2:10">
      <c r="B106" t="s">
        <v>359</v>
      </c>
      <c r="C106">
        <v>0</v>
      </c>
      <c r="D106">
        <v>1</v>
      </c>
      <c r="E106">
        <v>4</v>
      </c>
      <c r="F106">
        <v>3</v>
      </c>
      <c r="G106">
        <v>9</v>
      </c>
      <c r="H106">
        <v>0</v>
      </c>
      <c r="I106">
        <v>18</v>
      </c>
      <c r="J106">
        <v>0</v>
      </c>
    </row>
    <row r="112" spans="2:10">
      <c r="B112" t="s">
        <v>360</v>
      </c>
    </row>
    <row r="118" spans="2:3">
      <c r="B118" t="s">
        <v>361</v>
      </c>
    </row>
    <row r="121" spans="2:3">
      <c r="B121" t="s">
        <v>362</v>
      </c>
      <c r="C121" t="s">
        <v>363</v>
      </c>
    </row>
    <row r="122" spans="2:3">
      <c r="B122" t="s">
        <v>364</v>
      </c>
      <c r="C122" t="s">
        <v>365</v>
      </c>
    </row>
    <row r="124" spans="2:3">
      <c r="B124" t="s">
        <v>366</v>
      </c>
      <c r="C124" t="s">
        <v>367</v>
      </c>
    </row>
    <row r="125" spans="2:3">
      <c r="B125" t="s">
        <v>351</v>
      </c>
      <c r="C125">
        <v>120</v>
      </c>
    </row>
    <row r="126" spans="2:3">
      <c r="B126" t="s">
        <v>350</v>
      </c>
      <c r="C126">
        <v>55</v>
      </c>
    </row>
    <row r="127" spans="2:3">
      <c r="B127" t="s">
        <v>349</v>
      </c>
      <c r="C127">
        <v>42</v>
      </c>
    </row>
    <row r="128" spans="2:3">
      <c r="B128" t="s">
        <v>192</v>
      </c>
      <c r="C128">
        <v>16</v>
      </c>
    </row>
    <row r="129" spans="2:3">
      <c r="B129" t="s">
        <v>346</v>
      </c>
      <c r="C129">
        <v>15</v>
      </c>
    </row>
    <row r="130" spans="2:3">
      <c r="B130" t="s">
        <v>191</v>
      </c>
      <c r="C130">
        <v>14</v>
      </c>
    </row>
    <row r="131" spans="2:3">
      <c r="B131" t="s">
        <v>348</v>
      </c>
      <c r="C131">
        <v>12</v>
      </c>
    </row>
    <row r="132" spans="2:3">
      <c r="B132" t="s">
        <v>368</v>
      </c>
      <c r="C132">
        <v>4</v>
      </c>
    </row>
    <row r="133" spans="2:3">
      <c r="B133" t="s">
        <v>369</v>
      </c>
      <c r="C133">
        <v>4</v>
      </c>
    </row>
    <row r="134" spans="2:3">
      <c r="B134" t="s">
        <v>347</v>
      </c>
      <c r="C134">
        <v>3</v>
      </c>
    </row>
    <row r="135" spans="2:3">
      <c r="B135" t="s">
        <v>370</v>
      </c>
      <c r="C135">
        <v>3</v>
      </c>
    </row>
    <row r="136" spans="2:3">
      <c r="B136" t="s">
        <v>371</v>
      </c>
      <c r="C136">
        <v>2</v>
      </c>
    </row>
    <row r="137" spans="2:3">
      <c r="B137" t="s">
        <v>372</v>
      </c>
      <c r="C137">
        <v>2</v>
      </c>
    </row>
    <row r="138" spans="2:3">
      <c r="B138" t="s">
        <v>373</v>
      </c>
      <c r="C138">
        <v>1</v>
      </c>
    </row>
    <row r="139" spans="2:3">
      <c r="B139" t="s">
        <v>374</v>
      </c>
      <c r="C139">
        <v>1</v>
      </c>
    </row>
    <row r="140" spans="2:3">
      <c r="B140" t="s">
        <v>375</v>
      </c>
      <c r="C140">
        <v>1</v>
      </c>
    </row>
    <row r="141" spans="2:3">
      <c r="B141" t="s">
        <v>376</v>
      </c>
      <c r="C141">
        <v>1</v>
      </c>
    </row>
    <row r="142" spans="2:3">
      <c r="B142" t="s">
        <v>377</v>
      </c>
      <c r="C142">
        <v>1</v>
      </c>
    </row>
    <row r="143" spans="2:3">
      <c r="B143" t="s">
        <v>378</v>
      </c>
      <c r="C143">
        <v>1</v>
      </c>
    </row>
    <row r="144" spans="2:3">
      <c r="B144" t="s">
        <v>379</v>
      </c>
      <c r="C144">
        <v>1</v>
      </c>
    </row>
    <row r="145" spans="2:6">
      <c r="B145" t="s">
        <v>380</v>
      </c>
      <c r="C145">
        <v>1</v>
      </c>
    </row>
    <row r="146" spans="2:6">
      <c r="B146" t="s">
        <v>381</v>
      </c>
      <c r="C146">
        <v>300</v>
      </c>
    </row>
    <row r="149" spans="2:6">
      <c r="B149" t="s">
        <v>382</v>
      </c>
    </row>
    <row r="151" spans="2:6">
      <c r="B151" t="s">
        <v>383</v>
      </c>
    </row>
    <row r="152" spans="2:6">
      <c r="E152" t="s">
        <v>384</v>
      </c>
    </row>
    <row r="153" spans="2:6">
      <c r="B153" t="s">
        <v>385</v>
      </c>
      <c r="C153">
        <v>150</v>
      </c>
      <c r="E153">
        <v>10</v>
      </c>
      <c r="F153">
        <v>150</v>
      </c>
    </row>
    <row r="154" spans="2:6">
      <c r="B154" t="s">
        <v>386</v>
      </c>
      <c r="C154">
        <v>140</v>
      </c>
      <c r="F154">
        <v>105</v>
      </c>
    </row>
    <row r="155" spans="2:6">
      <c r="C155">
        <v>290</v>
      </c>
    </row>
    <row r="157" spans="2:6">
      <c r="B157" t="s">
        <v>387</v>
      </c>
    </row>
    <row r="163" spans="2:3">
      <c r="B163" t="s">
        <v>388</v>
      </c>
    </row>
    <row r="166" spans="2:3">
      <c r="B166" t="s">
        <v>362</v>
      </c>
      <c r="C166" t="s">
        <v>363</v>
      </c>
    </row>
    <row r="167" spans="2:3">
      <c r="B167" t="s">
        <v>364</v>
      </c>
      <c r="C167" t="s">
        <v>363</v>
      </c>
    </row>
    <row r="169" spans="2:3">
      <c r="B169" t="s">
        <v>366</v>
      </c>
      <c r="C169" t="s">
        <v>367</v>
      </c>
    </row>
    <row r="170" spans="2:3">
      <c r="B170" t="s">
        <v>351</v>
      </c>
      <c r="C170">
        <v>18</v>
      </c>
    </row>
    <row r="171" spans="2:3">
      <c r="B171" t="s">
        <v>192</v>
      </c>
      <c r="C171">
        <v>16</v>
      </c>
    </row>
    <row r="172" spans="2:3">
      <c r="B172" t="s">
        <v>191</v>
      </c>
      <c r="C172">
        <v>14</v>
      </c>
    </row>
    <row r="173" spans="2:3">
      <c r="B173" t="s">
        <v>368</v>
      </c>
      <c r="C173">
        <v>4</v>
      </c>
    </row>
    <row r="174" spans="2:3">
      <c r="B174" t="s">
        <v>350</v>
      </c>
      <c r="C174">
        <v>3</v>
      </c>
    </row>
    <row r="175" spans="2:3">
      <c r="B175" t="s">
        <v>349</v>
      </c>
      <c r="C175">
        <v>2</v>
      </c>
    </row>
    <row r="176" spans="2:3">
      <c r="B176" t="s">
        <v>348</v>
      </c>
      <c r="C176">
        <v>2</v>
      </c>
    </row>
    <row r="177" spans="2:3">
      <c r="B177" t="s">
        <v>347</v>
      </c>
      <c r="C177">
        <v>1</v>
      </c>
    </row>
    <row r="178" spans="2:3">
      <c r="B178" t="s">
        <v>346</v>
      </c>
      <c r="C178">
        <v>1</v>
      </c>
    </row>
    <row r="179" spans="2:3">
      <c r="B179" t="s">
        <v>381</v>
      </c>
      <c r="C179">
        <v>61</v>
      </c>
    </row>
    <row r="182" spans="2:3">
      <c r="B182" t="s">
        <v>383</v>
      </c>
    </row>
    <row r="184" spans="2:3">
      <c r="B184" t="s">
        <v>385</v>
      </c>
      <c r="C184">
        <v>8</v>
      </c>
    </row>
    <row r="185" spans="2:3">
      <c r="B185" t="s">
        <v>386</v>
      </c>
      <c r="C185">
        <v>17</v>
      </c>
    </row>
    <row r="186" spans="2:3">
      <c r="C186">
        <v>25</v>
      </c>
    </row>
    <row r="190" spans="2:3">
      <c r="B190" t="s">
        <v>383</v>
      </c>
    </row>
    <row r="192" spans="2:3">
      <c r="B192" t="s">
        <v>385</v>
      </c>
      <c r="C192">
        <v>160</v>
      </c>
    </row>
    <row r="193" spans="2:3">
      <c r="B193" t="s">
        <v>386</v>
      </c>
      <c r="C193">
        <v>140</v>
      </c>
    </row>
    <row r="194" spans="2:3">
      <c r="C194">
        <v>300</v>
      </c>
    </row>
  </sheetData>
  <mergeCells count="3">
    <mergeCell ref="B6:E6"/>
    <mergeCell ref="B7:E7"/>
    <mergeCell ref="B8:E8"/>
  </mergeCells>
  <hyperlinks>
    <hyperlink ref="A1" location="'Contents '!A1" display="Contents" xr:uid="{07D9654D-5E7B-454F-A189-BF137C9DF0F4}"/>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B0E21-7F82-4C6A-A118-B209877D5612}">
  <sheetPr>
    <tabColor theme="8" tint="0.39997558519241921"/>
  </sheetPr>
  <dimension ref="A1:AI85"/>
  <sheetViews>
    <sheetView zoomScaleNormal="100"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35" s="21" customFormat="1">
      <c r="A1" s="42" t="s">
        <v>41</v>
      </c>
      <c r="B1"/>
    </row>
    <row r="5" spans="1:35" ht="17.25" thickBot="1"/>
    <row r="6" spans="1:35" s="1" customFormat="1" ht="58.9" customHeight="1">
      <c r="B6" s="104" t="s">
        <v>392</v>
      </c>
      <c r="C6" s="105"/>
      <c r="D6" s="105"/>
      <c r="E6" s="106"/>
    </row>
    <row r="7" spans="1:35" s="1" customFormat="1" ht="299.45" customHeight="1">
      <c r="B7" s="107"/>
      <c r="C7" s="108"/>
      <c r="D7" s="108"/>
      <c r="E7" s="109"/>
    </row>
    <row r="8" spans="1:35" s="1" customFormat="1" ht="118.9" customHeight="1" thickBot="1">
      <c r="B8" s="110" t="s">
        <v>52</v>
      </c>
      <c r="C8" s="111"/>
      <c r="D8" s="111"/>
      <c r="E8" s="112"/>
    </row>
    <row r="9" spans="1:35">
      <c r="G9" s="79"/>
      <c r="H9" s="79"/>
      <c r="I9" s="79"/>
      <c r="J9" s="17"/>
      <c r="AD9" s="14"/>
    </row>
    <row r="10" spans="1:35">
      <c r="G10" s="79"/>
      <c r="H10" s="79"/>
      <c r="I10" s="79"/>
      <c r="J10" s="17"/>
      <c r="AD10" s="14"/>
    </row>
    <row r="11" spans="1:35" ht="44.25">
      <c r="H11" s="13" t="s">
        <v>53</v>
      </c>
      <c r="I11" s="13" t="s">
        <v>54</v>
      </c>
      <c r="J11" s="13" t="s">
        <v>55</v>
      </c>
      <c r="V11" s="77"/>
      <c r="W11" s="77"/>
      <c r="AB11" s="7"/>
      <c r="AC11" s="7"/>
      <c r="AD11" s="7"/>
      <c r="AE11" s="7"/>
      <c r="AF11" s="7"/>
      <c r="AG11" s="7"/>
      <c r="AH11" s="7"/>
      <c r="AI11" s="7"/>
    </row>
    <row r="12" spans="1:35">
      <c r="V12" s="14"/>
      <c r="W12" s="14"/>
      <c r="AB12" s="14"/>
      <c r="AC12" s="14"/>
      <c r="AD12" s="14"/>
      <c r="AE12" s="14"/>
      <c r="AF12" s="14"/>
      <c r="AG12" s="14"/>
      <c r="AH12" s="14"/>
      <c r="AI12" s="14"/>
    </row>
    <row r="13" spans="1:35">
      <c r="F13" s="74" t="s">
        <v>56</v>
      </c>
      <c r="H13" s="101">
        <v>467.60997748682314</v>
      </c>
      <c r="I13" s="101">
        <v>473.0476166741222</v>
      </c>
      <c r="J13" s="101">
        <v>483.49774443792433</v>
      </c>
      <c r="R13" s="11"/>
      <c r="V13" s="14"/>
      <c r="W13" s="14"/>
      <c r="AB13" s="14"/>
      <c r="AC13" s="14"/>
      <c r="AD13" s="14"/>
      <c r="AE13" s="14"/>
      <c r="AF13" s="14"/>
      <c r="AG13" s="14"/>
      <c r="AH13" s="14"/>
      <c r="AI13" s="14"/>
    </row>
    <row r="14" spans="1:35">
      <c r="A14" s="18"/>
      <c r="F14" s="74" t="s">
        <v>57</v>
      </c>
      <c r="G14" s="74"/>
      <c r="H14" s="101">
        <v>31.968459403465697</v>
      </c>
      <c r="I14" s="101">
        <v>53.627888132555825</v>
      </c>
      <c r="J14" s="101">
        <v>69.247675344285923</v>
      </c>
      <c r="K14" s="15"/>
      <c r="M14" s="15"/>
      <c r="R14" s="15"/>
      <c r="S14" s="15"/>
      <c r="T14" s="15"/>
      <c r="V14" s="14"/>
      <c r="W14" s="14"/>
      <c r="AB14" s="14"/>
      <c r="AC14" s="14"/>
      <c r="AD14" s="14"/>
      <c r="AE14" s="14"/>
      <c r="AF14" s="14"/>
      <c r="AG14" s="14"/>
      <c r="AH14" s="14"/>
      <c r="AI14" s="14"/>
    </row>
    <row r="15" spans="1:35">
      <c r="A15" s="18"/>
      <c r="F15" s="74" t="s">
        <v>58</v>
      </c>
      <c r="H15" s="101">
        <v>15.32592146733543</v>
      </c>
      <c r="I15" s="101">
        <v>44.814926605195339</v>
      </c>
      <c r="J15" s="101">
        <v>82.806144456109408</v>
      </c>
      <c r="K15" s="15"/>
      <c r="N15" s="15"/>
      <c r="O15" s="78"/>
      <c r="R15" s="14"/>
      <c r="S15" s="15"/>
      <c r="T15" s="15"/>
      <c r="V15" s="14"/>
      <c r="W15" s="14"/>
      <c r="AB15" s="14"/>
      <c r="AC15" s="14"/>
      <c r="AD15" s="14"/>
      <c r="AE15" s="14"/>
      <c r="AF15" s="14"/>
      <c r="AG15" s="14"/>
      <c r="AH15" s="14"/>
      <c r="AI15" s="14"/>
    </row>
    <row r="16" spans="1:35">
      <c r="A16" s="80"/>
      <c r="F16" s="74" t="s">
        <v>59</v>
      </c>
      <c r="H16" s="101">
        <v>9.4966820335813509</v>
      </c>
      <c r="I16" s="101">
        <v>40.910730192531823</v>
      </c>
      <c r="J16" s="101">
        <v>91.642733765356326</v>
      </c>
      <c r="K16" s="15"/>
      <c r="M16" s="15"/>
      <c r="N16" s="15"/>
      <c r="P16" s="11"/>
      <c r="R16" s="14"/>
      <c r="S16" s="15"/>
      <c r="T16" s="15"/>
      <c r="V16" s="14"/>
      <c r="W16" s="14"/>
      <c r="AB16" s="14"/>
      <c r="AC16" s="14"/>
      <c r="AD16" s="14"/>
      <c r="AE16" s="14"/>
      <c r="AF16" s="14"/>
      <c r="AG16" s="14"/>
      <c r="AH16" s="14"/>
      <c r="AI16" s="14"/>
    </row>
    <row r="17" spans="1:24">
      <c r="F17" t="s">
        <v>60</v>
      </c>
      <c r="G17" s="74"/>
      <c r="H17" s="101">
        <v>3.1735329917418675</v>
      </c>
      <c r="I17" s="101">
        <v>23.5509342990436</v>
      </c>
      <c r="J17" s="101">
        <v>43.087043623830624</v>
      </c>
      <c r="K17" s="15"/>
      <c r="P17" s="15"/>
      <c r="Q17" s="15"/>
      <c r="R17" s="15"/>
      <c r="S17" s="15"/>
      <c r="T17" s="15"/>
      <c r="U17" s="15"/>
    </row>
    <row r="18" spans="1:24">
      <c r="A18" s="80"/>
      <c r="F18" s="74" t="s">
        <v>61</v>
      </c>
      <c r="H18" s="101">
        <v>0</v>
      </c>
      <c r="I18" s="101">
        <v>7.4122102748331704</v>
      </c>
      <c r="J18" s="101">
        <v>4.4507872107605504</v>
      </c>
      <c r="K18" s="15"/>
      <c r="P18" s="15"/>
      <c r="Q18" s="15"/>
      <c r="R18" s="15"/>
      <c r="S18" s="15"/>
      <c r="T18" s="15"/>
      <c r="U18" s="15"/>
    </row>
    <row r="19" spans="1:24">
      <c r="F19" s="74" t="s">
        <v>393</v>
      </c>
      <c r="H19" s="101">
        <v>407.34970188345051</v>
      </c>
      <c r="I19" s="101">
        <v>310.65388411559115</v>
      </c>
      <c r="J19" s="101">
        <v>197.45078721076055</v>
      </c>
      <c r="K19" s="14"/>
      <c r="P19" s="15"/>
      <c r="Q19" s="15"/>
      <c r="R19" s="15"/>
      <c r="S19" s="15"/>
      <c r="T19" s="15"/>
      <c r="U19" s="15"/>
    </row>
    <row r="20" spans="1:24">
      <c r="F20" t="s">
        <v>63</v>
      </c>
      <c r="G20" s="74"/>
      <c r="H20" s="101">
        <v>217</v>
      </c>
      <c r="I20" s="101">
        <v>210</v>
      </c>
      <c r="J20" s="101">
        <v>184</v>
      </c>
      <c r="P20" s="15"/>
      <c r="Q20" s="15"/>
      <c r="R20" s="15"/>
      <c r="S20" s="15"/>
      <c r="T20" s="15"/>
      <c r="U20" s="15"/>
    </row>
    <row r="21" spans="1:24">
      <c r="F21" t="s">
        <v>64</v>
      </c>
      <c r="G21" s="74"/>
      <c r="H21" s="101"/>
      <c r="I21" s="101">
        <v>260.78167384075789</v>
      </c>
      <c r="J21" s="101"/>
      <c r="P21" s="15"/>
      <c r="Q21" s="15"/>
      <c r="R21" s="15"/>
      <c r="S21" s="15"/>
      <c r="T21" s="15"/>
      <c r="U21" s="15"/>
    </row>
    <row r="22" spans="1:24">
      <c r="F22" t="s">
        <v>65</v>
      </c>
      <c r="G22" s="74"/>
      <c r="H22" s="101"/>
      <c r="I22" s="101">
        <v>303.24167384075798</v>
      </c>
      <c r="J22" s="101"/>
      <c r="P22" s="15"/>
      <c r="Q22" s="15"/>
      <c r="R22" s="15"/>
      <c r="S22" s="15"/>
      <c r="T22" s="15"/>
      <c r="U22" s="15"/>
    </row>
    <row r="23" spans="1:24">
      <c r="F23" t="s">
        <v>394</v>
      </c>
      <c r="G23" s="74"/>
      <c r="H23" s="101">
        <v>1950</v>
      </c>
      <c r="I23" s="101">
        <v>1725</v>
      </c>
      <c r="J23" s="101">
        <v>965</v>
      </c>
      <c r="P23" s="15"/>
      <c r="Q23" s="15"/>
      <c r="R23" s="15"/>
      <c r="S23" s="15"/>
      <c r="T23" s="15"/>
      <c r="U23" s="15"/>
    </row>
    <row r="24" spans="1:24">
      <c r="F24" t="s">
        <v>395</v>
      </c>
      <c r="G24" s="74"/>
      <c r="H24" s="101">
        <v>433.4</v>
      </c>
      <c r="I24" s="101">
        <v>387</v>
      </c>
      <c r="J24" s="101">
        <v>193</v>
      </c>
      <c r="P24" s="15"/>
      <c r="Q24" s="15"/>
      <c r="R24" s="15"/>
      <c r="S24" s="15"/>
      <c r="T24" s="15"/>
      <c r="U24" s="15"/>
    </row>
    <row r="25" spans="1:24">
      <c r="A25" s="11"/>
      <c r="F25" s="83" t="s">
        <v>68</v>
      </c>
      <c r="G25" s="83"/>
      <c r="H25" s="102"/>
      <c r="I25" s="102"/>
      <c r="J25" s="102"/>
      <c r="K25" s="15"/>
      <c r="L25" s="15"/>
      <c r="M25" s="14"/>
      <c r="N25" s="15"/>
      <c r="O25" s="15"/>
      <c r="P25" s="15"/>
      <c r="Q25" s="15"/>
      <c r="R25" s="15"/>
      <c r="S25" s="15"/>
      <c r="T25" s="15"/>
      <c r="U25" s="15"/>
      <c r="X25" s="15"/>
    </row>
    <row r="26" spans="1:24">
      <c r="A26" s="75"/>
      <c r="F26" s="83" t="s">
        <v>69</v>
      </c>
      <c r="G26" s="83"/>
      <c r="H26" s="102">
        <v>-200</v>
      </c>
      <c r="I26" s="102">
        <v>-200</v>
      </c>
      <c r="J26" s="102">
        <v>-200</v>
      </c>
      <c r="K26" s="15"/>
      <c r="L26" s="15"/>
      <c r="M26" s="15"/>
      <c r="N26" s="15"/>
      <c r="O26" s="15"/>
      <c r="P26" s="15"/>
      <c r="Q26" s="15"/>
      <c r="R26" s="15"/>
      <c r="S26" s="15"/>
      <c r="T26" s="15"/>
      <c r="U26" s="15"/>
      <c r="X26" s="15"/>
    </row>
    <row r="27" spans="1:24">
      <c r="A27" s="75"/>
      <c r="F27" s="83" t="s">
        <v>70</v>
      </c>
      <c r="G27" s="83"/>
      <c r="H27" s="102">
        <v>-200</v>
      </c>
      <c r="I27" s="102">
        <v>-200</v>
      </c>
      <c r="J27" s="102">
        <v>-200</v>
      </c>
      <c r="K27" s="15"/>
      <c r="L27" s="15"/>
      <c r="M27" s="15"/>
      <c r="N27" s="15"/>
      <c r="O27" s="15"/>
      <c r="P27" s="14"/>
      <c r="Q27" s="15"/>
      <c r="R27" s="15"/>
      <c r="S27" s="15"/>
      <c r="T27" s="15"/>
      <c r="U27" s="15"/>
      <c r="X27" s="15"/>
    </row>
    <row r="28" spans="1:24">
      <c r="A28" s="75"/>
      <c r="F28" s="83" t="s">
        <v>70</v>
      </c>
      <c r="G28" s="83"/>
      <c r="H28" s="102">
        <v>4</v>
      </c>
      <c r="I28" s="102">
        <v>4</v>
      </c>
      <c r="J28" s="102"/>
      <c r="K28" s="15"/>
      <c r="L28" s="15"/>
      <c r="M28" s="15"/>
      <c r="N28" s="15"/>
      <c r="O28" s="15"/>
      <c r="P28" s="15"/>
      <c r="Q28" s="15"/>
      <c r="R28" s="15"/>
      <c r="S28" s="15"/>
      <c r="T28" s="15"/>
      <c r="U28" s="15"/>
      <c r="X28" s="15"/>
    </row>
    <row r="29" spans="1:24">
      <c r="F29" s="83" t="s">
        <v>71</v>
      </c>
      <c r="G29" s="83"/>
      <c r="H29" s="102">
        <v>407.34970188345051</v>
      </c>
      <c r="I29" s="102">
        <v>303.24167384075798</v>
      </c>
      <c r="J29" s="102">
        <v>193</v>
      </c>
      <c r="K29" s="15"/>
      <c r="L29" s="15"/>
      <c r="M29" s="15"/>
      <c r="N29" s="15"/>
      <c r="O29" s="15"/>
      <c r="P29" s="15"/>
      <c r="Q29" s="15"/>
      <c r="R29" s="15"/>
      <c r="S29" s="15"/>
      <c r="T29" s="15"/>
      <c r="U29" s="15"/>
    </row>
    <row r="30" spans="1:24">
      <c r="G30" s="15"/>
      <c r="H30" s="76"/>
      <c r="I30" s="76"/>
      <c r="J30" s="15"/>
      <c r="K30" s="15"/>
      <c r="L30" s="15"/>
      <c r="M30" s="15"/>
      <c r="N30" s="15"/>
      <c r="O30" s="15"/>
      <c r="P30" s="15"/>
      <c r="Q30" s="15"/>
      <c r="R30" s="15"/>
      <c r="S30" s="15"/>
      <c r="T30" s="15"/>
      <c r="U30" s="15"/>
    </row>
    <row r="42" spans="3:35">
      <c r="C42" s="74"/>
      <c r="D42" s="17"/>
      <c r="E42" s="17"/>
      <c r="F42" s="17"/>
      <c r="G42" s="24"/>
      <c r="H42" s="24"/>
      <c r="I42" s="24"/>
      <c r="V42" s="14"/>
      <c r="W42" s="14"/>
      <c r="AB42" s="14"/>
      <c r="AC42" s="14"/>
      <c r="AD42" s="14"/>
      <c r="AE42" s="14"/>
      <c r="AF42" s="14"/>
      <c r="AG42" s="14"/>
      <c r="AH42" s="14"/>
      <c r="AI42" s="14"/>
    </row>
    <row r="69" spans="3:6">
      <c r="C69" s="74"/>
      <c r="D69" s="17"/>
      <c r="E69" s="17"/>
      <c r="F69" s="17"/>
    </row>
    <row r="74" spans="3:6">
      <c r="D74" s="18"/>
      <c r="E74" s="18"/>
      <c r="F74" s="18"/>
    </row>
    <row r="79" spans="3:6">
      <c r="C79" s="74"/>
      <c r="D79" s="17"/>
      <c r="E79" s="17"/>
      <c r="F79" s="17"/>
    </row>
    <row r="85" spans="3:6">
      <c r="C85" s="74"/>
      <c r="D85" s="18"/>
      <c r="E85" s="18"/>
      <c r="F85" s="18"/>
    </row>
  </sheetData>
  <mergeCells count="3">
    <mergeCell ref="B6:E6"/>
    <mergeCell ref="B7:E7"/>
    <mergeCell ref="B8:E8"/>
  </mergeCells>
  <conditionalFormatting sqref="F1:U1">
    <cfRule type="colorScale" priority="1">
      <colorScale>
        <cfvo type="min"/>
        <cfvo type="max"/>
        <color rgb="FFFCFCFF"/>
        <color rgb="FFF8696B"/>
      </colorScale>
    </cfRule>
  </conditionalFormatting>
  <hyperlinks>
    <hyperlink ref="A1" location="'Contents '!A1" display="Contents" xr:uid="{8FD042FD-D657-4A0A-922A-46EE0FB0008D}"/>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E19C5-6888-44D7-909B-13FDBCE86438}">
  <sheetPr>
    <tabColor theme="8" tint="0.39997558519241921"/>
  </sheetPr>
  <dimension ref="A1:V28"/>
  <sheetViews>
    <sheetView zoomScale="85" zoomScaleNormal="85" workbookViewId="0">
      <selection activeCell="B1" sqref="B1"/>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0" width="9.125" customWidth="1"/>
    <col min="21" max="25" width="13.125" customWidth="1"/>
    <col min="26" max="26" width="17.125" customWidth="1"/>
    <col min="27" max="27" width="15.75" bestFit="1" customWidth="1"/>
    <col min="28" max="28" width="12.625" customWidth="1"/>
    <col min="29" max="29" width="10.625" customWidth="1"/>
    <col min="30" max="32" width="11.625" customWidth="1"/>
    <col min="33" max="33" width="28.125" bestFit="1" customWidth="1"/>
    <col min="34" max="36" width="27.625" bestFit="1" customWidth="1"/>
    <col min="37" max="39" width="28.125" bestFit="1" customWidth="1"/>
    <col min="40" max="41" width="27.625" bestFit="1" customWidth="1"/>
    <col min="42" max="43" width="28.125" bestFit="1" customWidth="1"/>
    <col min="44" max="46" width="27.625" bestFit="1" customWidth="1"/>
    <col min="47" max="47" width="28.125" bestFit="1" customWidth="1"/>
    <col min="48" max="48" width="27.625" bestFit="1" customWidth="1"/>
    <col min="49" max="53" width="28.125" bestFit="1" customWidth="1"/>
    <col min="54" max="54" width="27.125" bestFit="1" customWidth="1"/>
    <col min="55" max="55" width="28.125" bestFit="1" customWidth="1"/>
    <col min="56" max="56" width="27.625" bestFit="1" customWidth="1"/>
    <col min="57" max="58" width="28.125" bestFit="1" customWidth="1"/>
    <col min="59" max="59" width="11.625" bestFit="1" customWidth="1"/>
    <col min="60" max="60" width="10" bestFit="1" customWidth="1"/>
    <col min="61" max="61" width="12" customWidth="1"/>
  </cols>
  <sheetData>
    <row r="1" spans="1:22" s="21" customFormat="1">
      <c r="A1" s="42" t="s">
        <v>41</v>
      </c>
      <c r="B1"/>
    </row>
    <row r="5" spans="1:22" ht="17.25" thickBot="1"/>
    <row r="6" spans="1:22" s="1" customFormat="1" ht="58.9" customHeight="1">
      <c r="B6" s="104" t="s">
        <v>396</v>
      </c>
      <c r="C6" s="105"/>
      <c r="D6" s="105"/>
      <c r="E6" s="106"/>
    </row>
    <row r="7" spans="1:22" s="1" customFormat="1" ht="299.45" customHeight="1">
      <c r="B7" s="107"/>
      <c r="C7" s="108"/>
      <c r="D7" s="108"/>
      <c r="E7" s="109"/>
    </row>
    <row r="8" spans="1:22" s="1" customFormat="1" ht="67.900000000000006" customHeight="1" thickBot="1">
      <c r="B8" s="110" t="s">
        <v>397</v>
      </c>
      <c r="C8" s="111"/>
      <c r="D8" s="111"/>
      <c r="E8" s="112"/>
    </row>
    <row r="13" spans="1:22">
      <c r="G13" s="120" t="s">
        <v>153</v>
      </c>
      <c r="H13" s="120"/>
      <c r="I13" s="120" t="s">
        <v>165</v>
      </c>
      <c r="J13" s="120"/>
      <c r="K13" s="120" t="s">
        <v>150</v>
      </c>
      <c r="L13" s="120"/>
      <c r="M13" s="120" t="s">
        <v>149</v>
      </c>
      <c r="N13" s="120"/>
      <c r="O13" s="120" t="s">
        <v>158</v>
      </c>
      <c r="P13" s="120"/>
      <c r="Q13" s="120" t="s">
        <v>157</v>
      </c>
      <c r="R13" s="120"/>
      <c r="S13" s="120" t="s">
        <v>159</v>
      </c>
      <c r="T13" s="120"/>
      <c r="U13" s="120" t="s">
        <v>398</v>
      </c>
      <c r="V13" s="120"/>
    </row>
    <row r="14" spans="1:22">
      <c r="G14" s="13">
        <v>2023</v>
      </c>
      <c r="H14" s="13">
        <v>2024</v>
      </c>
      <c r="I14" s="13">
        <v>2023</v>
      </c>
      <c r="J14" s="13">
        <v>2024</v>
      </c>
      <c r="K14" s="13">
        <v>2023</v>
      </c>
      <c r="L14" s="13">
        <v>2024</v>
      </c>
      <c r="M14" s="13">
        <v>2023</v>
      </c>
      <c r="N14" s="13">
        <v>2024</v>
      </c>
      <c r="O14" s="13">
        <v>2023</v>
      </c>
      <c r="P14" s="13">
        <v>2024</v>
      </c>
      <c r="Q14" s="13">
        <v>2023</v>
      </c>
      <c r="R14" s="13">
        <v>2024</v>
      </c>
      <c r="S14" s="13">
        <v>2023</v>
      </c>
      <c r="T14" s="13">
        <v>2024</v>
      </c>
      <c r="U14" s="13">
        <v>2023</v>
      </c>
      <c r="V14" s="13">
        <v>2024</v>
      </c>
    </row>
    <row r="15" spans="1:22">
      <c r="F15" t="s">
        <v>71</v>
      </c>
      <c r="G15" s="81">
        <v>75.251523427854707</v>
      </c>
      <c r="H15" s="11">
        <v>75.251523427854707</v>
      </c>
      <c r="I15" s="81">
        <v>63.942340000000002</v>
      </c>
      <c r="J15" s="11">
        <v>63.942340000000002</v>
      </c>
      <c r="K15" s="81">
        <v>35.3746349408</v>
      </c>
      <c r="L15" s="11">
        <v>35.3746349408</v>
      </c>
      <c r="M15" s="81">
        <v>6.67882</v>
      </c>
      <c r="N15" s="11">
        <v>6.6788199999999991</v>
      </c>
      <c r="O15" s="81">
        <v>40.981902501335703</v>
      </c>
      <c r="P15" s="11">
        <v>40.981902501335668</v>
      </c>
      <c r="Q15" s="81">
        <v>35.723026725959897</v>
      </c>
      <c r="R15" s="11">
        <v>35.723026725959855</v>
      </c>
      <c r="S15" s="81">
        <v>0</v>
      </c>
      <c r="T15" s="11">
        <v>0</v>
      </c>
      <c r="U15" s="81">
        <v>0</v>
      </c>
      <c r="V15" s="11">
        <v>0</v>
      </c>
    </row>
    <row r="16" spans="1:22">
      <c r="F16" s="74" t="s">
        <v>57</v>
      </c>
      <c r="G16" s="81">
        <v>16.6002036649441</v>
      </c>
      <c r="H16" s="11">
        <v>22.0001256789796</v>
      </c>
      <c r="I16" s="81">
        <v>0.16300000000000001</v>
      </c>
      <c r="J16" s="11">
        <v>0.229739120512061</v>
      </c>
      <c r="K16" s="81">
        <v>1.1000000000000001</v>
      </c>
      <c r="L16" s="11">
        <v>7.4695676976923098</v>
      </c>
      <c r="M16" s="81">
        <v>19.3</v>
      </c>
      <c r="N16" s="11">
        <v>19.339526248656799</v>
      </c>
      <c r="O16" s="81">
        <v>0</v>
      </c>
      <c r="P16" s="11">
        <v>0</v>
      </c>
      <c r="Q16" s="81">
        <v>0</v>
      </c>
      <c r="R16" s="11">
        <v>0</v>
      </c>
      <c r="S16" s="81">
        <v>0</v>
      </c>
      <c r="T16" s="11">
        <v>0</v>
      </c>
      <c r="U16" s="81">
        <v>0</v>
      </c>
      <c r="V16" s="11">
        <v>0</v>
      </c>
    </row>
    <row r="17" spans="6:22">
      <c r="F17" t="s">
        <v>58</v>
      </c>
      <c r="G17" s="81">
        <v>10.81</v>
      </c>
      <c r="H17" s="11">
        <v>3.7846196195702602</v>
      </c>
      <c r="I17" s="81">
        <v>6.7649999999999997</v>
      </c>
      <c r="J17" s="11">
        <v>6.6173724967060599</v>
      </c>
      <c r="K17" s="81">
        <v>3.4786529871340002</v>
      </c>
      <c r="L17" s="11">
        <v>5.8612534976669997</v>
      </c>
      <c r="M17" s="81">
        <v>27.7</v>
      </c>
      <c r="N17" s="11">
        <v>23.273264999452</v>
      </c>
      <c r="O17" s="81">
        <v>0.25107000000000002</v>
      </c>
      <c r="P17" s="11">
        <v>1.85107</v>
      </c>
      <c r="Q17" s="81">
        <v>0</v>
      </c>
      <c r="R17" s="11">
        <v>1.08</v>
      </c>
      <c r="S17" s="81">
        <v>0.06</v>
      </c>
      <c r="T17" s="11">
        <v>7.3999999999999996E-2</v>
      </c>
      <c r="U17" s="81">
        <v>0</v>
      </c>
      <c r="V17" s="11">
        <v>0</v>
      </c>
    </row>
    <row r="18" spans="6:22">
      <c r="F18" t="s">
        <v>59</v>
      </c>
      <c r="G18" s="81">
        <v>8.9537374674658192</v>
      </c>
      <c r="H18" s="11">
        <v>9.6546280712803298</v>
      </c>
      <c r="I18" s="81">
        <v>12.808</v>
      </c>
      <c r="J18" s="11">
        <v>9.1080000000000005</v>
      </c>
      <c r="K18" s="81">
        <v>2.5626005105330001</v>
      </c>
      <c r="L18" s="11">
        <v>2.1604323023076901</v>
      </c>
      <c r="M18" s="81">
        <v>0.1</v>
      </c>
      <c r="N18" s="11">
        <v>4.4776574182936599</v>
      </c>
      <c r="O18" s="81">
        <v>3.0143956766367102</v>
      </c>
      <c r="P18" s="11">
        <v>1.4143956766367101</v>
      </c>
      <c r="Q18" s="81">
        <v>3.093</v>
      </c>
      <c r="R18" s="11">
        <v>2.0129999999999999</v>
      </c>
      <c r="S18" s="81">
        <v>1.3714167240134301</v>
      </c>
      <c r="T18" s="11">
        <v>1.3574167240134301</v>
      </c>
      <c r="U18" s="81">
        <v>-3.2</v>
      </c>
      <c r="V18" s="11">
        <v>-6.4</v>
      </c>
    </row>
    <row r="19" spans="6:22">
      <c r="F19" t="s">
        <v>60</v>
      </c>
      <c r="G19" s="81">
        <v>4.758</v>
      </c>
      <c r="H19" s="11">
        <v>5.6825677625796596</v>
      </c>
      <c r="I19" s="81">
        <v>1.1000000000000001</v>
      </c>
      <c r="J19" s="11">
        <v>5.016</v>
      </c>
      <c r="K19" s="81">
        <v>16.932600510533</v>
      </c>
      <c r="L19" s="11">
        <v>8.5826005105330001</v>
      </c>
      <c r="M19" s="81">
        <v>0</v>
      </c>
      <c r="N19" s="11">
        <v>0</v>
      </c>
      <c r="O19" s="81">
        <v>1.35844500833462</v>
      </c>
      <c r="P19" s="11">
        <v>1.35844500833462</v>
      </c>
      <c r="Q19" s="81">
        <v>0</v>
      </c>
      <c r="R19" s="11">
        <v>0</v>
      </c>
      <c r="S19" s="81">
        <v>1.41088413436815</v>
      </c>
      <c r="T19" s="11">
        <v>1.41088413436815</v>
      </c>
      <c r="U19" s="81">
        <v>-3.2</v>
      </c>
      <c r="V19" s="11">
        <v>0</v>
      </c>
    </row>
    <row r="20" spans="6:22">
      <c r="F20" t="s">
        <v>393</v>
      </c>
      <c r="G20" s="81">
        <v>75.251523427854707</v>
      </c>
      <c r="H20" s="11">
        <v>75.25152342785475</v>
      </c>
      <c r="I20" s="81">
        <v>63.942340000000002</v>
      </c>
      <c r="J20" s="11">
        <v>63.942340000000002</v>
      </c>
      <c r="K20" s="81">
        <v>35.3746349408</v>
      </c>
      <c r="L20" s="11">
        <v>35.3746349408</v>
      </c>
      <c r="M20" s="81">
        <v>6.67882</v>
      </c>
      <c r="N20" s="11">
        <v>6.6788199999999991</v>
      </c>
      <c r="O20" s="81">
        <v>40.981902501335703</v>
      </c>
      <c r="P20" s="11">
        <v>40.981902501335668</v>
      </c>
      <c r="Q20" s="81">
        <v>35.723026725959897</v>
      </c>
      <c r="R20" s="11">
        <v>35.723026725959855</v>
      </c>
      <c r="S20" s="81">
        <v>-1.4108841343681502</v>
      </c>
      <c r="T20" s="11">
        <v>-1.4108841343681502</v>
      </c>
      <c r="U20" s="81">
        <v>-6.3840000000000003</v>
      </c>
      <c r="V20" s="11">
        <v>-6.3840000000000003</v>
      </c>
    </row>
    <row r="21" spans="6:22">
      <c r="F21" s="74" t="s">
        <v>56</v>
      </c>
      <c r="G21" s="81">
        <v>116.772327040062</v>
      </c>
      <c r="H21" s="11">
        <v>116.77232704006198</v>
      </c>
      <c r="I21" s="81">
        <v>84.731207920818406</v>
      </c>
      <c r="J21" s="11">
        <v>84.731207920818392</v>
      </c>
      <c r="K21" s="81">
        <v>59.338923257928201</v>
      </c>
      <c r="L21" s="11">
        <v>59.338923257928208</v>
      </c>
      <c r="M21" s="81">
        <v>53.769268666402503</v>
      </c>
      <c r="N21" s="11">
        <v>53.76926866640251</v>
      </c>
      <c r="O21" s="81">
        <v>45.513365129187001</v>
      </c>
      <c r="P21" s="11">
        <v>45.513365129186994</v>
      </c>
      <c r="Q21" s="81">
        <v>38.798184071069301</v>
      </c>
      <c r="R21" s="11">
        <v>38.798184071069343</v>
      </c>
      <c r="S21" s="81">
        <v>2.5480936072415998</v>
      </c>
      <c r="T21" s="11">
        <v>2.5480936072416007</v>
      </c>
      <c r="U21" s="81">
        <v>0</v>
      </c>
      <c r="V21" s="11">
        <v>0</v>
      </c>
    </row>
    <row r="22" spans="6:22">
      <c r="F22" s="83" t="s">
        <v>399</v>
      </c>
      <c r="G22" s="84"/>
      <c r="H22" s="84">
        <v>0</v>
      </c>
      <c r="I22" s="84"/>
      <c r="J22" s="84">
        <v>0</v>
      </c>
      <c r="K22" s="84"/>
      <c r="L22" s="84">
        <v>0</v>
      </c>
      <c r="M22" s="84"/>
      <c r="N22" s="84">
        <v>0</v>
      </c>
      <c r="O22" s="84"/>
      <c r="P22" s="84">
        <v>0</v>
      </c>
      <c r="Q22" s="84"/>
      <c r="R22" s="84">
        <v>0</v>
      </c>
      <c r="S22" s="85">
        <v>-1.4108841343681502</v>
      </c>
      <c r="T22" s="84">
        <v>-1.4108841343681502</v>
      </c>
      <c r="U22" s="84"/>
      <c r="V22" s="84">
        <v>0</v>
      </c>
    </row>
    <row r="28" spans="6:22">
      <c r="G28" s="81"/>
      <c r="H28" s="11"/>
      <c r="I28" s="81"/>
      <c r="J28" s="11"/>
      <c r="K28" s="81"/>
      <c r="L28" s="11"/>
      <c r="M28" s="81"/>
      <c r="N28" s="11"/>
      <c r="O28" s="81"/>
      <c r="P28" s="11"/>
      <c r="Q28" s="81"/>
      <c r="R28" s="11"/>
      <c r="S28" s="81"/>
      <c r="T28" s="11"/>
      <c r="U28" s="81"/>
      <c r="V28" s="11"/>
    </row>
  </sheetData>
  <mergeCells count="11">
    <mergeCell ref="B6:E6"/>
    <mergeCell ref="B7:E7"/>
    <mergeCell ref="B8:E8"/>
    <mergeCell ref="U13:V13"/>
    <mergeCell ref="G13:H13"/>
    <mergeCell ref="I13:J13"/>
    <mergeCell ref="K13:L13"/>
    <mergeCell ref="M13:N13"/>
    <mergeCell ref="O13:P13"/>
    <mergeCell ref="Q13:R13"/>
    <mergeCell ref="S13:T13"/>
  </mergeCells>
  <hyperlinks>
    <hyperlink ref="A1" location="'Contents '!A1" display="Contents" xr:uid="{A41854C9-5D17-4F51-9757-5B7AC8364ADC}"/>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2485-5849-4255-A162-D87D5A4FC719}">
  <sheetPr>
    <tabColor theme="8" tint="0.39997558519241921"/>
  </sheetPr>
  <dimension ref="A1:AI85"/>
  <sheetViews>
    <sheetView zoomScale="85" zoomScaleNormal="85" workbookViewId="0">
      <selection activeCell="B8" sqref="B8:E8"/>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customWidth="1"/>
    <col min="7" max="7" width="16.625" customWidth="1"/>
    <col min="8" max="8" width="14.625" customWidth="1"/>
    <col min="9" max="9" width="12.125" customWidth="1"/>
    <col min="10" max="10" width="12.625" customWidth="1"/>
    <col min="11" max="11" width="10.125" customWidth="1"/>
    <col min="12" max="12" width="10.5" customWidth="1"/>
    <col min="13" max="14" width="12.125" customWidth="1"/>
    <col min="15" max="15" width="9.125" customWidth="1"/>
    <col min="16" max="16" width="10.125" customWidth="1"/>
    <col min="17" max="18" width="9.625" customWidth="1"/>
    <col min="19" max="19" width="10.125" customWidth="1"/>
    <col min="20" max="23" width="9.125" customWidth="1"/>
    <col min="24" max="26" width="10.125" customWidth="1"/>
    <col min="27" max="28" width="13.125" customWidth="1"/>
    <col min="29" max="29" width="12.125" customWidth="1"/>
    <col min="30" max="35" width="13.125" customWidth="1"/>
    <col min="36" max="36" width="17.125" customWidth="1"/>
    <col min="37" max="37" width="15.75" bestFit="1" customWidth="1"/>
    <col min="38" max="38" width="12.625" customWidth="1"/>
    <col min="39" max="39" width="10.625" customWidth="1"/>
    <col min="40" max="42" width="11.625" customWidth="1"/>
    <col min="43" max="43" width="28.125" bestFit="1" customWidth="1"/>
    <col min="44" max="46" width="27.625" bestFit="1" customWidth="1"/>
    <col min="47" max="49" width="28.125" bestFit="1" customWidth="1"/>
    <col min="50" max="51" width="27.625" bestFit="1" customWidth="1"/>
    <col min="52" max="53" width="28.125" bestFit="1" customWidth="1"/>
    <col min="54" max="56" width="27.625" bestFit="1" customWidth="1"/>
    <col min="57" max="57" width="28.125" bestFit="1" customWidth="1"/>
    <col min="58" max="58" width="27.625" bestFit="1" customWidth="1"/>
    <col min="59" max="63" width="28.125" bestFit="1" customWidth="1"/>
    <col min="64" max="64" width="27.125" bestFit="1" customWidth="1"/>
    <col min="65" max="65" width="28.125" bestFit="1" customWidth="1"/>
    <col min="66" max="66" width="27.625" bestFit="1" customWidth="1"/>
    <col min="67" max="68" width="28.125" bestFit="1" customWidth="1"/>
    <col min="69" max="69" width="11.625" bestFit="1" customWidth="1"/>
    <col min="70" max="70" width="10" bestFit="1" customWidth="1"/>
    <col min="71" max="71" width="12" customWidth="1"/>
  </cols>
  <sheetData>
    <row r="1" spans="1:35" s="21" customFormat="1">
      <c r="A1" s="42" t="s">
        <v>41</v>
      </c>
      <c r="B1"/>
    </row>
    <row r="5" spans="1:35" ht="17.25" thickBot="1"/>
    <row r="6" spans="1:35" s="1" customFormat="1" ht="58.9" customHeight="1">
      <c r="B6" s="104" t="s">
        <v>51</v>
      </c>
      <c r="C6" s="105"/>
      <c r="D6" s="105"/>
      <c r="E6" s="106"/>
    </row>
    <row r="7" spans="1:35" s="1" customFormat="1" ht="299.45" customHeight="1">
      <c r="B7" s="107"/>
      <c r="C7" s="108"/>
      <c r="D7" s="108"/>
      <c r="E7" s="109"/>
    </row>
    <row r="8" spans="1:35" s="1" customFormat="1" ht="118.9" customHeight="1" thickBot="1">
      <c r="B8" s="110" t="s">
        <v>52</v>
      </c>
      <c r="C8" s="111"/>
      <c r="D8" s="111"/>
      <c r="E8" s="112"/>
    </row>
    <row r="9" spans="1:35">
      <c r="G9" s="79"/>
      <c r="H9" s="79"/>
      <c r="I9" s="79"/>
      <c r="J9" s="17"/>
      <c r="AD9" s="14"/>
    </row>
    <row r="10" spans="1:35">
      <c r="G10" s="79"/>
      <c r="H10" s="79"/>
      <c r="I10" s="79"/>
      <c r="J10" s="17"/>
      <c r="AD10" s="14"/>
    </row>
    <row r="11" spans="1:35" ht="44.25">
      <c r="H11" s="13" t="s">
        <v>53</v>
      </c>
      <c r="I11" s="13" t="s">
        <v>54</v>
      </c>
      <c r="J11" s="13" t="s">
        <v>55</v>
      </c>
      <c r="V11" s="77"/>
      <c r="W11" s="77"/>
      <c r="AB11" s="7"/>
      <c r="AC11" s="7"/>
      <c r="AD11" s="7"/>
      <c r="AE11" s="7"/>
      <c r="AF11" s="7"/>
      <c r="AG11" s="7"/>
      <c r="AH11" s="7"/>
      <c r="AI11" s="7"/>
    </row>
    <row r="12" spans="1:35">
      <c r="V12" s="14"/>
      <c r="W12" s="14"/>
      <c r="AB12" s="14"/>
      <c r="AC12" s="14"/>
      <c r="AD12" s="14"/>
      <c r="AE12" s="14"/>
      <c r="AF12" s="14"/>
      <c r="AG12" s="14"/>
      <c r="AH12" s="14"/>
      <c r="AI12" s="14"/>
    </row>
    <row r="13" spans="1:35">
      <c r="F13" s="74" t="s">
        <v>56</v>
      </c>
      <c r="H13" s="82">
        <v>467.60997748682314</v>
      </c>
      <c r="I13" s="82">
        <v>473.0476166741222</v>
      </c>
      <c r="J13" s="82">
        <v>483.49774443792433</v>
      </c>
      <c r="R13" s="11"/>
      <c r="V13" s="14"/>
      <c r="W13" s="14"/>
      <c r="AB13" s="14"/>
      <c r="AC13" s="14"/>
      <c r="AD13" s="14"/>
      <c r="AE13" s="14"/>
      <c r="AF13" s="14"/>
      <c r="AG13" s="14"/>
      <c r="AH13" s="14"/>
      <c r="AI13" s="14"/>
    </row>
    <row r="14" spans="1:35">
      <c r="A14" s="18"/>
      <c r="F14" s="74" t="s">
        <v>57</v>
      </c>
      <c r="G14" s="74"/>
      <c r="H14" s="82">
        <v>31.968459403465697</v>
      </c>
      <c r="I14" s="82">
        <v>53.627888132555825</v>
      </c>
      <c r="J14" s="82">
        <v>69.247675344285923</v>
      </c>
      <c r="K14" s="15"/>
      <c r="M14" s="15"/>
      <c r="R14" s="15"/>
      <c r="S14" s="15"/>
      <c r="T14" s="15"/>
      <c r="V14" s="14"/>
      <c r="W14" s="14"/>
      <c r="AB14" s="14"/>
      <c r="AC14" s="14"/>
      <c r="AD14" s="14"/>
      <c r="AE14" s="14"/>
      <c r="AF14" s="14"/>
      <c r="AG14" s="14"/>
      <c r="AH14" s="14"/>
      <c r="AI14" s="14"/>
    </row>
    <row r="15" spans="1:35">
      <c r="A15" s="18"/>
      <c r="F15" s="74" t="s">
        <v>58</v>
      </c>
      <c r="H15" s="82">
        <v>15.32592146733543</v>
      </c>
      <c r="I15" s="82">
        <v>44.814926605195339</v>
      </c>
      <c r="J15" s="82">
        <v>82.806144456109408</v>
      </c>
      <c r="K15" s="15"/>
      <c r="N15" s="15"/>
      <c r="O15" s="78"/>
      <c r="R15" s="14"/>
      <c r="S15" s="15"/>
      <c r="T15" s="15"/>
      <c r="V15" s="14"/>
      <c r="W15" s="14"/>
      <c r="AB15" s="14"/>
      <c r="AC15" s="14"/>
      <c r="AD15" s="14"/>
      <c r="AE15" s="14"/>
      <c r="AF15" s="14"/>
      <c r="AG15" s="14"/>
      <c r="AH15" s="14"/>
      <c r="AI15" s="14"/>
    </row>
    <row r="16" spans="1:35">
      <c r="A16" s="80"/>
      <c r="F16" s="74" t="s">
        <v>59</v>
      </c>
      <c r="H16" s="82">
        <v>9.4966820335813509</v>
      </c>
      <c r="I16" s="82">
        <v>40.910730192531823</v>
      </c>
      <c r="J16" s="82">
        <v>91.642733765356326</v>
      </c>
      <c r="K16" s="15"/>
      <c r="M16" s="15"/>
      <c r="N16" s="15"/>
      <c r="P16" s="11"/>
      <c r="R16" s="14"/>
      <c r="S16" s="15"/>
      <c r="T16" s="15"/>
      <c r="V16" s="14"/>
      <c r="W16" s="14"/>
      <c r="AB16" s="14"/>
      <c r="AC16" s="14"/>
      <c r="AD16" s="14"/>
      <c r="AE16" s="14"/>
      <c r="AF16" s="14"/>
      <c r="AG16" s="14"/>
      <c r="AH16" s="14"/>
      <c r="AI16" s="14"/>
    </row>
    <row r="17" spans="1:24">
      <c r="F17" t="s">
        <v>60</v>
      </c>
      <c r="G17" s="74"/>
      <c r="H17" s="82">
        <v>3.1735329917418675</v>
      </c>
      <c r="I17" s="82">
        <v>23.5509342990436</v>
      </c>
      <c r="J17" s="82">
        <v>43.087043623830624</v>
      </c>
      <c r="K17" s="15"/>
      <c r="P17" s="15"/>
      <c r="Q17" s="15"/>
      <c r="R17" s="15"/>
      <c r="S17" s="15"/>
      <c r="T17" s="15"/>
      <c r="U17" s="15"/>
    </row>
    <row r="18" spans="1:24">
      <c r="A18" s="80"/>
      <c r="F18" s="74" t="s">
        <v>61</v>
      </c>
      <c r="H18" s="82">
        <v>0</v>
      </c>
      <c r="I18" s="82">
        <v>7.4122102748331713</v>
      </c>
      <c r="J18" s="82">
        <v>4.4507872107605522</v>
      </c>
      <c r="K18" s="15"/>
      <c r="P18" s="15"/>
      <c r="Q18" s="15"/>
      <c r="R18" s="15"/>
      <c r="S18" s="15"/>
      <c r="T18" s="15"/>
      <c r="U18" s="15"/>
    </row>
    <row r="19" spans="1:24">
      <c r="F19" s="74" t="s">
        <v>62</v>
      </c>
      <c r="H19" s="82">
        <v>407.34970188345051</v>
      </c>
      <c r="I19" s="82">
        <v>310.65388411559115</v>
      </c>
      <c r="J19" s="82">
        <v>197.45078721076055</v>
      </c>
      <c r="K19" s="94"/>
      <c r="P19" s="15"/>
      <c r="Q19" s="15"/>
      <c r="R19" s="15"/>
      <c r="S19" s="15"/>
      <c r="T19" s="15"/>
      <c r="U19" s="15"/>
    </row>
    <row r="20" spans="1:24">
      <c r="F20" t="s">
        <v>63</v>
      </c>
      <c r="G20" s="74"/>
      <c r="H20" s="82">
        <v>217</v>
      </c>
      <c r="I20" s="82">
        <v>210</v>
      </c>
      <c r="J20" s="82">
        <v>184</v>
      </c>
      <c r="P20" s="15"/>
      <c r="Q20" s="15"/>
      <c r="R20" s="15"/>
      <c r="S20" s="15"/>
      <c r="T20" s="15"/>
      <c r="U20" s="15"/>
    </row>
    <row r="21" spans="1:24">
      <c r="F21" t="s">
        <v>64</v>
      </c>
      <c r="G21" s="74"/>
      <c r="H21" s="82"/>
      <c r="I21" s="82">
        <v>260.78167384075789</v>
      </c>
      <c r="J21" s="82"/>
      <c r="P21" s="15"/>
      <c r="Q21" s="15"/>
      <c r="R21" s="15"/>
      <c r="S21" s="15"/>
      <c r="T21" s="15"/>
      <c r="U21" s="15"/>
    </row>
    <row r="22" spans="1:24">
      <c r="F22" t="s">
        <v>65</v>
      </c>
      <c r="G22" s="74"/>
      <c r="H22" s="82"/>
      <c r="I22" s="82">
        <v>303.24167384075798</v>
      </c>
      <c r="J22" s="82"/>
      <c r="P22" s="15"/>
      <c r="Q22" s="15"/>
      <c r="R22" s="15"/>
      <c r="S22" s="15"/>
      <c r="T22" s="15"/>
      <c r="U22" s="15"/>
    </row>
    <row r="23" spans="1:24">
      <c r="F23" t="s">
        <v>66</v>
      </c>
      <c r="G23" s="74"/>
      <c r="H23" s="82">
        <v>1950</v>
      </c>
      <c r="I23" s="82">
        <v>1725</v>
      </c>
      <c r="J23" s="82">
        <v>965</v>
      </c>
      <c r="P23" s="15"/>
      <c r="Q23" s="15"/>
      <c r="R23" s="15"/>
      <c r="S23" s="15"/>
      <c r="T23" s="15"/>
      <c r="U23" s="15"/>
    </row>
    <row r="24" spans="1:24">
      <c r="F24" t="s">
        <v>67</v>
      </c>
      <c r="G24" s="74"/>
      <c r="H24" s="82">
        <v>433.4</v>
      </c>
      <c r="I24" s="82">
        <v>387</v>
      </c>
      <c r="J24" s="82">
        <v>193</v>
      </c>
      <c r="P24" s="15"/>
      <c r="Q24" s="15"/>
      <c r="R24" s="15"/>
      <c r="S24" s="15"/>
      <c r="T24" s="15"/>
      <c r="U24" s="15"/>
    </row>
    <row r="25" spans="1:24">
      <c r="A25" s="11"/>
      <c r="F25" s="83" t="s">
        <v>68</v>
      </c>
      <c r="G25" s="83"/>
      <c r="H25" s="84"/>
      <c r="I25" s="84"/>
      <c r="J25" s="84"/>
      <c r="K25" s="15"/>
      <c r="L25" s="15"/>
      <c r="M25" s="14"/>
      <c r="N25" s="15"/>
      <c r="O25" s="15"/>
      <c r="P25" s="15"/>
      <c r="Q25" s="15"/>
      <c r="R25" s="15"/>
      <c r="S25" s="15"/>
      <c r="T25" s="15"/>
      <c r="U25" s="15"/>
      <c r="X25" s="15"/>
    </row>
    <row r="26" spans="1:24">
      <c r="A26" s="75"/>
      <c r="F26" s="83" t="s">
        <v>69</v>
      </c>
      <c r="G26" s="83"/>
      <c r="H26" s="83">
        <v>-200</v>
      </c>
      <c r="I26" s="83">
        <v>-200</v>
      </c>
      <c r="J26" s="83">
        <v>-200</v>
      </c>
      <c r="K26" s="15"/>
      <c r="L26" s="15"/>
      <c r="M26" s="15"/>
      <c r="N26" s="15"/>
      <c r="O26" s="15"/>
      <c r="P26" s="15"/>
      <c r="Q26" s="15"/>
      <c r="R26" s="15"/>
      <c r="S26" s="15"/>
      <c r="T26" s="15"/>
      <c r="U26" s="15"/>
      <c r="X26" s="15"/>
    </row>
    <row r="27" spans="1:24">
      <c r="A27" s="75"/>
      <c r="F27" s="83" t="s">
        <v>70</v>
      </c>
      <c r="G27" s="83"/>
      <c r="H27" s="83">
        <v>-200</v>
      </c>
      <c r="I27" s="83">
        <v>-200</v>
      </c>
      <c r="J27" s="83">
        <v>-200</v>
      </c>
      <c r="K27" s="15"/>
      <c r="L27" s="15"/>
      <c r="M27" s="15"/>
      <c r="N27" s="15"/>
      <c r="O27" s="15"/>
      <c r="P27" s="14"/>
      <c r="Q27" s="15"/>
      <c r="R27" s="15"/>
      <c r="S27" s="15"/>
      <c r="T27" s="15"/>
      <c r="U27" s="15"/>
      <c r="X27" s="15"/>
    </row>
    <row r="28" spans="1:24">
      <c r="A28" s="75"/>
      <c r="F28" s="83" t="s">
        <v>70</v>
      </c>
      <c r="G28" s="83"/>
      <c r="H28" s="83">
        <v>4</v>
      </c>
      <c r="I28" s="83">
        <v>4</v>
      </c>
      <c r="J28" s="83"/>
      <c r="K28" s="15"/>
      <c r="L28" s="15"/>
      <c r="M28" s="15"/>
      <c r="N28" s="15"/>
      <c r="O28" s="15"/>
      <c r="P28" s="15"/>
      <c r="Q28" s="15"/>
      <c r="R28" s="15"/>
      <c r="S28" s="15"/>
      <c r="T28" s="15"/>
      <c r="U28" s="15"/>
      <c r="X28" s="15"/>
    </row>
    <row r="29" spans="1:24">
      <c r="F29" s="83" t="s">
        <v>71</v>
      </c>
      <c r="G29" s="83"/>
      <c r="H29" s="84">
        <v>407.34970188345051</v>
      </c>
      <c r="I29" s="84">
        <v>303.24167384075798</v>
      </c>
      <c r="J29" s="84">
        <v>193</v>
      </c>
      <c r="K29" s="15"/>
      <c r="L29" s="15"/>
      <c r="M29" s="15"/>
      <c r="N29" s="15"/>
      <c r="O29" s="15"/>
      <c r="P29" s="15"/>
      <c r="Q29" s="15"/>
      <c r="R29" s="15"/>
      <c r="S29" s="15"/>
      <c r="T29" s="15"/>
      <c r="U29" s="15"/>
    </row>
    <row r="30" spans="1:24">
      <c r="G30" s="15"/>
      <c r="H30" s="76"/>
      <c r="I30" s="76"/>
      <c r="J30" s="15"/>
      <c r="K30" s="15"/>
      <c r="L30" s="15"/>
      <c r="M30" s="15"/>
      <c r="N30" s="15"/>
      <c r="O30" s="15"/>
      <c r="P30" s="15"/>
      <c r="Q30" s="15"/>
      <c r="R30" s="15"/>
      <c r="S30" s="15"/>
      <c r="T30" s="15"/>
      <c r="U30" s="15"/>
    </row>
    <row r="31" spans="1:24">
      <c r="I31" s="15"/>
    </row>
    <row r="42" spans="3:35">
      <c r="C42" s="74"/>
      <c r="D42" s="17"/>
      <c r="E42" s="17"/>
      <c r="F42" s="17"/>
      <c r="G42" s="24"/>
      <c r="H42" s="24"/>
      <c r="I42" s="24"/>
      <c r="V42" s="14"/>
      <c r="W42" s="14"/>
      <c r="AB42" s="14"/>
      <c r="AC42" s="14"/>
      <c r="AD42" s="14"/>
      <c r="AE42" s="14"/>
      <c r="AF42" s="14"/>
      <c r="AG42" s="14"/>
      <c r="AH42" s="14"/>
      <c r="AI42" s="14"/>
    </row>
    <row r="69" spans="3:6">
      <c r="C69" s="74"/>
      <c r="D69" s="17"/>
      <c r="E69" s="17"/>
      <c r="F69" s="17"/>
    </row>
    <row r="74" spans="3:6">
      <c r="D74" s="18"/>
      <c r="E74" s="18"/>
      <c r="F74" s="18"/>
    </row>
    <row r="79" spans="3:6">
      <c r="C79" s="74"/>
      <c r="D79" s="17"/>
      <c r="E79" s="17"/>
      <c r="F79" s="17"/>
    </row>
    <row r="85" spans="3:6">
      <c r="C85" s="74"/>
      <c r="D85" s="18"/>
      <c r="E85" s="18"/>
      <c r="F85" s="18"/>
    </row>
  </sheetData>
  <mergeCells count="3">
    <mergeCell ref="B6:E6"/>
    <mergeCell ref="B7:E7"/>
    <mergeCell ref="B8:E8"/>
  </mergeCells>
  <conditionalFormatting sqref="F1:U1">
    <cfRule type="colorScale" priority="1">
      <colorScale>
        <cfvo type="min"/>
        <cfvo type="max"/>
        <color rgb="FFFCFCFF"/>
        <color rgb="FFF8696B"/>
      </colorScale>
    </cfRule>
  </conditionalFormatting>
  <hyperlinks>
    <hyperlink ref="A1" location="'Contents '!A1" display="Contents" xr:uid="{FCDD94AD-5ECA-4E81-A2FA-072AF3C4570C}"/>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476B-10EE-443E-BA35-8DC357F854BD}">
  <sheetPr codeName="Sheet3">
    <tabColor theme="0"/>
  </sheetPr>
  <dimension ref="A1"/>
  <sheetViews>
    <sheetView zoomScale="80" zoomScaleNormal="80" workbookViewId="0"/>
  </sheetViews>
  <sheetFormatPr defaultRowHeight="16.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3E062-BF7D-4A53-B34E-B96805E24077}">
  <sheetPr codeName="Sheet4">
    <tabColor theme="8" tint="0.39997558519241921"/>
  </sheetPr>
  <dimension ref="A1:BO21"/>
  <sheetViews>
    <sheetView zoomScale="90" zoomScaleNormal="90" workbookViewId="0">
      <selection activeCell="A2" sqref="A2"/>
    </sheetView>
  </sheetViews>
  <sheetFormatPr defaultColWidth="6.625" defaultRowHeight="16.5"/>
  <cols>
    <col min="1" max="1" width="4.125" customWidth="1"/>
    <col min="2" max="2" width="17.875" customWidth="1"/>
    <col min="3" max="3" width="1.625" customWidth="1"/>
    <col min="4" max="4" width="17.875" customWidth="1"/>
    <col min="5" max="5" width="35.125" customWidth="1"/>
    <col min="6" max="6" width="16.125" bestFit="1" customWidth="1"/>
  </cols>
  <sheetData>
    <row r="1" spans="1:67" s="21" customFormat="1">
      <c r="A1" s="42" t="s">
        <v>41</v>
      </c>
      <c r="B1"/>
    </row>
    <row r="5" spans="1:67" ht="17.25" thickBot="1"/>
    <row r="6" spans="1:67" s="1" customFormat="1" ht="48" customHeight="1">
      <c r="B6" s="104" t="s">
        <v>72</v>
      </c>
      <c r="C6" s="105"/>
      <c r="D6" s="105"/>
      <c r="E6" s="106"/>
    </row>
    <row r="7" spans="1:67" s="1" customFormat="1" ht="299.45" customHeight="1">
      <c r="B7" s="107"/>
      <c r="C7" s="108"/>
      <c r="D7" s="108"/>
      <c r="E7" s="109"/>
    </row>
    <row r="8" spans="1:67" s="1" customFormat="1" ht="112.15" customHeight="1" thickBot="1">
      <c r="B8" s="110" t="s">
        <v>73</v>
      </c>
      <c r="C8" s="111"/>
      <c r="D8" s="111"/>
      <c r="E8" s="112"/>
    </row>
    <row r="9" spans="1:67" ht="15" customHeight="1"/>
    <row r="10" spans="1:67" ht="15" customHeight="1"/>
    <row r="12" spans="1:67">
      <c r="G12" s="7" t="s">
        <v>74</v>
      </c>
      <c r="H12" s="7" t="s">
        <v>75</v>
      </c>
      <c r="I12" s="7" t="s">
        <v>76</v>
      </c>
      <c r="J12" s="7" t="s">
        <v>77</v>
      </c>
      <c r="K12" s="7" t="s">
        <v>78</v>
      </c>
      <c r="L12" s="7" t="s">
        <v>79</v>
      </c>
      <c r="M12" s="7" t="s">
        <v>80</v>
      </c>
      <c r="N12" s="7" t="s">
        <v>81</v>
      </c>
      <c r="O12" s="7" t="s">
        <v>82</v>
      </c>
      <c r="P12" s="7" t="s">
        <v>83</v>
      </c>
      <c r="Q12" s="7" t="s">
        <v>84</v>
      </c>
      <c r="R12" s="7" t="s">
        <v>85</v>
      </c>
      <c r="S12" s="7" t="s">
        <v>86</v>
      </c>
      <c r="T12" s="7" t="s">
        <v>87</v>
      </c>
      <c r="U12" s="7" t="s">
        <v>88</v>
      </c>
      <c r="V12" s="7" t="s">
        <v>89</v>
      </c>
      <c r="W12" s="7" t="s">
        <v>90</v>
      </c>
      <c r="X12" s="7" t="s">
        <v>91</v>
      </c>
      <c r="Y12" s="7" t="s">
        <v>92</v>
      </c>
      <c r="Z12" s="7" t="s">
        <v>93</v>
      </c>
      <c r="AA12" s="7" t="s">
        <v>94</v>
      </c>
      <c r="AB12" s="7" t="s">
        <v>95</v>
      </c>
      <c r="AC12" s="7" t="s">
        <v>96</v>
      </c>
      <c r="AD12" s="7" t="s">
        <v>97</v>
      </c>
      <c r="AE12" s="7" t="s">
        <v>98</v>
      </c>
      <c r="AF12" s="7" t="s">
        <v>99</v>
      </c>
      <c r="AG12" s="7" t="s">
        <v>100</v>
      </c>
      <c r="AH12" s="7" t="s">
        <v>101</v>
      </c>
      <c r="AI12" s="7" t="s">
        <v>102</v>
      </c>
      <c r="AJ12" s="7" t="s">
        <v>103</v>
      </c>
      <c r="AK12" s="7" t="s">
        <v>104</v>
      </c>
      <c r="AL12" s="7" t="s">
        <v>105</v>
      </c>
      <c r="AM12" s="7" t="s">
        <v>106</v>
      </c>
      <c r="AN12" s="7" t="s">
        <v>107</v>
      </c>
      <c r="AO12" s="7" t="s">
        <v>108</v>
      </c>
      <c r="AP12" s="7" t="s">
        <v>109</v>
      </c>
      <c r="AQ12" s="7" t="s">
        <v>110</v>
      </c>
      <c r="AR12" s="7" t="s">
        <v>111</v>
      </c>
      <c r="AS12" s="7" t="s">
        <v>112</v>
      </c>
      <c r="AT12" s="7" t="s">
        <v>113</v>
      </c>
      <c r="AU12" s="7" t="s">
        <v>114</v>
      </c>
      <c r="AV12" s="7" t="s">
        <v>115</v>
      </c>
      <c r="AW12" s="7" t="s">
        <v>116</v>
      </c>
      <c r="AX12" s="7" t="s">
        <v>117</v>
      </c>
      <c r="AY12" s="7" t="s">
        <v>118</v>
      </c>
      <c r="AZ12" s="7" t="s">
        <v>119</v>
      </c>
      <c r="BA12" s="7" t="s">
        <v>120</v>
      </c>
      <c r="BB12" s="7" t="s">
        <v>121</v>
      </c>
      <c r="BC12" s="7" t="s">
        <v>122</v>
      </c>
      <c r="BD12" s="7" t="s">
        <v>123</v>
      </c>
      <c r="BE12" s="7" t="s">
        <v>124</v>
      </c>
      <c r="BF12" s="7" t="s">
        <v>125</v>
      </c>
      <c r="BG12" s="7" t="s">
        <v>126</v>
      </c>
      <c r="BH12" s="7" t="s">
        <v>127</v>
      </c>
      <c r="BI12" s="7" t="s">
        <v>128</v>
      </c>
      <c r="BJ12" s="7" t="s">
        <v>129</v>
      </c>
      <c r="BK12" s="7" t="s">
        <v>130</v>
      </c>
      <c r="BL12" s="7" t="s">
        <v>131</v>
      </c>
      <c r="BM12" s="7" t="s">
        <v>132</v>
      </c>
      <c r="BN12" s="7" t="s">
        <v>133</v>
      </c>
      <c r="BO12" s="7" t="s">
        <v>134</v>
      </c>
    </row>
    <row r="13" spans="1:67">
      <c r="F13" t="s">
        <v>135</v>
      </c>
      <c r="G13" s="11">
        <v>836.0672300752376</v>
      </c>
      <c r="H13" s="11">
        <v>843.93756132676504</v>
      </c>
      <c r="I13" s="11">
        <v>824.59540778004805</v>
      </c>
      <c r="J13" s="11">
        <v>805.99972020003031</v>
      </c>
      <c r="K13" s="11">
        <v>793.66157825080961</v>
      </c>
      <c r="L13" s="11">
        <v>789.18284164406464</v>
      </c>
      <c r="M13" s="11">
        <v>810.49943297575805</v>
      </c>
      <c r="N13" s="11">
        <v>787.9655473514099</v>
      </c>
      <c r="O13" s="11">
        <v>788.44120402947419</v>
      </c>
      <c r="P13" s="11">
        <v>759.35074849323075</v>
      </c>
      <c r="Q13" s="11">
        <v>761.26564162310967</v>
      </c>
      <c r="R13" s="11">
        <v>763.92133664282869</v>
      </c>
      <c r="S13" s="11">
        <v>740.31330078058465</v>
      </c>
      <c r="T13" s="11">
        <v>745.95687042750899</v>
      </c>
      <c r="U13" s="11">
        <v>745.48962367426759</v>
      </c>
      <c r="V13" s="11">
        <v>739.18554478181477</v>
      </c>
      <c r="W13" s="11">
        <v>732.65140659904762</v>
      </c>
      <c r="X13" s="11">
        <v>719.46127850059463</v>
      </c>
      <c r="Y13" s="11">
        <v>700.4836160066485</v>
      </c>
      <c r="Z13" s="11">
        <v>641.22801805888514</v>
      </c>
      <c r="AA13" s="11">
        <v>652.34516207768786</v>
      </c>
      <c r="AB13" s="11">
        <v>608.72418589932465</v>
      </c>
      <c r="AC13" s="11">
        <v>622.6501064812511</v>
      </c>
      <c r="AD13" s="11">
        <v>608.25683859252422</v>
      </c>
      <c r="AE13" s="11">
        <v>567.39550062404987</v>
      </c>
      <c r="AF13" s="11">
        <v>549.45287486304028</v>
      </c>
      <c r="AG13" s="11">
        <v>522.87277510790989</v>
      </c>
      <c r="AH13" s="11">
        <v>513.21102148722935</v>
      </c>
      <c r="AI13" s="11">
        <v>506.80102577016629</v>
      </c>
      <c r="AJ13" s="11">
        <v>491.954325185127</v>
      </c>
      <c r="AK13" s="11">
        <v>424.89302862604461</v>
      </c>
      <c r="AL13" s="11">
        <v>441.29471655162905</v>
      </c>
      <c r="AM13" s="11">
        <v>440.93999105029621</v>
      </c>
      <c r="AN13" s="11">
        <v>423.32965202329069</v>
      </c>
      <c r="AO13" s="11" t="e">
        <v>#N/A</v>
      </c>
      <c r="AP13" s="11" t="e">
        <v>#N/A</v>
      </c>
      <c r="AQ13" s="11" t="e">
        <v>#N/A</v>
      </c>
      <c r="AR13" s="11" t="e">
        <v>#N/A</v>
      </c>
      <c r="AS13" s="11" t="e">
        <v>#N/A</v>
      </c>
      <c r="AT13" s="11" t="e">
        <v>#N/A</v>
      </c>
      <c r="AU13" s="11" t="e">
        <v>#N/A</v>
      </c>
      <c r="AV13" s="11" t="e">
        <v>#N/A</v>
      </c>
      <c r="AW13" s="11" t="e">
        <v>#N/A</v>
      </c>
      <c r="AX13" s="11" t="e">
        <v>#N/A</v>
      </c>
      <c r="AY13" s="11" t="e">
        <v>#N/A</v>
      </c>
      <c r="AZ13" s="11" t="e">
        <v>#N/A</v>
      </c>
      <c r="BA13" s="11" t="e">
        <v>#N/A</v>
      </c>
      <c r="BB13" s="11" t="e">
        <v>#N/A</v>
      </c>
      <c r="BC13" s="11" t="e">
        <v>#N/A</v>
      </c>
      <c r="BD13" s="11" t="e">
        <v>#N/A</v>
      </c>
      <c r="BE13" s="11" t="e">
        <v>#N/A</v>
      </c>
      <c r="BF13" s="11" t="e">
        <v>#N/A</v>
      </c>
      <c r="BG13" s="11" t="e">
        <v>#N/A</v>
      </c>
      <c r="BH13" s="11" t="e">
        <v>#N/A</v>
      </c>
      <c r="BI13" s="11" t="e">
        <v>#N/A</v>
      </c>
      <c r="BJ13" s="11" t="e">
        <v>#N/A</v>
      </c>
      <c r="BK13" s="11" t="e">
        <v>#N/A</v>
      </c>
      <c r="BL13" s="11" t="e">
        <v>#N/A</v>
      </c>
      <c r="BM13" s="11" t="e">
        <v>#N/A</v>
      </c>
      <c r="BN13" s="11" t="e">
        <v>#N/A</v>
      </c>
      <c r="BO13" s="11" t="e">
        <v>#N/A</v>
      </c>
    </row>
    <row r="14" spans="1:67">
      <c r="F14" t="s">
        <v>136</v>
      </c>
      <c r="G14" s="11" t="e">
        <v>#N/A</v>
      </c>
      <c r="H14" s="11" t="e">
        <v>#N/A</v>
      </c>
      <c r="I14" s="11" t="e">
        <v>#N/A</v>
      </c>
      <c r="J14" s="11" t="e">
        <v>#N/A</v>
      </c>
      <c r="K14" s="11" t="e">
        <v>#N/A</v>
      </c>
      <c r="L14" s="11" t="e">
        <v>#N/A</v>
      </c>
      <c r="M14" s="11" t="e">
        <v>#N/A</v>
      </c>
      <c r="N14" s="11" t="e">
        <v>#N/A</v>
      </c>
      <c r="O14" s="11" t="e">
        <v>#N/A</v>
      </c>
      <c r="P14" s="11" t="e">
        <v>#N/A</v>
      </c>
      <c r="Q14" s="11" t="e">
        <v>#N/A</v>
      </c>
      <c r="R14" s="11" t="e">
        <v>#N/A</v>
      </c>
      <c r="S14" s="11" t="e">
        <v>#N/A</v>
      </c>
      <c r="T14" s="11" t="e">
        <v>#N/A</v>
      </c>
      <c r="U14" s="11" t="e">
        <v>#N/A</v>
      </c>
      <c r="V14" s="11" t="e">
        <v>#N/A</v>
      </c>
      <c r="W14" s="11" t="e">
        <v>#N/A</v>
      </c>
      <c r="X14" s="11" t="e">
        <v>#N/A</v>
      </c>
      <c r="Y14" s="11">
        <v>603.6</v>
      </c>
      <c r="Z14" s="11">
        <v>603.6</v>
      </c>
      <c r="AA14" s="11">
        <v>603.6</v>
      </c>
      <c r="AB14" s="11">
        <v>603.6</v>
      </c>
      <c r="AC14" s="11">
        <v>603.6</v>
      </c>
      <c r="AD14" s="11">
        <v>556.4</v>
      </c>
      <c r="AE14" s="11">
        <v>556.4</v>
      </c>
      <c r="AF14" s="11">
        <v>556.4</v>
      </c>
      <c r="AG14" s="11">
        <v>556.4</v>
      </c>
      <c r="AH14" s="11">
        <v>556.4</v>
      </c>
      <c r="AI14" s="11">
        <v>508.8</v>
      </c>
      <c r="AJ14" s="11">
        <v>508.8</v>
      </c>
      <c r="AK14" s="11">
        <v>508.8</v>
      </c>
      <c r="AL14" s="11">
        <v>508.8</v>
      </c>
      <c r="AM14" s="11">
        <v>508.8</v>
      </c>
      <c r="AN14" s="11">
        <v>390</v>
      </c>
      <c r="AO14" s="11">
        <v>390</v>
      </c>
      <c r="AP14" s="11">
        <v>390</v>
      </c>
      <c r="AQ14" s="11">
        <v>390</v>
      </c>
      <c r="AR14" s="11">
        <v>390</v>
      </c>
      <c r="AS14" s="11">
        <v>345</v>
      </c>
      <c r="AT14" s="11">
        <v>345</v>
      </c>
      <c r="AU14" s="11">
        <v>345</v>
      </c>
      <c r="AV14" s="11">
        <v>345</v>
      </c>
      <c r="AW14" s="11">
        <v>345</v>
      </c>
      <c r="AX14" s="11">
        <v>193</v>
      </c>
      <c r="AY14" s="11">
        <v>193</v>
      </c>
      <c r="AZ14" s="11">
        <v>193</v>
      </c>
      <c r="BA14" s="11">
        <v>193</v>
      </c>
      <c r="BB14" s="11">
        <v>193</v>
      </c>
      <c r="BC14" s="11" t="e">
        <v>#N/A</v>
      </c>
      <c r="BD14" s="11" t="e">
        <v>#N/A</v>
      </c>
      <c r="BE14" s="11" t="e">
        <v>#N/A</v>
      </c>
      <c r="BF14" s="11" t="e">
        <v>#N/A</v>
      </c>
      <c r="BG14" s="11" t="e">
        <v>#N/A</v>
      </c>
      <c r="BH14" s="11" t="e">
        <v>#N/A</v>
      </c>
      <c r="BI14" s="11" t="e">
        <v>#N/A</v>
      </c>
      <c r="BJ14" s="11" t="e">
        <v>#N/A</v>
      </c>
      <c r="BK14" s="11" t="e">
        <v>#N/A</v>
      </c>
      <c r="BL14" s="11" t="e">
        <v>#N/A</v>
      </c>
      <c r="BM14" s="11" t="e">
        <v>#N/A</v>
      </c>
      <c r="BN14" s="11" t="e">
        <v>#N/A</v>
      </c>
      <c r="BO14" s="11" t="e">
        <v>#N/A</v>
      </c>
    </row>
    <row r="15" spans="1:67">
      <c r="F15" t="s">
        <v>137</v>
      </c>
      <c r="G15" s="11" t="e">
        <v>#N/A</v>
      </c>
      <c r="H15" s="11" t="e">
        <v>#N/A</v>
      </c>
      <c r="I15" s="11" t="e">
        <v>#N/A</v>
      </c>
      <c r="J15" s="11" t="e">
        <v>#N/A</v>
      </c>
      <c r="K15" s="11" t="e">
        <v>#N/A</v>
      </c>
      <c r="L15" s="11" t="e">
        <v>#N/A</v>
      </c>
      <c r="M15" s="11" t="e">
        <v>#N/A</v>
      </c>
      <c r="N15" s="11" t="e">
        <v>#N/A</v>
      </c>
      <c r="O15" s="11" t="e">
        <v>#N/A</v>
      </c>
      <c r="P15" s="11" t="e">
        <v>#N/A</v>
      </c>
      <c r="Q15" s="11" t="e">
        <v>#N/A</v>
      </c>
      <c r="R15" s="11" t="e">
        <v>#N/A</v>
      </c>
      <c r="S15" s="11" t="e">
        <v>#N/A</v>
      </c>
      <c r="T15" s="11" t="e">
        <v>#N/A</v>
      </c>
      <c r="U15" s="11" t="e">
        <v>#N/A</v>
      </c>
      <c r="V15" s="11" t="e">
        <v>#N/A</v>
      </c>
      <c r="W15" s="11" t="e">
        <v>#N/A</v>
      </c>
      <c r="X15" s="11" t="e">
        <v>#N/A</v>
      </c>
      <c r="Y15" s="11">
        <v>42.839627993315922</v>
      </c>
      <c r="Z15" s="11">
        <v>42.839627993315922</v>
      </c>
      <c r="AA15" s="11">
        <v>42.839627993315922</v>
      </c>
      <c r="AB15" s="11">
        <v>42.839627993315922</v>
      </c>
      <c r="AC15" s="11">
        <v>42.839627993315922</v>
      </c>
      <c r="AD15" s="11">
        <v>42.234406878831621</v>
      </c>
      <c r="AE15" s="11">
        <v>42.234406878831621</v>
      </c>
      <c r="AF15" s="11">
        <v>42.234406878831621</v>
      </c>
      <c r="AG15" s="11">
        <v>42.234406878831621</v>
      </c>
      <c r="AH15" s="11">
        <v>42.234406878831621</v>
      </c>
      <c r="AI15" s="11">
        <v>32.888330230119955</v>
      </c>
      <c r="AJ15" s="11">
        <v>32.888330230119955</v>
      </c>
      <c r="AK15" s="11">
        <v>32.888330230119955</v>
      </c>
      <c r="AL15" s="11">
        <v>32.888330230119955</v>
      </c>
      <c r="AM15" s="11">
        <v>32.888330230119955</v>
      </c>
      <c r="AN15" s="11">
        <v>43.4</v>
      </c>
      <c r="AO15" s="11">
        <v>43.4</v>
      </c>
      <c r="AP15" s="11">
        <v>43.4</v>
      </c>
      <c r="AQ15" s="11">
        <v>43.4</v>
      </c>
      <c r="AR15" s="11">
        <v>43.4</v>
      </c>
      <c r="AS15" s="11">
        <v>42</v>
      </c>
      <c r="AT15" s="11">
        <v>42</v>
      </c>
      <c r="AU15" s="11">
        <v>42</v>
      </c>
      <c r="AV15" s="11">
        <v>42</v>
      </c>
      <c r="AW15" s="11">
        <v>42</v>
      </c>
      <c r="AX15" s="11" t="e">
        <v>#N/A</v>
      </c>
      <c r="AY15" s="11" t="e">
        <v>#N/A</v>
      </c>
      <c r="AZ15" s="11" t="e">
        <v>#N/A</v>
      </c>
      <c r="BA15" s="11" t="e">
        <v>#N/A</v>
      </c>
      <c r="BB15" s="11" t="e">
        <v>#N/A</v>
      </c>
      <c r="BC15" s="11" t="e">
        <v>#N/A</v>
      </c>
      <c r="BD15" s="11" t="e">
        <v>#N/A</v>
      </c>
      <c r="BE15" s="11" t="e">
        <v>#N/A</v>
      </c>
      <c r="BF15" s="11" t="e">
        <v>#N/A</v>
      </c>
      <c r="BG15" s="11" t="e">
        <v>#N/A</v>
      </c>
      <c r="BH15" s="11" t="e">
        <v>#N/A</v>
      </c>
      <c r="BI15" s="11" t="e">
        <v>#N/A</v>
      </c>
      <c r="BJ15" s="11" t="e">
        <v>#N/A</v>
      </c>
      <c r="BK15" s="11" t="e">
        <v>#N/A</v>
      </c>
      <c r="BL15" s="11" t="e">
        <v>#N/A</v>
      </c>
      <c r="BM15" s="11" t="e">
        <v>#N/A</v>
      </c>
      <c r="BN15" s="11" t="e">
        <v>#N/A</v>
      </c>
      <c r="BO15" s="11" t="e">
        <v>#N/A</v>
      </c>
    </row>
    <row r="16" spans="1:67">
      <c r="F16" t="s">
        <v>138</v>
      </c>
      <c r="G16" s="11" t="e">
        <v>#N/A</v>
      </c>
      <c r="H16" s="11" t="e">
        <v>#N/A</v>
      </c>
      <c r="I16" s="11" t="e">
        <v>#N/A</v>
      </c>
      <c r="J16" s="11" t="e">
        <v>#N/A</v>
      </c>
      <c r="K16" s="11" t="e">
        <v>#N/A</v>
      </c>
      <c r="L16" s="11" t="e">
        <v>#N/A</v>
      </c>
      <c r="M16" s="11" t="e">
        <v>#N/A</v>
      </c>
      <c r="N16" s="11" t="e">
        <v>#N/A</v>
      </c>
      <c r="O16" s="11" t="e">
        <v>#N/A</v>
      </c>
      <c r="P16" s="11" t="e">
        <v>#N/A</v>
      </c>
      <c r="Q16" s="11" t="e">
        <v>#N/A</v>
      </c>
      <c r="R16" s="11" t="e">
        <v>#N/A</v>
      </c>
      <c r="S16" s="11" t="e">
        <v>#N/A</v>
      </c>
      <c r="T16" s="11" t="e">
        <v>#N/A</v>
      </c>
      <c r="U16" s="11" t="e">
        <v>#N/A</v>
      </c>
      <c r="V16" s="11" t="e">
        <v>#N/A</v>
      </c>
      <c r="W16" s="11" t="e">
        <v>#N/A</v>
      </c>
      <c r="X16" s="11" t="e">
        <v>#N/A</v>
      </c>
      <c r="Y16" s="11" t="e">
        <v>#N/A</v>
      </c>
      <c r="Z16" s="11" t="e">
        <v>#N/A</v>
      </c>
      <c r="AA16" s="11">
        <v>645.08621770475952</v>
      </c>
      <c r="AB16" s="11" t="e">
        <v>#N/A</v>
      </c>
      <c r="AC16" s="11" t="e">
        <v>#N/A</v>
      </c>
      <c r="AD16" s="11" t="e">
        <v>#N/A</v>
      </c>
      <c r="AE16" s="11" t="e">
        <v>#N/A</v>
      </c>
      <c r="AF16" s="11">
        <v>552.2378021349507</v>
      </c>
      <c r="AG16" s="11" t="e">
        <v>#N/A</v>
      </c>
      <c r="AH16" s="11" t="e">
        <v>#N/A</v>
      </c>
      <c r="AI16" s="11" t="e">
        <v>#N/A</v>
      </c>
      <c r="AJ16" s="11" t="e">
        <v>#N/A</v>
      </c>
      <c r="AK16" s="11">
        <v>461.17661743665269</v>
      </c>
      <c r="AL16" s="11" t="e">
        <v>#N/A</v>
      </c>
      <c r="AM16" s="11" t="e">
        <v>#N/A</v>
      </c>
      <c r="AN16" s="11" t="e">
        <v>#N/A</v>
      </c>
      <c r="AO16" s="11" t="e">
        <v>#N/A</v>
      </c>
      <c r="AP16" s="11" t="e">
        <v>#N/A</v>
      </c>
      <c r="AQ16" s="11" t="e">
        <v>#N/A</v>
      </c>
      <c r="AR16" s="11" t="e">
        <v>#N/A</v>
      </c>
      <c r="AS16" s="11" t="e">
        <v>#N/A</v>
      </c>
      <c r="AT16" s="11" t="e">
        <v>#N/A</v>
      </c>
      <c r="AU16" s="11" t="e">
        <v>#N/A</v>
      </c>
      <c r="AV16" s="11" t="e">
        <v>#N/A</v>
      </c>
      <c r="AW16" s="11" t="e">
        <v>#N/A</v>
      </c>
      <c r="AX16" s="11" t="e">
        <v>#N/A</v>
      </c>
      <c r="AY16" s="11" t="e">
        <v>#N/A</v>
      </c>
      <c r="AZ16" s="11" t="e">
        <v>#N/A</v>
      </c>
      <c r="BA16" s="11" t="e">
        <v>#N/A</v>
      </c>
      <c r="BB16" s="11" t="e">
        <v>#N/A</v>
      </c>
      <c r="BC16" s="11" t="e">
        <v>#N/A</v>
      </c>
      <c r="BD16" s="11" t="e">
        <v>#N/A</v>
      </c>
      <c r="BE16" s="11" t="e">
        <v>#N/A</v>
      </c>
      <c r="BF16" s="11" t="e">
        <v>#N/A</v>
      </c>
      <c r="BG16" s="11" t="e">
        <v>#N/A</v>
      </c>
      <c r="BH16" s="11" t="e">
        <v>#N/A</v>
      </c>
      <c r="BI16" s="11" t="e">
        <v>#N/A</v>
      </c>
      <c r="BJ16" s="11" t="e">
        <v>#N/A</v>
      </c>
      <c r="BK16" s="11" t="e">
        <v>#N/A</v>
      </c>
      <c r="BL16" s="11" t="e">
        <v>#N/A</v>
      </c>
      <c r="BM16" s="11" t="e">
        <v>#N/A</v>
      </c>
      <c r="BN16" s="11" t="e">
        <v>#N/A</v>
      </c>
      <c r="BO16" s="11" t="e">
        <v>#N/A</v>
      </c>
    </row>
    <row r="17" spans="6:67">
      <c r="F17" t="s">
        <v>139</v>
      </c>
      <c r="G17" s="11" t="e">
        <v>#N/A</v>
      </c>
      <c r="H17" s="11" t="e">
        <v>#N/A</v>
      </c>
      <c r="I17" s="11" t="e">
        <v>#N/A</v>
      </c>
      <c r="J17" s="11" t="e">
        <v>#N/A</v>
      </c>
      <c r="K17" s="11" t="e">
        <v>#N/A</v>
      </c>
      <c r="L17" s="11" t="e">
        <v>#N/A</v>
      </c>
      <c r="M17" s="11" t="e">
        <v>#N/A</v>
      </c>
      <c r="N17" s="11" t="e">
        <v>#N/A</v>
      </c>
      <c r="O17" s="11" t="e">
        <v>#N/A</v>
      </c>
      <c r="P17" s="11" t="e">
        <v>#N/A</v>
      </c>
      <c r="Q17" s="11" t="e">
        <v>#N/A</v>
      </c>
      <c r="R17" s="11" t="e">
        <v>#N/A</v>
      </c>
      <c r="S17" s="11" t="e">
        <v>#N/A</v>
      </c>
      <c r="T17" s="11" t="e">
        <v>#N/A</v>
      </c>
      <c r="U17" s="11" t="e">
        <v>#N/A</v>
      </c>
      <c r="V17" s="11" t="e">
        <v>#N/A</v>
      </c>
      <c r="W17" s="11" t="e">
        <v>#N/A</v>
      </c>
      <c r="X17" s="11" t="e">
        <v>#N/A</v>
      </c>
      <c r="Y17" s="11" t="e">
        <v>#N/A</v>
      </c>
      <c r="Z17" s="11" t="e">
        <v>#N/A</v>
      </c>
      <c r="AA17" s="11" t="e">
        <v>#N/A</v>
      </c>
      <c r="AB17" s="11" t="e">
        <v>#N/A</v>
      </c>
      <c r="AC17" s="11" t="e">
        <v>#N/A</v>
      </c>
      <c r="AD17" s="11" t="e">
        <v>#N/A</v>
      </c>
      <c r="AE17" s="11" t="e">
        <v>#N/A</v>
      </c>
      <c r="AF17" s="11" t="e">
        <v>#N/A</v>
      </c>
      <c r="AG17" s="11" t="e">
        <v>#N/A</v>
      </c>
      <c r="AH17" s="11" t="e">
        <v>#N/A</v>
      </c>
      <c r="AI17" s="11" t="e">
        <v>#N/A</v>
      </c>
      <c r="AJ17" s="11" t="e">
        <v>#N/A</v>
      </c>
      <c r="AK17" s="11" t="e">
        <v>#N/A</v>
      </c>
      <c r="AL17" s="11" t="e">
        <v>#N/A</v>
      </c>
      <c r="AM17" s="11" t="e">
        <v>#N/A</v>
      </c>
      <c r="AN17" s="11" t="e">
        <v>#N/A</v>
      </c>
      <c r="AO17" s="11" t="e">
        <v>#N/A</v>
      </c>
      <c r="AP17" s="11">
        <v>407.34970188345051</v>
      </c>
      <c r="AQ17" s="11" t="e">
        <v>#N/A</v>
      </c>
      <c r="AR17" s="11" t="e">
        <v>#N/A</v>
      </c>
      <c r="AS17" s="11" t="e">
        <v>#N/A</v>
      </c>
      <c r="AT17" s="11" t="e">
        <v>#N/A</v>
      </c>
      <c r="AU17" s="11">
        <v>310.65388411559115</v>
      </c>
      <c r="AV17" s="11" t="e">
        <v>#N/A</v>
      </c>
      <c r="AW17" s="11" t="e">
        <v>#N/A</v>
      </c>
      <c r="AX17" s="11" t="e">
        <v>#N/A</v>
      </c>
      <c r="AY17" s="11" t="e">
        <v>#N/A</v>
      </c>
      <c r="AZ17" s="11">
        <v>197.45078721076055</v>
      </c>
      <c r="BA17" s="11" t="e">
        <v>#N/A</v>
      </c>
      <c r="BB17" s="11" t="e">
        <v>#N/A</v>
      </c>
      <c r="BC17" s="11" t="e">
        <v>#N/A</v>
      </c>
      <c r="BD17" s="11" t="e">
        <v>#N/A</v>
      </c>
      <c r="BE17" s="11" t="e">
        <v>#N/A</v>
      </c>
      <c r="BF17" s="11" t="e">
        <v>#N/A</v>
      </c>
      <c r="BG17" s="11" t="e">
        <v>#N/A</v>
      </c>
      <c r="BH17" s="11" t="e">
        <v>#N/A</v>
      </c>
      <c r="BI17" s="11" t="e">
        <v>#N/A</v>
      </c>
      <c r="BJ17" s="11" t="e">
        <v>#N/A</v>
      </c>
      <c r="BK17" s="11" t="e">
        <v>#N/A</v>
      </c>
      <c r="BL17" s="11" t="e">
        <v>#N/A</v>
      </c>
      <c r="BM17" s="11" t="e">
        <v>#N/A</v>
      </c>
      <c r="BN17" s="11" t="e">
        <v>#N/A</v>
      </c>
      <c r="BO17" s="11" t="e">
        <v>#N/A</v>
      </c>
    </row>
    <row r="18" spans="6:67">
      <c r="F18" t="s">
        <v>140</v>
      </c>
      <c r="G18" s="11" t="e">
        <v>#N/A</v>
      </c>
      <c r="H18" s="11" t="e">
        <v>#N/A</v>
      </c>
      <c r="I18" s="11" t="e">
        <v>#N/A</v>
      </c>
      <c r="J18" s="11" t="e">
        <v>#N/A</v>
      </c>
      <c r="K18" s="11" t="e">
        <v>#N/A</v>
      </c>
      <c r="L18" s="11" t="e">
        <v>#N/A</v>
      </c>
      <c r="M18" s="11" t="e">
        <v>#N/A</v>
      </c>
      <c r="N18" s="11" t="e">
        <v>#N/A</v>
      </c>
      <c r="O18" s="11" t="e">
        <v>#N/A</v>
      </c>
      <c r="P18" s="11" t="e">
        <v>#N/A</v>
      </c>
      <c r="Q18" s="11" t="e">
        <v>#N/A</v>
      </c>
      <c r="R18" s="11" t="e">
        <v>#N/A</v>
      </c>
      <c r="S18" s="11" t="e">
        <v>#N/A</v>
      </c>
      <c r="T18" s="11" t="e">
        <v>#N/A</v>
      </c>
      <c r="U18" s="11" t="e">
        <v>#N/A</v>
      </c>
      <c r="V18" s="11" t="e">
        <v>#N/A</v>
      </c>
      <c r="W18" s="11" t="e">
        <v>#N/A</v>
      </c>
      <c r="X18" s="11" t="e">
        <v>#N/A</v>
      </c>
      <c r="Y18" s="11" t="e">
        <v>#N/A</v>
      </c>
      <c r="Z18" s="11" t="e">
        <v>#N/A</v>
      </c>
      <c r="AA18" s="11" t="e">
        <v>#N/A</v>
      </c>
      <c r="AB18" s="11" t="e">
        <v>#N/A</v>
      </c>
      <c r="AC18" s="11" t="e">
        <v>#N/A</v>
      </c>
      <c r="AD18" s="11" t="e">
        <v>#N/A</v>
      </c>
      <c r="AE18" s="11" t="e">
        <v>#N/A</v>
      </c>
      <c r="AF18" s="11" t="e">
        <v>#N/A</v>
      </c>
      <c r="AG18" s="11" t="e">
        <v>#N/A</v>
      </c>
      <c r="AH18" s="11" t="e">
        <v>#N/A</v>
      </c>
      <c r="AI18" s="11" t="e">
        <v>#N/A</v>
      </c>
      <c r="AJ18" s="11" t="e">
        <v>#N/A</v>
      </c>
      <c r="AK18" s="11" t="e">
        <v>#N/A</v>
      </c>
      <c r="AL18" s="11" t="e">
        <v>#N/A</v>
      </c>
      <c r="AM18" s="11" t="e">
        <v>#N/A</v>
      </c>
      <c r="AN18" s="11">
        <v>427.04507028551103</v>
      </c>
      <c r="AO18" s="11">
        <v>417.63122312980011</v>
      </c>
      <c r="AP18" s="11">
        <v>407.79191014749961</v>
      </c>
      <c r="AQ18" s="11">
        <v>399.07235561077664</v>
      </c>
      <c r="AR18" s="11">
        <v>385.20795024366521</v>
      </c>
      <c r="AS18" s="11">
        <v>357.08601786131783</v>
      </c>
      <c r="AT18" s="11">
        <v>334.73781113752307</v>
      </c>
      <c r="AU18" s="11">
        <v>309.09250791557582</v>
      </c>
      <c r="AV18" s="11">
        <v>286.04597494754336</v>
      </c>
      <c r="AW18" s="11">
        <v>266.30710871599581</v>
      </c>
      <c r="AX18" s="11">
        <v>237.68860562242381</v>
      </c>
      <c r="AY18" s="11">
        <v>220.99966005901865</v>
      </c>
      <c r="AZ18" s="11">
        <v>196.03719309707708</v>
      </c>
      <c r="BA18" s="11">
        <v>175.04840655195216</v>
      </c>
      <c r="BB18" s="11">
        <v>157.48007072333107</v>
      </c>
      <c r="BC18" s="11" t="e">
        <v>#N/A</v>
      </c>
      <c r="BD18" s="11" t="e">
        <v>#N/A</v>
      </c>
      <c r="BE18" s="11" t="e">
        <v>#N/A</v>
      </c>
      <c r="BF18" s="11" t="e">
        <v>#N/A</v>
      </c>
      <c r="BG18" s="11" t="e">
        <v>#N/A</v>
      </c>
      <c r="BH18" s="11" t="e">
        <v>#N/A</v>
      </c>
      <c r="BI18" s="11" t="e">
        <v>#N/A</v>
      </c>
      <c r="BJ18" s="11" t="e">
        <v>#N/A</v>
      </c>
      <c r="BK18" s="11" t="e">
        <v>#N/A</v>
      </c>
      <c r="BL18" s="11" t="e">
        <v>#N/A</v>
      </c>
      <c r="BM18" s="11" t="e">
        <v>#N/A</v>
      </c>
      <c r="BN18" s="11" t="e">
        <v>#N/A</v>
      </c>
      <c r="BO18" s="11" t="e">
        <v>#N/A</v>
      </c>
    </row>
    <row r="19" spans="6:67">
      <c r="F19" t="s">
        <v>65</v>
      </c>
      <c r="G19" s="11" t="e">
        <v>#N/A</v>
      </c>
      <c r="H19" s="11" t="e">
        <v>#N/A</v>
      </c>
      <c r="I19" s="11" t="e">
        <v>#N/A</v>
      </c>
      <c r="J19" s="11" t="e">
        <v>#N/A</v>
      </c>
      <c r="K19" s="11" t="e">
        <v>#N/A</v>
      </c>
      <c r="L19" s="11" t="e">
        <v>#N/A</v>
      </c>
      <c r="M19" s="11" t="e">
        <v>#N/A</v>
      </c>
      <c r="N19" s="11" t="e">
        <v>#N/A</v>
      </c>
      <c r="O19" s="11" t="e">
        <v>#N/A</v>
      </c>
      <c r="P19" s="11" t="e">
        <v>#N/A</v>
      </c>
      <c r="Q19" s="11" t="e">
        <v>#N/A</v>
      </c>
      <c r="R19" s="11" t="e">
        <v>#N/A</v>
      </c>
      <c r="S19" s="11" t="e">
        <v>#N/A</v>
      </c>
      <c r="T19" s="11" t="e">
        <v>#N/A</v>
      </c>
      <c r="U19" s="11" t="e">
        <v>#N/A</v>
      </c>
      <c r="V19" s="11" t="e">
        <v>#N/A</v>
      </c>
      <c r="W19" s="11" t="e">
        <v>#N/A</v>
      </c>
      <c r="X19" s="11" t="e">
        <v>#N/A</v>
      </c>
      <c r="Y19" s="11" t="e">
        <v>#N/A</v>
      </c>
      <c r="Z19" s="11" t="e">
        <v>#N/A</v>
      </c>
      <c r="AA19" s="11" t="e">
        <v>#N/A</v>
      </c>
      <c r="AB19" s="11" t="e">
        <v>#N/A</v>
      </c>
      <c r="AC19" s="11" t="e">
        <v>#N/A</v>
      </c>
      <c r="AD19" s="11" t="e">
        <v>#N/A</v>
      </c>
      <c r="AE19" s="11" t="e">
        <v>#N/A</v>
      </c>
      <c r="AF19" s="11" t="e">
        <v>#N/A</v>
      </c>
      <c r="AG19" s="11" t="e">
        <v>#N/A</v>
      </c>
      <c r="AH19" s="11" t="e">
        <v>#N/A</v>
      </c>
      <c r="AI19" s="11" t="e">
        <v>#N/A</v>
      </c>
      <c r="AJ19" s="11" t="e">
        <v>#N/A</v>
      </c>
      <c r="AK19" s="11" t="e">
        <v>#N/A</v>
      </c>
      <c r="AL19" s="11" t="e">
        <v>#N/A</v>
      </c>
      <c r="AM19" s="11" t="e">
        <v>#N/A</v>
      </c>
      <c r="AN19" s="11" t="e">
        <v>#N/A</v>
      </c>
      <c r="AO19" s="11" t="e">
        <v>#N/A</v>
      </c>
      <c r="AP19" s="11" t="e">
        <v>#N/A</v>
      </c>
      <c r="AQ19" s="11" t="e">
        <v>#N/A</v>
      </c>
      <c r="AR19" s="11" t="e">
        <v>#N/A</v>
      </c>
      <c r="AS19" s="11" t="e">
        <v>#N/A</v>
      </c>
      <c r="AT19" s="11" t="e">
        <v>#N/A</v>
      </c>
      <c r="AU19" s="17">
        <v>303.24167384075787</v>
      </c>
      <c r="AV19" s="11" t="e">
        <v>#N/A</v>
      </c>
      <c r="AW19" s="11" t="e">
        <v>#N/A</v>
      </c>
      <c r="AX19" s="11" t="e">
        <v>#N/A</v>
      </c>
      <c r="AY19" s="11" t="e">
        <v>#N/A</v>
      </c>
      <c r="AZ19" s="11" t="e">
        <v>#N/A</v>
      </c>
      <c r="BA19" s="11" t="e">
        <v>#N/A</v>
      </c>
      <c r="BB19" s="11" t="e">
        <v>#N/A</v>
      </c>
      <c r="BC19" s="11" t="e">
        <v>#N/A</v>
      </c>
      <c r="BD19" s="11" t="e">
        <v>#N/A</v>
      </c>
      <c r="BE19" s="11" t="e">
        <v>#N/A</v>
      </c>
      <c r="BF19" s="11" t="e">
        <v>#N/A</v>
      </c>
      <c r="BG19" s="11" t="e">
        <v>#N/A</v>
      </c>
      <c r="BH19" s="11" t="e">
        <v>#N/A</v>
      </c>
      <c r="BI19" s="11" t="e">
        <v>#N/A</v>
      </c>
      <c r="BJ19" s="11" t="e">
        <v>#N/A</v>
      </c>
      <c r="BK19" s="11" t="e">
        <v>#N/A</v>
      </c>
      <c r="BL19" s="11" t="e">
        <v>#N/A</v>
      </c>
      <c r="BM19" s="11" t="e">
        <v>#N/A</v>
      </c>
      <c r="BN19" s="11" t="e">
        <v>#N/A</v>
      </c>
      <c r="BO19" s="11" t="e">
        <v>#N/A</v>
      </c>
    </row>
    <row r="20" spans="6:67">
      <c r="F20" t="s">
        <v>141</v>
      </c>
      <c r="G20" t="e">
        <v>#N/A</v>
      </c>
      <c r="H20" t="e">
        <v>#N/A</v>
      </c>
      <c r="I20" t="e">
        <v>#N/A</v>
      </c>
      <c r="J20" t="e">
        <v>#N/A</v>
      </c>
      <c r="K20" t="e">
        <v>#N/A</v>
      </c>
      <c r="L20" t="e">
        <v>#N/A</v>
      </c>
      <c r="M20" t="e">
        <v>#N/A</v>
      </c>
      <c r="N20" t="e">
        <v>#N/A</v>
      </c>
      <c r="O20" t="e">
        <v>#N/A</v>
      </c>
      <c r="P20" t="e">
        <v>#N/A</v>
      </c>
      <c r="Q20" t="e">
        <v>#N/A</v>
      </c>
      <c r="R20" t="e">
        <v>#N/A</v>
      </c>
      <c r="S20" t="e">
        <v>#N/A</v>
      </c>
      <c r="T20" t="e">
        <v>#N/A</v>
      </c>
      <c r="U20" t="e">
        <v>#N/A</v>
      </c>
      <c r="V20" t="e">
        <v>#N/A</v>
      </c>
      <c r="W20" t="e">
        <v>#N/A</v>
      </c>
      <c r="X20" t="e">
        <v>#N/A</v>
      </c>
      <c r="Y20" t="e">
        <v>#N/A</v>
      </c>
      <c r="Z20" t="e">
        <v>#N/A</v>
      </c>
      <c r="AA20" t="e">
        <v>#N/A</v>
      </c>
      <c r="AB20" t="e">
        <v>#N/A</v>
      </c>
      <c r="AC20" t="e">
        <v>#N/A</v>
      </c>
      <c r="AD20" t="e">
        <v>#N/A</v>
      </c>
      <c r="AE20" t="e">
        <v>#N/A</v>
      </c>
      <c r="AF20" t="e">
        <v>#N/A</v>
      </c>
      <c r="AG20" t="e">
        <v>#N/A</v>
      </c>
      <c r="AH20" t="e">
        <v>#N/A</v>
      </c>
      <c r="AI20" t="e">
        <v>#N/A</v>
      </c>
      <c r="AJ20" t="e">
        <v>#N/A</v>
      </c>
      <c r="AK20" t="e">
        <v>#N/A</v>
      </c>
      <c r="AL20" t="e">
        <v>#N/A</v>
      </c>
      <c r="AM20" t="e">
        <v>#N/A</v>
      </c>
      <c r="AN20" t="e">
        <v>#N/A</v>
      </c>
      <c r="AO20" t="e">
        <v>#N/A</v>
      </c>
      <c r="AP20" t="e">
        <v>#N/A</v>
      </c>
      <c r="AQ20" t="e">
        <v>#N/A</v>
      </c>
      <c r="AR20" t="e">
        <v>#N/A</v>
      </c>
      <c r="AS20" t="e">
        <v>#N/A</v>
      </c>
      <c r="AT20" t="e">
        <v>#N/A</v>
      </c>
      <c r="AU20" t="e">
        <v>#N/A</v>
      </c>
      <c r="AV20" t="e">
        <v>#N/A</v>
      </c>
      <c r="AW20" t="e">
        <v>#N/A</v>
      </c>
      <c r="AX20" t="e">
        <v>#N/A</v>
      </c>
      <c r="AY20" t="e">
        <v>#N/A</v>
      </c>
      <c r="AZ20" t="e">
        <v>#N/A</v>
      </c>
      <c r="BA20" t="e">
        <v>#N/A</v>
      </c>
      <c r="BB20" t="e">
        <v>#N/A</v>
      </c>
      <c r="BC20" t="e">
        <v>#N/A</v>
      </c>
      <c r="BD20" t="e">
        <v>#N/A</v>
      </c>
      <c r="BE20" t="e">
        <v>#N/A</v>
      </c>
      <c r="BF20" t="e">
        <v>#N/A</v>
      </c>
      <c r="BG20" t="e">
        <v>#N/A</v>
      </c>
      <c r="BH20" t="e">
        <v>#N/A</v>
      </c>
      <c r="BI20" t="e">
        <v>#N/A</v>
      </c>
      <c r="BJ20" t="e">
        <v>#N/A</v>
      </c>
      <c r="BK20" t="e">
        <v>#N/A</v>
      </c>
      <c r="BL20" t="e">
        <v>#N/A</v>
      </c>
      <c r="BM20" t="e">
        <v>#N/A</v>
      </c>
      <c r="BN20" t="e">
        <v>#N/A</v>
      </c>
      <c r="BO20">
        <v>0</v>
      </c>
    </row>
    <row r="21" spans="6:67">
      <c r="AO21" s="12"/>
      <c r="AP21" s="12"/>
      <c r="AQ21" s="12"/>
      <c r="AR21" s="12"/>
      <c r="AS21" s="12"/>
      <c r="AT21" s="12"/>
      <c r="AU21" s="12"/>
      <c r="AV21" s="12"/>
      <c r="AW21" s="12"/>
      <c r="AX21" s="12"/>
      <c r="AY21" s="12"/>
      <c r="AZ21" s="12"/>
      <c r="BA21" s="12"/>
      <c r="BB21" s="12"/>
    </row>
  </sheetData>
  <mergeCells count="3">
    <mergeCell ref="B6:E6"/>
    <mergeCell ref="B7:E7"/>
    <mergeCell ref="B8:E8"/>
  </mergeCells>
  <hyperlinks>
    <hyperlink ref="A1" location="'Contents '!A1" display="Contents" xr:uid="{169F9D2A-EBEE-4FA8-BD12-D956858950FD}"/>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0E33-B7BC-4389-8F49-D1DAAB3088D8}">
  <sheetPr codeName="Sheet5">
    <tabColor theme="8" tint="0.39997558519241921"/>
  </sheetPr>
  <dimension ref="A1:O49"/>
  <sheetViews>
    <sheetView zoomScaleNormal="100" workbookViewId="0">
      <selection activeCell="A2" sqref="A2"/>
    </sheetView>
  </sheetViews>
  <sheetFormatPr defaultColWidth="8.625" defaultRowHeight="16.5"/>
  <cols>
    <col min="1" max="1" width="11" customWidth="1"/>
    <col min="2" max="2" width="17.875" customWidth="1"/>
    <col min="3" max="3" width="1.625" customWidth="1"/>
    <col min="4" max="4" width="17.875" customWidth="1"/>
    <col min="5" max="5" width="35.125" customWidth="1"/>
    <col min="6" max="6" width="8.625" style="45"/>
    <col min="7" max="7" width="16.625" style="45" customWidth="1"/>
    <col min="8" max="8" width="14.625" style="45" customWidth="1"/>
    <col min="9" max="9" width="12.125" style="45" customWidth="1"/>
    <col min="10" max="10" width="12.625" style="45" customWidth="1"/>
    <col min="11" max="11" width="10.125" style="45" customWidth="1"/>
    <col min="12" max="12" width="10.5" style="45" customWidth="1"/>
    <col min="13" max="14" width="12.125" style="45" customWidth="1"/>
    <col min="15" max="15" width="9.125" style="45" customWidth="1"/>
    <col min="16" max="16" width="10.125" style="45" customWidth="1"/>
    <col min="17" max="18" width="9.625" style="45" customWidth="1"/>
    <col min="19" max="19" width="10.125" style="45" customWidth="1"/>
    <col min="20" max="23" width="9.125" style="45" customWidth="1"/>
    <col min="24" max="26" width="10.125" style="45" customWidth="1"/>
    <col min="27" max="28" width="13.125" style="45" customWidth="1"/>
    <col min="29" max="29" width="12.125" style="45" customWidth="1"/>
    <col min="30" max="35" width="13.125" style="45" customWidth="1"/>
    <col min="36" max="36" width="17.125" style="45" customWidth="1"/>
    <col min="37" max="37" width="15.75" style="45" bestFit="1" customWidth="1"/>
    <col min="38" max="38" width="12.625" style="45" customWidth="1"/>
    <col min="39" max="39" width="10.625" style="45" customWidth="1"/>
    <col min="40" max="42" width="11.625" style="45" customWidth="1"/>
    <col min="43" max="43" width="28.125" style="45" bestFit="1" customWidth="1"/>
    <col min="44" max="46" width="27.625" style="45" bestFit="1" customWidth="1"/>
    <col min="47" max="48" width="28.125" style="45" bestFit="1" customWidth="1"/>
    <col min="49" max="16384" width="8.625" style="45"/>
  </cols>
  <sheetData>
    <row r="1" spans="1:13" s="21" customFormat="1">
      <c r="A1" s="42" t="s">
        <v>41</v>
      </c>
      <c r="B1"/>
    </row>
    <row r="2" spans="1:13" customFormat="1"/>
    <row r="3" spans="1:13" customFormat="1"/>
    <row r="4" spans="1:13" customFormat="1"/>
    <row r="5" spans="1:13" customFormat="1" ht="17.25" thickBot="1"/>
    <row r="6" spans="1:13" s="1" customFormat="1" ht="48" customHeight="1">
      <c r="B6" s="104" t="s">
        <v>142</v>
      </c>
      <c r="C6" s="105"/>
      <c r="D6" s="105"/>
      <c r="E6" s="106"/>
    </row>
    <row r="7" spans="1:13" s="1" customFormat="1" ht="299.45" customHeight="1">
      <c r="B7" s="107"/>
      <c r="C7" s="108"/>
      <c r="D7" s="108"/>
      <c r="E7" s="109"/>
    </row>
    <row r="8" spans="1:13" s="1" customFormat="1" ht="299.45" customHeight="1">
      <c r="B8" s="107"/>
      <c r="C8" s="108"/>
      <c r="D8" s="108"/>
      <c r="E8" s="109"/>
    </row>
    <row r="9" spans="1:13" s="1" customFormat="1" ht="89.45" customHeight="1" thickBot="1">
      <c r="B9" s="110" t="s">
        <v>143</v>
      </c>
      <c r="C9" s="111"/>
      <c r="D9" s="111"/>
      <c r="E9" s="112"/>
    </row>
    <row r="10" spans="1:13" customFormat="1" ht="15" customHeight="1"/>
    <row r="12" spans="1:13">
      <c r="H12" s="23"/>
    </row>
    <row r="13" spans="1:13">
      <c r="H13" s="23"/>
    </row>
    <row r="15" spans="1:13" ht="30">
      <c r="G15" s="52" t="s">
        <v>144</v>
      </c>
      <c r="H15" s="52" t="s">
        <v>145</v>
      </c>
      <c r="I15" s="52" t="s">
        <v>146</v>
      </c>
      <c r="J15" s="52" t="s">
        <v>147</v>
      </c>
      <c r="K15" s="52" t="s">
        <v>148</v>
      </c>
      <c r="L15" s="48"/>
      <c r="M15" s="48"/>
    </row>
    <row r="16" spans="1:13">
      <c r="G16" s="53" t="s">
        <v>149</v>
      </c>
      <c r="H16" s="46">
        <v>0.27887844776302728</v>
      </c>
      <c r="I16" s="54">
        <v>5.7734815669370221E-3</v>
      </c>
      <c r="J16" s="46">
        <v>-10.773746602345049</v>
      </c>
      <c r="K16" s="54">
        <v>-0.22176316290003562</v>
      </c>
      <c r="L16" s="55"/>
      <c r="M16" s="53"/>
    </row>
    <row r="17" spans="7:13">
      <c r="G17" s="53" t="s">
        <v>150</v>
      </c>
      <c r="H17" s="46">
        <v>-3.0722283938482846</v>
      </c>
      <c r="I17" s="54">
        <v>-5.1687655802928445E-2</v>
      </c>
      <c r="J17" s="46">
        <v>-4.5509583626121426</v>
      </c>
      <c r="K17" s="54">
        <v>-8.073926576369439E-2</v>
      </c>
      <c r="L17" s="55"/>
      <c r="M17" s="53"/>
    </row>
    <row r="18" spans="7:13">
      <c r="G18" s="45" t="s">
        <v>151</v>
      </c>
      <c r="H18" s="46">
        <v>-10.276694850797966</v>
      </c>
      <c r="I18" s="54">
        <v>-0.15443923410807403</v>
      </c>
      <c r="J18" s="46">
        <v>-4.0302331011373624</v>
      </c>
      <c r="K18" s="54">
        <v>-7.1629104276262123E-2</v>
      </c>
      <c r="L18" s="55"/>
    </row>
    <row r="19" spans="7:13">
      <c r="G19" s="45" t="s">
        <v>152</v>
      </c>
      <c r="H19" s="46">
        <v>-3.8999541593573426</v>
      </c>
      <c r="I19" s="54">
        <v>-5.7724150486530373E-2</v>
      </c>
      <c r="J19" s="46">
        <v>-4.3014442232687529</v>
      </c>
      <c r="K19" s="54">
        <v>-6.7566945062620523E-2</v>
      </c>
      <c r="L19" s="55"/>
    </row>
    <row r="20" spans="7:13">
      <c r="G20" s="53" t="s">
        <v>153</v>
      </c>
      <c r="H20" s="46">
        <v>1.5053693407495246</v>
      </c>
      <c r="I20" s="54">
        <v>1.4734035549946789E-2</v>
      </c>
      <c r="J20" s="46">
        <v>-0.88239773797984355</v>
      </c>
      <c r="K20" s="54">
        <v>-8.5112001859170006E-3</v>
      </c>
      <c r="L20" s="55"/>
    </row>
    <row r="21" spans="7:13">
      <c r="G21" s="45" t="s">
        <v>154</v>
      </c>
      <c r="H21" s="46">
        <v>-1.9862652376170544</v>
      </c>
      <c r="I21" s="54">
        <v>-8.4298836804675314E-2</v>
      </c>
      <c r="J21" s="46">
        <v>-0.74864058998847582</v>
      </c>
      <c r="K21" s="54">
        <v>-3.4697960188926236E-2</v>
      </c>
      <c r="L21" s="55"/>
    </row>
    <row r="22" spans="7:13">
      <c r="G22" s="45" t="s">
        <v>155</v>
      </c>
      <c r="H22" s="46">
        <v>-0.82915266586550729</v>
      </c>
      <c r="I22" s="54">
        <v>-3.4915983235121149E-2</v>
      </c>
      <c r="J22" s="46">
        <v>-0.79723846216761274</v>
      </c>
      <c r="K22" s="54">
        <v>-3.4786672979236849E-2</v>
      </c>
      <c r="L22" s="55"/>
      <c r="M22" s="53"/>
    </row>
    <row r="23" spans="7:13">
      <c r="G23" s="53" t="s">
        <v>156</v>
      </c>
      <c r="H23" s="46">
        <v>-0.1750334813000336</v>
      </c>
      <c r="I23" s="54">
        <v>-5.6546661210333804E-3</v>
      </c>
      <c r="J23" s="46">
        <v>0.31569883200117843</v>
      </c>
      <c r="K23" s="54">
        <v>1.0257028718676287E-2</v>
      </c>
      <c r="L23" s="55"/>
      <c r="M23" s="53"/>
    </row>
    <row r="24" spans="7:13">
      <c r="G24" s="53" t="s">
        <v>157</v>
      </c>
      <c r="H24" s="46">
        <v>14.848548218346583</v>
      </c>
      <c r="I24" s="54">
        <v>0.94022794111884878</v>
      </c>
      <c r="J24" s="46">
        <v>4.7632228169856212</v>
      </c>
      <c r="K24" s="54">
        <v>0.1554523539126913</v>
      </c>
      <c r="L24" s="55"/>
    </row>
    <row r="25" spans="7:13">
      <c r="G25" s="45" t="s">
        <v>158</v>
      </c>
      <c r="H25" s="46">
        <v>-1.1618699081262349</v>
      </c>
      <c r="I25" s="54">
        <v>-2.3786960635891585E-2</v>
      </c>
      <c r="J25" s="46">
        <v>0.11275000357800025</v>
      </c>
      <c r="K25" s="54">
        <v>2.3645767232678416E-3</v>
      </c>
      <c r="L25" s="55"/>
    </row>
    <row r="26" spans="7:13">
      <c r="G26" s="45" t="s">
        <v>159</v>
      </c>
      <c r="H26" s="46">
        <v>0.23502274667575662</v>
      </c>
      <c r="I26" s="54">
        <v>0.44946719799692314</v>
      </c>
      <c r="J26" s="46">
        <v>4.6663827258332846E-2</v>
      </c>
      <c r="K26" s="54">
        <v>6.1568712120217972E-2</v>
      </c>
      <c r="L26" s="55"/>
    </row>
    <row r="27" spans="7:13">
      <c r="H27" s="46"/>
      <c r="I27" s="91"/>
      <c r="J27" s="46"/>
      <c r="K27" s="91"/>
      <c r="L27" s="55"/>
    </row>
    <row r="28" spans="7:13">
      <c r="H28" s="46"/>
      <c r="I28" s="91"/>
      <c r="J28" s="46"/>
      <c r="K28" s="91"/>
      <c r="L28" s="55"/>
    </row>
    <row r="29" spans="7:13">
      <c r="G29" s="53"/>
      <c r="H29" s="46"/>
      <c r="I29" s="91"/>
      <c r="J29" s="46"/>
      <c r="K29" s="91"/>
      <c r="L29" s="55"/>
      <c r="M29" s="53"/>
    </row>
    <row r="30" spans="7:13">
      <c r="G30" s="92"/>
      <c r="H30" s="93"/>
    </row>
    <row r="33" spans="7:15">
      <c r="G33" s="52"/>
      <c r="H33" s="52"/>
      <c r="I33" s="52"/>
      <c r="J33" s="52"/>
      <c r="K33" s="52"/>
      <c r="L33" s="48"/>
      <c r="M33" s="48"/>
      <c r="N33" s="48"/>
      <c r="O33" s="48"/>
    </row>
    <row r="34" spans="7:15">
      <c r="G34" s="53"/>
      <c r="H34" s="46"/>
      <c r="I34" s="54"/>
      <c r="J34" s="46"/>
      <c r="K34" s="54"/>
      <c r="L34" s="55"/>
      <c r="M34" s="23"/>
      <c r="N34" s="46"/>
      <c r="O34" s="54"/>
    </row>
    <row r="35" spans="7:15">
      <c r="H35" s="46"/>
      <c r="I35" s="54"/>
      <c r="J35" s="46"/>
      <c r="K35" s="54"/>
      <c r="L35" s="55"/>
      <c r="M35" s="23"/>
      <c r="N35" s="46"/>
      <c r="O35" s="54"/>
    </row>
    <row r="36" spans="7:15">
      <c r="H36" s="46"/>
      <c r="I36" s="54"/>
      <c r="J36" s="46"/>
      <c r="K36" s="54"/>
      <c r="L36" s="55"/>
      <c r="M36" s="23"/>
      <c r="N36" s="46"/>
      <c r="O36" s="54"/>
    </row>
    <row r="37" spans="7:15">
      <c r="H37" s="46"/>
      <c r="I37" s="54"/>
      <c r="J37" s="46"/>
      <c r="K37" s="54"/>
      <c r="L37" s="55"/>
      <c r="M37" s="23"/>
      <c r="N37" s="46"/>
      <c r="O37" s="54"/>
    </row>
    <row r="38" spans="7:15">
      <c r="G38" s="53"/>
      <c r="H38" s="46"/>
      <c r="I38" s="54"/>
      <c r="J38" s="46"/>
      <c r="K38" s="54"/>
      <c r="L38" s="55"/>
      <c r="M38" s="23"/>
      <c r="N38" s="46"/>
      <c r="O38" s="54"/>
    </row>
    <row r="39" spans="7:15">
      <c r="G39" s="53"/>
      <c r="H39" s="46"/>
      <c r="I39" s="54"/>
      <c r="J39" s="46"/>
      <c r="K39" s="54"/>
      <c r="L39" s="55"/>
      <c r="M39" s="23"/>
      <c r="N39" s="46"/>
      <c r="O39" s="54"/>
    </row>
    <row r="40" spans="7:15">
      <c r="G40" s="53"/>
      <c r="H40" s="46"/>
      <c r="I40" s="54"/>
      <c r="J40" s="46"/>
      <c r="K40" s="54"/>
      <c r="L40" s="55"/>
      <c r="M40" s="23"/>
      <c r="N40" s="46"/>
      <c r="O40" s="54"/>
    </row>
    <row r="41" spans="7:15">
      <c r="G41" s="53"/>
      <c r="H41" s="46"/>
      <c r="I41" s="54"/>
      <c r="J41" s="46"/>
      <c r="K41" s="54"/>
      <c r="L41" s="55"/>
      <c r="M41" s="23"/>
      <c r="N41" s="46"/>
      <c r="O41" s="54"/>
    </row>
    <row r="42" spans="7:15">
      <c r="H42" s="23"/>
    </row>
    <row r="43" spans="7:15">
      <c r="H43" s="23"/>
    </row>
    <row r="44" spans="7:15">
      <c r="H44" s="23"/>
    </row>
    <row r="45" spans="7:15">
      <c r="H45" s="23"/>
    </row>
    <row r="46" spans="7:15">
      <c r="H46" s="23"/>
    </row>
    <row r="47" spans="7:15">
      <c r="H47" s="23"/>
    </row>
    <row r="48" spans="7:15">
      <c r="H48" s="23"/>
    </row>
    <row r="49" spans="8:8">
      <c r="H49" s="23"/>
    </row>
  </sheetData>
  <mergeCells count="4">
    <mergeCell ref="B6:E6"/>
    <mergeCell ref="B7:E7"/>
    <mergeCell ref="B9:E9"/>
    <mergeCell ref="B8:E8"/>
  </mergeCells>
  <hyperlinks>
    <hyperlink ref="A1" location="'Contents '!A1" display="Contents" xr:uid="{22453742-D437-441F-B492-0173ABB0EAD8}"/>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DE7E-FAB9-4AD5-A5BA-0EE358C61859}">
  <sheetPr codeName="Sheet6">
    <tabColor theme="8" tint="0.39997558519241921"/>
  </sheetPr>
  <dimension ref="A1:AQ44"/>
  <sheetViews>
    <sheetView zoomScale="85" zoomScaleNormal="85" workbookViewId="0">
      <selection activeCell="B2" sqref="B2"/>
    </sheetView>
  </sheetViews>
  <sheetFormatPr defaultColWidth="8.625" defaultRowHeight="16.5"/>
  <cols>
    <col min="1" max="1" width="4.125" customWidth="1"/>
    <col min="2" max="2" width="17.875" customWidth="1"/>
    <col min="3" max="3" width="1.625" customWidth="1"/>
    <col min="4" max="4" width="17.875" customWidth="1"/>
    <col min="5" max="5" width="35.125" customWidth="1"/>
    <col min="6" max="6" width="22.5" style="45" customWidth="1"/>
    <col min="7" max="7" width="16.625" style="45" customWidth="1"/>
    <col min="8" max="8" width="14.625" style="45" customWidth="1"/>
    <col min="9" max="9" width="12.125" style="45" customWidth="1"/>
    <col min="10" max="10" width="12.625" style="45" customWidth="1"/>
    <col min="11" max="11" width="10.125" style="45" customWidth="1"/>
    <col min="12" max="12" width="10.5" style="45" customWidth="1"/>
    <col min="13" max="14" width="12.125" style="45" customWidth="1"/>
    <col min="15" max="15" width="9.125" style="45" customWidth="1"/>
    <col min="16" max="16" width="10.125" style="45" customWidth="1"/>
    <col min="17" max="18" width="9.625" style="45" customWidth="1"/>
    <col min="19" max="19" width="10.125" style="45" customWidth="1"/>
    <col min="20" max="23" width="9.125" style="45" customWidth="1"/>
    <col min="24" max="26" width="10.125" style="45" customWidth="1"/>
    <col min="27" max="28" width="13.125" style="45" customWidth="1"/>
    <col min="29" max="29" width="12.125" style="45" customWidth="1"/>
    <col min="30" max="35" width="13.125" style="45" customWidth="1"/>
    <col min="36" max="36" width="17.125" style="45" customWidth="1"/>
    <col min="37" max="37" width="15.75" style="45" bestFit="1" customWidth="1"/>
    <col min="38" max="38" width="12.625" style="45" customWidth="1"/>
    <col min="39" max="39" width="10.625" style="45" customWidth="1"/>
    <col min="40" max="42" width="11.625" style="45" customWidth="1"/>
    <col min="43" max="43" width="28.125" style="45" bestFit="1" customWidth="1"/>
    <col min="44" max="46" width="27.625" style="45" bestFit="1" customWidth="1"/>
    <col min="47" max="49" width="28.125" style="45" bestFit="1" customWidth="1"/>
    <col min="50" max="51" width="27.625" style="45" bestFit="1" customWidth="1"/>
    <col min="52" max="53" width="28.125" style="45" bestFit="1" customWidth="1"/>
    <col min="54" max="56" width="27.625" style="45" bestFit="1" customWidth="1"/>
    <col min="57" max="57" width="28.125" style="45" bestFit="1" customWidth="1"/>
    <col min="58" max="58" width="27.625" style="45" bestFit="1" customWidth="1"/>
    <col min="59" max="63" width="28.125" style="45" bestFit="1" customWidth="1"/>
    <col min="64" max="64" width="27.125" style="45" bestFit="1" customWidth="1"/>
    <col min="65" max="65" width="28.125" style="45" bestFit="1" customWidth="1"/>
    <col min="66" max="66" width="27.625" style="45" bestFit="1" customWidth="1"/>
    <col min="67" max="68" width="28.125" style="45" bestFit="1" customWidth="1"/>
    <col min="69" max="69" width="11.625" style="45" bestFit="1" customWidth="1"/>
    <col min="70" max="70" width="10" style="45" bestFit="1" customWidth="1"/>
    <col min="71" max="71" width="12" style="45" customWidth="1"/>
    <col min="72" max="16384" width="8.625" style="45"/>
  </cols>
  <sheetData>
    <row r="1" spans="1:43" s="21" customFormat="1">
      <c r="A1" s="42" t="s">
        <v>41</v>
      </c>
      <c r="B1"/>
    </row>
    <row r="2" spans="1:43" customFormat="1"/>
    <row r="3" spans="1:43" customFormat="1"/>
    <row r="4" spans="1:43" customFormat="1"/>
    <row r="5" spans="1:43" customFormat="1" ht="17.25" thickBot="1"/>
    <row r="6" spans="1:43" s="1" customFormat="1" ht="48" customHeight="1">
      <c r="B6" s="104" t="s">
        <v>160</v>
      </c>
      <c r="C6" s="105"/>
      <c r="D6" s="105"/>
      <c r="E6" s="106"/>
    </row>
    <row r="7" spans="1:43" s="1" customFormat="1" ht="299.45" customHeight="1">
      <c r="B7" s="107"/>
      <c r="C7" s="108"/>
      <c r="D7" s="108"/>
      <c r="E7" s="109"/>
    </row>
    <row r="8" spans="1:43" s="1" customFormat="1" ht="70.900000000000006" customHeight="1" thickBot="1">
      <c r="B8" s="110" t="s">
        <v>161</v>
      </c>
      <c r="C8" s="111"/>
      <c r="D8" s="111"/>
      <c r="E8" s="112"/>
    </row>
    <row r="9" spans="1:43" customFormat="1" ht="15" customHeight="1"/>
    <row r="13" spans="1:43" s="48" customFormat="1">
      <c r="A13"/>
      <c r="B13"/>
      <c r="C13"/>
      <c r="D13"/>
      <c r="E13"/>
      <c r="G13" s="48">
        <v>1990</v>
      </c>
      <c r="H13" s="48">
        <v>1991</v>
      </c>
      <c r="I13" s="48">
        <v>1992</v>
      </c>
      <c r="J13" s="48">
        <v>1993</v>
      </c>
      <c r="K13" s="48">
        <v>1994</v>
      </c>
      <c r="L13" s="48">
        <v>1995</v>
      </c>
      <c r="M13" s="48">
        <v>1996</v>
      </c>
      <c r="N13" s="48">
        <v>1997</v>
      </c>
      <c r="O13" s="48">
        <v>1998</v>
      </c>
      <c r="P13" s="48">
        <v>1999</v>
      </c>
      <c r="Q13" s="48">
        <v>2000</v>
      </c>
      <c r="R13" s="48">
        <v>2001</v>
      </c>
      <c r="S13" s="48">
        <v>2002</v>
      </c>
      <c r="T13" s="48">
        <v>2003</v>
      </c>
      <c r="U13" s="48">
        <v>2004</v>
      </c>
      <c r="V13" s="48">
        <v>2005</v>
      </c>
      <c r="W13" s="48">
        <v>2006</v>
      </c>
      <c r="X13" s="48">
        <v>2007</v>
      </c>
      <c r="Y13" s="48">
        <v>2008</v>
      </c>
      <c r="Z13" s="48">
        <v>2009</v>
      </c>
      <c r="AA13" s="48">
        <v>2010</v>
      </c>
      <c r="AB13" s="48">
        <v>2011</v>
      </c>
      <c r="AC13" s="48">
        <v>2012</v>
      </c>
      <c r="AD13" s="48">
        <v>2013</v>
      </c>
      <c r="AE13" s="48">
        <v>2014</v>
      </c>
      <c r="AF13" s="48">
        <v>2015</v>
      </c>
      <c r="AG13" s="48">
        <v>2016</v>
      </c>
      <c r="AH13" s="48">
        <v>2017</v>
      </c>
      <c r="AI13" s="48">
        <v>2018</v>
      </c>
      <c r="AJ13" s="48">
        <v>2019</v>
      </c>
      <c r="AK13" s="48">
        <v>2020</v>
      </c>
      <c r="AL13" s="48">
        <v>2021</v>
      </c>
      <c r="AM13" s="48">
        <v>2022</v>
      </c>
      <c r="AN13" s="48">
        <v>2023</v>
      </c>
    </row>
    <row r="14" spans="1:43">
      <c r="F14" s="45" t="s">
        <v>158</v>
      </c>
      <c r="G14" s="44">
        <v>54.119455356551228</v>
      </c>
      <c r="H14" s="44">
        <v>53.904500484145778</v>
      </c>
      <c r="I14" s="44">
        <v>53.548892332155845</v>
      </c>
      <c r="J14" s="44">
        <v>52.648341758827911</v>
      </c>
      <c r="K14" s="44">
        <v>53.412785609296009</v>
      </c>
      <c r="L14" s="44">
        <v>53.312783874871428</v>
      </c>
      <c r="M14" s="44">
        <v>54.636895927489356</v>
      </c>
      <c r="N14" s="44">
        <v>54.211311187111903</v>
      </c>
      <c r="O14" s="44">
        <v>54.409147697445292</v>
      </c>
      <c r="P14" s="44">
        <v>54.758720671041019</v>
      </c>
      <c r="Q14" s="44">
        <v>52.821210455666083</v>
      </c>
      <c r="R14" s="44">
        <v>50.660996799389473</v>
      </c>
      <c r="S14" s="44">
        <v>50.282078598651829</v>
      </c>
      <c r="T14" s="44">
        <v>50.737192891223081</v>
      </c>
      <c r="U14" s="44">
        <v>51.564373792864842</v>
      </c>
      <c r="V14" s="44">
        <v>51.732453819259987</v>
      </c>
      <c r="W14" s="44">
        <v>50.702915302625634</v>
      </c>
      <c r="X14" s="44">
        <v>50.278165129327391</v>
      </c>
      <c r="Y14" s="44">
        <v>49.997554863623435</v>
      </c>
      <c r="Z14" s="44">
        <v>49.280643880681616</v>
      </c>
      <c r="AA14" s="44">
        <v>49.254121423891966</v>
      </c>
      <c r="AB14" s="44">
        <v>48.436140222099468</v>
      </c>
      <c r="AC14" s="44">
        <v>49.046974964975192</v>
      </c>
      <c r="AD14" s="44">
        <v>47.936409134218877</v>
      </c>
      <c r="AE14" s="44">
        <v>49.398586077544635</v>
      </c>
      <c r="AF14" s="44">
        <v>49.897577012737486</v>
      </c>
      <c r="AG14" s="44">
        <v>49.350873849356148</v>
      </c>
      <c r="AH14" s="44">
        <v>49.478614697389332</v>
      </c>
      <c r="AI14" s="44">
        <v>49.02393078965838</v>
      </c>
      <c r="AJ14" s="44">
        <v>48.943211534572832</v>
      </c>
      <c r="AK14" s="44">
        <v>47.949836788668748</v>
      </c>
      <c r="AL14" s="44">
        <v>48.844824099684089</v>
      </c>
      <c r="AM14" s="44">
        <v>47.682954191557855</v>
      </c>
      <c r="AN14" s="44"/>
      <c r="AQ14" s="44">
        <v>-1.1618699081262349</v>
      </c>
    </row>
    <row r="15" spans="1:43">
      <c r="F15" s="45" t="s">
        <v>157</v>
      </c>
      <c r="G15" s="44">
        <v>20.932334454916461</v>
      </c>
      <c r="H15" s="44">
        <v>19.62221246016189</v>
      </c>
      <c r="I15" s="44">
        <v>21.177416139970074</v>
      </c>
      <c r="J15" s="44">
        <v>22.569505259733148</v>
      </c>
      <c r="K15" s="44">
        <v>23.14612775530107</v>
      </c>
      <c r="L15" s="44">
        <v>24.339989736418506</v>
      </c>
      <c r="M15" s="44">
        <v>25.579882096603328</v>
      </c>
      <c r="N15" s="44">
        <v>26.741188701314151</v>
      </c>
      <c r="O15" s="44">
        <v>29.367041801332604</v>
      </c>
      <c r="P15" s="44">
        <v>31.613135647629782</v>
      </c>
      <c r="Q15" s="44">
        <v>34.377549318783302</v>
      </c>
      <c r="R15" s="44">
        <v>33.789634549866115</v>
      </c>
      <c r="S15" s="44">
        <v>33.45620873813327</v>
      </c>
      <c r="T15" s="44">
        <v>34.224509511605703</v>
      </c>
      <c r="U15" s="44">
        <v>37.001575833621423</v>
      </c>
      <c r="V15" s="44">
        <v>39.738136232939539</v>
      </c>
      <c r="W15" s="44">
        <v>40.780666714770916</v>
      </c>
      <c r="X15" s="44">
        <v>40.728646163842164</v>
      </c>
      <c r="Y15" s="44">
        <v>39.3490751504306</v>
      </c>
      <c r="Z15" s="44">
        <v>36.982827193908037</v>
      </c>
      <c r="AA15" s="44">
        <v>35.664812740696689</v>
      </c>
      <c r="AB15" s="44">
        <v>36.984156931004435</v>
      </c>
      <c r="AC15" s="44">
        <v>35.862379209236757</v>
      </c>
      <c r="AD15" s="44">
        <v>35.969033699266767</v>
      </c>
      <c r="AE15" s="44">
        <v>35.912803846667927</v>
      </c>
      <c r="AF15" s="44">
        <v>36.198098377075318</v>
      </c>
      <c r="AG15" s="44">
        <v>36.203174630934008</v>
      </c>
      <c r="AH15" s="44">
        <v>38.888484488267764</v>
      </c>
      <c r="AI15" s="44">
        <v>39.162876649567536</v>
      </c>
      <c r="AJ15" s="44">
        <v>39.292222053155669</v>
      </c>
      <c r="AK15" s="44">
        <v>16.410368175927129</v>
      </c>
      <c r="AL15" s="44">
        <v>15.792498360213763</v>
      </c>
      <c r="AM15" s="44">
        <v>30.641046578560346</v>
      </c>
      <c r="AN15" s="44">
        <v>35.404269395545967</v>
      </c>
      <c r="AQ15" s="44">
        <v>14.848548218346583</v>
      </c>
    </row>
    <row r="16" spans="1:43">
      <c r="F16" s="45" t="s">
        <v>149</v>
      </c>
      <c r="G16" s="44">
        <v>203.83983963401872</v>
      </c>
      <c r="H16" s="44">
        <v>200.4101938874787</v>
      </c>
      <c r="I16" s="44">
        <v>188.28004498526121</v>
      </c>
      <c r="J16" s="44">
        <v>170.70440320564671</v>
      </c>
      <c r="K16" s="44">
        <v>166.3177548919129</v>
      </c>
      <c r="L16" s="44">
        <v>163.12951443165292</v>
      </c>
      <c r="M16" s="44">
        <v>162.78529484396162</v>
      </c>
      <c r="N16" s="44">
        <v>150.04443035513708</v>
      </c>
      <c r="O16" s="44">
        <v>154.85132393821561</v>
      </c>
      <c r="P16" s="44">
        <v>146.80518054702188</v>
      </c>
      <c r="Q16" s="44">
        <v>158.12063533506867</v>
      </c>
      <c r="R16" s="44">
        <v>168.88422902577159</v>
      </c>
      <c r="S16" s="44">
        <v>164.43048557966523</v>
      </c>
      <c r="T16" s="44">
        <v>173.48003294894079</v>
      </c>
      <c r="U16" s="44">
        <v>173.17218987078405</v>
      </c>
      <c r="V16" s="44">
        <v>172.44851299055196</v>
      </c>
      <c r="W16" s="44">
        <v>181.25518230289416</v>
      </c>
      <c r="X16" s="44">
        <v>176.94611430274506</v>
      </c>
      <c r="Y16" s="44">
        <v>171.79878575672154</v>
      </c>
      <c r="Z16" s="44">
        <v>149.8079163220234</v>
      </c>
      <c r="AA16" s="44">
        <v>155.98929940653346</v>
      </c>
      <c r="AB16" s="44">
        <v>143.16004452078519</v>
      </c>
      <c r="AC16" s="44">
        <v>156.77984723865004</v>
      </c>
      <c r="AD16" s="44">
        <v>145.79858810834278</v>
      </c>
      <c r="AE16" s="44">
        <v>121.94464924495816</v>
      </c>
      <c r="AF16" s="44">
        <v>100.97160778136787</v>
      </c>
      <c r="AG16" s="44">
        <v>78.161501157571934</v>
      </c>
      <c r="AH16" s="44">
        <v>67.89139378757946</v>
      </c>
      <c r="AI16" s="44">
        <v>60.84075712497873</v>
      </c>
      <c r="AJ16" s="44">
        <v>52.271103057444407</v>
      </c>
      <c r="AK16" s="44">
        <v>43.765405304094941</v>
      </c>
      <c r="AL16" s="44">
        <v>48.303340805673301</v>
      </c>
      <c r="AM16" s="44">
        <v>48.582219253436328</v>
      </c>
      <c r="AN16" s="44">
        <v>37.808472651091279</v>
      </c>
      <c r="AQ16" s="44">
        <v>0.27887844776302728</v>
      </c>
    </row>
    <row r="17" spans="1:43">
      <c r="F17" s="45" t="s">
        <v>162</v>
      </c>
      <c r="G17" s="44">
        <v>14.787792969188303</v>
      </c>
      <c r="H17" s="44">
        <v>15.107468575262551</v>
      </c>
      <c r="I17" s="44">
        <v>15.048263855421013</v>
      </c>
      <c r="J17" s="44">
        <v>15.43936061942091</v>
      </c>
      <c r="K17" s="44">
        <v>16.246005586524447</v>
      </c>
      <c r="L17" s="44">
        <v>17.310629224349537</v>
      </c>
      <c r="M17" s="44">
        <v>18.079444411716448</v>
      </c>
      <c r="N17" s="44">
        <v>19.776286113353684</v>
      </c>
      <c r="O17" s="44">
        <v>16.704501561293583</v>
      </c>
      <c r="P17" s="44">
        <v>9.9082935897117039</v>
      </c>
      <c r="Q17" s="44">
        <v>8.7424606923138484</v>
      </c>
      <c r="R17" s="44">
        <v>8.9629426634724059</v>
      </c>
      <c r="S17" s="44">
        <v>9.351764228357478</v>
      </c>
      <c r="T17" s="44">
        <v>9.9158751867792709</v>
      </c>
      <c r="U17" s="44">
        <v>8.8990076799147655</v>
      </c>
      <c r="V17" s="44">
        <v>9.5247851378221924</v>
      </c>
      <c r="W17" s="44">
        <v>10.137148088722105</v>
      </c>
      <c r="X17" s="44">
        <v>10.357845413934049</v>
      </c>
      <c r="Y17" s="44">
        <v>10.51466322508792</v>
      </c>
      <c r="Z17" s="44">
        <v>10.780041423387859</v>
      </c>
      <c r="AA17" s="44">
        <v>11.469613207859922</v>
      </c>
      <c r="AB17" s="44">
        <v>12.050953953854043</v>
      </c>
      <c r="AC17" s="44">
        <v>12.327450427222368</v>
      </c>
      <c r="AD17" s="44">
        <v>12.414817744036226</v>
      </c>
      <c r="AE17" s="44">
        <v>11.854252144691268</v>
      </c>
      <c r="AF17" s="44">
        <v>11.691430067382427</v>
      </c>
      <c r="AG17" s="44">
        <v>11.397422578664971</v>
      </c>
      <c r="AH17" s="44">
        <v>11.024077188716623</v>
      </c>
      <c r="AI17" s="44">
        <v>10.420054518181733</v>
      </c>
      <c r="AJ17" s="44">
        <v>9.7280224568852987</v>
      </c>
      <c r="AK17" s="44">
        <v>8.785521183009072</v>
      </c>
      <c r="AL17" s="44">
        <v>8.2101509628859315</v>
      </c>
      <c r="AM17" s="44">
        <v>7.6034123653728356</v>
      </c>
      <c r="AN17" s="44"/>
      <c r="AQ17" s="44">
        <v>-0.60673859751309589</v>
      </c>
    </row>
    <row r="18" spans="1:43">
      <c r="F18" s="45" t="s">
        <v>156</v>
      </c>
      <c r="G18" s="44">
        <v>77.19217050753744</v>
      </c>
      <c r="H18" s="44">
        <v>78.080806528044889</v>
      </c>
      <c r="I18" s="44">
        <v>79.240786095641965</v>
      </c>
      <c r="J18" s="44">
        <v>78.927493103491187</v>
      </c>
      <c r="K18" s="44">
        <v>71.448852268498115</v>
      </c>
      <c r="L18" s="44">
        <v>74.846217984452352</v>
      </c>
      <c r="M18" s="44">
        <v>74.616574183236153</v>
      </c>
      <c r="N18" s="44">
        <v>72.701859892001579</v>
      </c>
      <c r="O18" s="44">
        <v>71.043836240011544</v>
      </c>
      <c r="P18" s="44">
        <v>65.323499918880103</v>
      </c>
      <c r="Q18" s="44">
        <v>63.26877288866185</v>
      </c>
      <c r="R18" s="44">
        <v>62.818193867617772</v>
      </c>
      <c r="S18" s="44">
        <v>63.250106868933337</v>
      </c>
      <c r="T18" s="44">
        <v>59.77722562798288</v>
      </c>
      <c r="U18" s="44">
        <v>58.134503549144497</v>
      </c>
      <c r="V18" s="44">
        <v>57.618131567700587</v>
      </c>
      <c r="W18" s="44">
        <v>52.678875005237572</v>
      </c>
      <c r="X18" s="44">
        <v>51.295305725449005</v>
      </c>
      <c r="Y18" s="44">
        <v>49.678128843291312</v>
      </c>
      <c r="Z18" s="44">
        <v>48.302952832779447</v>
      </c>
      <c r="AA18" s="44">
        <v>48.811060849141462</v>
      </c>
      <c r="AB18" s="44">
        <v>46.819446016488762</v>
      </c>
      <c r="AC18" s="44">
        <v>43.182432698000362</v>
      </c>
      <c r="AD18" s="44">
        <v>40.9579250797619</v>
      </c>
      <c r="AE18" s="44">
        <v>39.256746911910732</v>
      </c>
      <c r="AF18" s="44">
        <v>39.686130657801428</v>
      </c>
      <c r="AG18" s="44">
        <v>38.539548640150485</v>
      </c>
      <c r="AH18" s="44">
        <v>38.058366640688497</v>
      </c>
      <c r="AI18" s="44">
        <v>37.232172059497955</v>
      </c>
      <c r="AJ18" s="44">
        <v>36.963000515458454</v>
      </c>
      <c r="AK18" s="44">
        <v>33.552588343551704</v>
      </c>
      <c r="AL18" s="44">
        <v>30.953813638787857</v>
      </c>
      <c r="AM18" s="44">
        <v>30.778780157487823</v>
      </c>
      <c r="AN18" s="44">
        <v>31.094478989489001</v>
      </c>
      <c r="AQ18" s="44">
        <v>-0.1750334813000336</v>
      </c>
    </row>
    <row r="19" spans="1:43">
      <c r="F19" s="45" t="s">
        <v>159</v>
      </c>
      <c r="G19" s="44">
        <v>10.727665679260483</v>
      </c>
      <c r="H19" s="44">
        <v>10.218281796502986</v>
      </c>
      <c r="I19" s="44">
        <v>9.3827205490033236</v>
      </c>
      <c r="J19" s="44">
        <v>8.7918884573205318</v>
      </c>
      <c r="K19" s="44">
        <v>8.3917879226825107</v>
      </c>
      <c r="L19" s="44">
        <v>8.4113574931733055</v>
      </c>
      <c r="M19" s="44">
        <v>7.3936344611744769</v>
      </c>
      <c r="N19" s="44">
        <v>6.8365282579643392</v>
      </c>
      <c r="O19" s="44">
        <v>6.0355530516741416</v>
      </c>
      <c r="P19" s="44">
        <v>6.1574614224495337</v>
      </c>
      <c r="Q19" s="44">
        <v>5.9050476058762671</v>
      </c>
      <c r="R19" s="44">
        <v>5.2630442412446721</v>
      </c>
      <c r="S19" s="44">
        <v>4.4411960435496773</v>
      </c>
      <c r="T19" s="44">
        <v>4.2947302289234095</v>
      </c>
      <c r="U19" s="44">
        <v>3.4348325342334327</v>
      </c>
      <c r="V19" s="44">
        <v>3.0651434438693874</v>
      </c>
      <c r="W19" s="44">
        <v>2.6437679499976512</v>
      </c>
      <c r="X19" s="44">
        <v>2.0272079656281825</v>
      </c>
      <c r="Y19" s="44">
        <v>1.3262641187582012</v>
      </c>
      <c r="Z19" s="44">
        <v>1.2395302405573123</v>
      </c>
      <c r="AA19" s="44">
        <v>1.177740188397715</v>
      </c>
      <c r="AB19" s="44">
        <v>0.57494192415205081</v>
      </c>
      <c r="AC19" s="44">
        <v>0.74091446309305264</v>
      </c>
      <c r="AD19" s="44">
        <v>0.63857266714335581</v>
      </c>
      <c r="AE19" s="44">
        <v>0.33919920656208236</v>
      </c>
      <c r="AF19" s="44">
        <v>0.53144871386324977</v>
      </c>
      <c r="AG19" s="44">
        <v>0.59184965141870105</v>
      </c>
      <c r="AH19" s="44">
        <v>0.33995377499034851</v>
      </c>
      <c r="AI19" s="44">
        <v>0.904123976707365</v>
      </c>
      <c r="AJ19" s="44">
        <v>1.3110630864079234</v>
      </c>
      <c r="AK19" s="44">
        <v>0.75566419985202482</v>
      </c>
      <c r="AL19" s="44">
        <v>0.52289187670012249</v>
      </c>
      <c r="AM19" s="44">
        <v>0.75791462337587912</v>
      </c>
      <c r="AN19" s="44"/>
      <c r="AQ19" s="44">
        <v>0.23502274667575662</v>
      </c>
    </row>
    <row r="20" spans="1:43">
      <c r="F20" s="45" t="s">
        <v>150</v>
      </c>
      <c r="G20" s="44">
        <v>141.64990685656073</v>
      </c>
      <c r="H20" s="44">
        <v>142.55704994195156</v>
      </c>
      <c r="I20" s="44">
        <v>135.5256087989751</v>
      </c>
      <c r="J20" s="44">
        <v>129.22171425409439</v>
      </c>
      <c r="K20" s="44">
        <v>130.6747215972027</v>
      </c>
      <c r="L20" s="44">
        <v>127.19211253814925</v>
      </c>
      <c r="M20" s="44">
        <v>128.79117413122179</v>
      </c>
      <c r="N20" s="44">
        <v>127.31539235459638</v>
      </c>
      <c r="O20" s="44">
        <v>124.45539572151979</v>
      </c>
      <c r="P20" s="44">
        <v>116.25674381517238</v>
      </c>
      <c r="Q20" s="44">
        <v>115.73087045689664</v>
      </c>
      <c r="R20" s="44">
        <v>109.90157031974073</v>
      </c>
      <c r="S20" s="44">
        <v>99.153330782921998</v>
      </c>
      <c r="T20" s="44">
        <v>102.38422172543999</v>
      </c>
      <c r="U20" s="44">
        <v>102.44866627555778</v>
      </c>
      <c r="V20" s="44">
        <v>101.37934757758912</v>
      </c>
      <c r="W20" s="44">
        <v>98.483687609968541</v>
      </c>
      <c r="X20" s="44">
        <v>99.490143462290391</v>
      </c>
      <c r="Y20" s="44">
        <v>91.107897677326292</v>
      </c>
      <c r="Z20" s="44">
        <v>73.789540154855629</v>
      </c>
      <c r="AA20" s="44">
        <v>76.083870493569179</v>
      </c>
      <c r="AB20" s="44">
        <v>70.712969206969859</v>
      </c>
      <c r="AC20" s="44">
        <v>69.66798261431461</v>
      </c>
      <c r="AD20" s="44">
        <v>72.368191746955901</v>
      </c>
      <c r="AE20" s="44">
        <v>71.821997835249533</v>
      </c>
      <c r="AF20" s="44">
        <v>68.289512155803905</v>
      </c>
      <c r="AG20" s="44">
        <v>61.772916182929571</v>
      </c>
      <c r="AH20" s="44">
        <v>62.418106444716081</v>
      </c>
      <c r="AI20" s="44">
        <v>62.344959548409769</v>
      </c>
      <c r="AJ20" s="44">
        <v>61.367813456369156</v>
      </c>
      <c r="AK20" s="44">
        <v>58.622827078623473</v>
      </c>
      <c r="AL20" s="44">
        <v>59.438338731435074</v>
      </c>
      <c r="AM20" s="44">
        <v>56.36611033758679</v>
      </c>
      <c r="AN20" s="44">
        <v>51.815151974974647</v>
      </c>
      <c r="AQ20" s="44">
        <v>-3.0722283938482846</v>
      </c>
    </row>
    <row r="21" spans="1:43">
      <c r="F21" s="45" t="s">
        <v>163</v>
      </c>
      <c r="G21" s="44">
        <v>18.046384715699165</v>
      </c>
      <c r="H21" s="44">
        <v>17.847608885264741</v>
      </c>
      <c r="I21" s="44">
        <v>17.90438757146169</v>
      </c>
      <c r="J21" s="44">
        <v>17.680092367378371</v>
      </c>
      <c r="K21" s="44">
        <v>18.094332307605868</v>
      </c>
      <c r="L21" s="44">
        <v>18.996088255158003</v>
      </c>
      <c r="M21" s="44">
        <v>19.633253449913294</v>
      </c>
      <c r="N21" s="44">
        <v>20.316596403672438</v>
      </c>
      <c r="O21" s="44">
        <v>20.536989002580622</v>
      </c>
      <c r="P21" s="44">
        <v>18.324161366185901</v>
      </c>
      <c r="Q21" s="44">
        <v>16.700800104452732</v>
      </c>
      <c r="R21" s="44">
        <v>16.816208903649219</v>
      </c>
      <c r="S21" s="44">
        <v>15.772265784414682</v>
      </c>
      <c r="T21" s="44">
        <v>14.995974677298319</v>
      </c>
      <c r="U21" s="44">
        <v>15.996716831908078</v>
      </c>
      <c r="V21" s="44">
        <v>15.671055085704316</v>
      </c>
      <c r="W21" s="44">
        <v>16.062553540476515</v>
      </c>
      <c r="X21" s="44">
        <v>16.262708375484173</v>
      </c>
      <c r="Y21" s="44">
        <v>19.393321530164826</v>
      </c>
      <c r="Z21" s="44">
        <v>18.593582866895815</v>
      </c>
      <c r="AA21" s="44">
        <v>16.735332606883272</v>
      </c>
      <c r="AB21" s="44">
        <v>17.282990414757233</v>
      </c>
      <c r="AC21" s="44">
        <v>15.253092350969199</v>
      </c>
      <c r="AD21" s="44">
        <v>15.006263187299046</v>
      </c>
      <c r="AE21" s="44">
        <v>15.49715052161576</v>
      </c>
      <c r="AF21" s="44">
        <v>14.640329002439749</v>
      </c>
      <c r="AG21" s="44">
        <v>15.061443186140039</v>
      </c>
      <c r="AH21" s="44">
        <v>14.322232005562315</v>
      </c>
      <c r="AI21" s="44">
        <v>14.346674037160945</v>
      </c>
      <c r="AJ21" s="44">
        <v>13.807044484172724</v>
      </c>
      <c r="AK21" s="44">
        <v>11.576563226824598</v>
      </c>
      <c r="AL21" s="44">
        <v>12.027846976188576</v>
      </c>
      <c r="AM21" s="44">
        <v>12.097238567508024</v>
      </c>
      <c r="AN21" s="44">
        <v>11.187134862455006</v>
      </c>
      <c r="AQ21" s="44">
        <v>6.9391591319448054E-2</v>
      </c>
    </row>
    <row r="22" spans="1:43">
      <c r="F22" s="45" t="s">
        <v>153</v>
      </c>
      <c r="G22" s="44">
        <v>113.93200511869242</v>
      </c>
      <c r="H22" s="44">
        <v>113.10435036472704</v>
      </c>
      <c r="I22" s="44">
        <v>114.59735353332694</v>
      </c>
      <c r="J22" s="44">
        <v>115.79554190301586</v>
      </c>
      <c r="K22" s="44">
        <v>116.37475130983816</v>
      </c>
      <c r="L22" s="44">
        <v>115.41084201474688</v>
      </c>
      <c r="M22" s="44">
        <v>119.64180432649736</v>
      </c>
      <c r="N22" s="44">
        <v>120.49976072216288</v>
      </c>
      <c r="O22" s="44">
        <v>119.5675944217694</v>
      </c>
      <c r="P22" s="44">
        <v>120.84211103859651</v>
      </c>
      <c r="Q22" s="44">
        <v>119.69925537185681</v>
      </c>
      <c r="R22" s="44">
        <v>119.94130955342429</v>
      </c>
      <c r="S22" s="44">
        <v>122.55268861374134</v>
      </c>
      <c r="T22" s="44">
        <v>121.86049820580638</v>
      </c>
      <c r="U22" s="44">
        <v>123.0680057096769</v>
      </c>
      <c r="V22" s="44">
        <v>123.50404094989274</v>
      </c>
      <c r="W22" s="44">
        <v>123.49000334782649</v>
      </c>
      <c r="X22" s="44">
        <v>124.26519517369688</v>
      </c>
      <c r="Y22" s="44">
        <v>119.98507468318434</v>
      </c>
      <c r="Z22" s="44">
        <v>115.80531064719285</v>
      </c>
      <c r="AA22" s="44">
        <v>114.43664646191318</v>
      </c>
      <c r="AB22" s="44">
        <v>112.79669792418603</v>
      </c>
      <c r="AC22" s="44">
        <v>112.39282812535741</v>
      </c>
      <c r="AD22" s="44">
        <v>111.4595730539496</v>
      </c>
      <c r="AE22" s="44">
        <v>113.11316455229677</v>
      </c>
      <c r="AF22" s="44">
        <v>115.39983952146821</v>
      </c>
      <c r="AG22" s="44">
        <v>118.14821145545152</v>
      </c>
      <c r="AH22" s="44">
        <v>118.20607919850815</v>
      </c>
      <c r="AI22" s="44">
        <v>116.59486622351398</v>
      </c>
      <c r="AJ22" s="44">
        <v>114.78511208520013</v>
      </c>
      <c r="AK22" s="44">
        <v>92.430348818674418</v>
      </c>
      <c r="AL22" s="44">
        <v>102.16952006437721</v>
      </c>
      <c r="AM22" s="44">
        <v>103.67488940512673</v>
      </c>
      <c r="AN22" s="44">
        <v>102.79249166714689</v>
      </c>
      <c r="AQ22" s="44">
        <v>1.5053693407495246</v>
      </c>
    </row>
    <row r="23" spans="1:43">
      <c r="F23" s="45" t="s">
        <v>164</v>
      </c>
      <c r="G23" s="44">
        <v>72.264145427876031</v>
      </c>
      <c r="H23" s="44">
        <v>72.951351756437717</v>
      </c>
      <c r="I23" s="44">
        <v>73.164818673962415</v>
      </c>
      <c r="J23" s="44">
        <v>73.852901317064351</v>
      </c>
      <c r="K23" s="44">
        <v>74.425875606116691</v>
      </c>
      <c r="L23" s="44">
        <v>75.648489842318426</v>
      </c>
      <c r="M23" s="44">
        <v>75.894711205833559</v>
      </c>
      <c r="N23" s="44">
        <v>75.583585688890679</v>
      </c>
      <c r="O23" s="44">
        <v>74.749990437462756</v>
      </c>
      <c r="P23" s="44">
        <v>71.460556429212275</v>
      </c>
      <c r="Q23" s="44">
        <v>68.628312192958234</v>
      </c>
      <c r="R23" s="44">
        <v>66.747059311013103</v>
      </c>
      <c r="S23" s="44">
        <v>65.555435694578435</v>
      </c>
      <c r="T23" s="44">
        <v>61.419515893699014</v>
      </c>
      <c r="U23" s="44">
        <v>56.538067333304276</v>
      </c>
      <c r="V23" s="44">
        <v>53.584740935431235</v>
      </c>
      <c r="W23" s="44">
        <v>50.414338536332679</v>
      </c>
      <c r="X23" s="44">
        <v>46.938988773401014</v>
      </c>
      <c r="Y23" s="44">
        <v>41.866343541986595</v>
      </c>
      <c r="Z23" s="44">
        <v>37.804215850660995</v>
      </c>
      <c r="AA23" s="44">
        <v>32.772645885864868</v>
      </c>
      <c r="AB23" s="44">
        <v>30.503641092929449</v>
      </c>
      <c r="AC23" s="44">
        <v>29.231403931916169</v>
      </c>
      <c r="AD23" s="44">
        <v>25.928668552155951</v>
      </c>
      <c r="AE23" s="44">
        <v>24.21024677982647</v>
      </c>
      <c r="AF23" s="44">
        <v>24.444874185445144</v>
      </c>
      <c r="AG23" s="44">
        <v>24.414286826139367</v>
      </c>
      <c r="AH23" s="44">
        <v>25.183772208101342</v>
      </c>
      <c r="AI23" s="44">
        <v>25.940536333424951</v>
      </c>
      <c r="AJ23" s="44">
        <v>26.143777795170365</v>
      </c>
      <c r="AK23" s="44">
        <v>25.247184513387218</v>
      </c>
      <c r="AL23" s="44">
        <v>24.927305010317014</v>
      </c>
      <c r="AM23" s="44">
        <v>24.914199633332469</v>
      </c>
      <c r="AN23" s="44"/>
      <c r="AQ23" s="44">
        <v>-1.3105376984544392E-2</v>
      </c>
    </row>
    <row r="24" spans="1:43">
      <c r="F24" s="45" t="s">
        <v>165</v>
      </c>
      <c r="G24" s="44">
        <v>108.57552935493668</v>
      </c>
      <c r="H24" s="44">
        <v>120.13373664678707</v>
      </c>
      <c r="I24" s="44">
        <v>116.72511524486859</v>
      </c>
      <c r="J24" s="44">
        <v>120.36847795403686</v>
      </c>
      <c r="K24" s="44">
        <v>115.12858339583103</v>
      </c>
      <c r="L24" s="44">
        <v>110.58481624877393</v>
      </c>
      <c r="M24" s="44">
        <v>123.44676393811075</v>
      </c>
      <c r="N24" s="44">
        <v>113.93860767520482</v>
      </c>
      <c r="O24" s="44">
        <v>116.71983015616877</v>
      </c>
      <c r="P24" s="44">
        <v>117.90088404732971</v>
      </c>
      <c r="Q24" s="44">
        <v>117.27072720057535</v>
      </c>
      <c r="R24" s="44">
        <v>120.13614740763934</v>
      </c>
      <c r="S24" s="44">
        <v>112.06773984763736</v>
      </c>
      <c r="T24" s="44">
        <v>112.86709352981015</v>
      </c>
      <c r="U24" s="44">
        <v>115.23168426325766</v>
      </c>
      <c r="V24" s="44">
        <v>110.91919704105372</v>
      </c>
      <c r="W24" s="44">
        <v>106.00226820019549</v>
      </c>
      <c r="X24" s="44">
        <v>100.87095801479632</v>
      </c>
      <c r="Y24" s="44">
        <v>105.4665066160734</v>
      </c>
      <c r="Z24" s="44">
        <v>98.841456645942259</v>
      </c>
      <c r="AA24" s="44">
        <v>109.95001881293615</v>
      </c>
      <c r="AB24" s="44">
        <v>89.402203692098141</v>
      </c>
      <c r="AC24" s="44">
        <v>98.164800457515923</v>
      </c>
      <c r="AD24" s="44">
        <v>99.778795619393875</v>
      </c>
      <c r="AE24" s="44">
        <v>84.046703502726672</v>
      </c>
      <c r="AF24" s="44">
        <v>87.702027387655619</v>
      </c>
      <c r="AG24" s="44">
        <v>89.231546949153142</v>
      </c>
      <c r="AH24" s="44">
        <v>87.399941052709437</v>
      </c>
      <c r="AI24" s="44">
        <v>89.990074509064996</v>
      </c>
      <c r="AJ24" s="44">
        <v>87.341954660290043</v>
      </c>
      <c r="AK24" s="44">
        <v>85.796720993431336</v>
      </c>
      <c r="AL24" s="44">
        <v>90.104186025366104</v>
      </c>
      <c r="AM24" s="44">
        <v>77.841225936951076</v>
      </c>
      <c r="AN24" s="44">
        <v>73.062352245825252</v>
      </c>
      <c r="AQ24" s="44">
        <v>-12.262960088415028</v>
      </c>
    </row>
    <row r="25" spans="1:43" s="48" customFormat="1">
      <c r="A25"/>
      <c r="B25"/>
      <c r="C25"/>
      <c r="D25"/>
      <c r="E25"/>
      <c r="AQ25" s="44">
        <v>-0.35472550133283676</v>
      </c>
    </row>
    <row r="26" spans="1:43" s="48" customFormat="1">
      <c r="A26"/>
      <c r="B26"/>
      <c r="C26"/>
      <c r="D26"/>
      <c r="E26"/>
    </row>
    <row r="42" spans="22:36">
      <c r="V42" s="47"/>
    </row>
    <row r="43" spans="22:36">
      <c r="V43" s="47"/>
    </row>
    <row r="44" spans="22:36">
      <c r="AJ44" s="51"/>
    </row>
  </sheetData>
  <mergeCells count="3">
    <mergeCell ref="B6:E6"/>
    <mergeCell ref="B7:E7"/>
    <mergeCell ref="B8:E8"/>
  </mergeCells>
  <hyperlinks>
    <hyperlink ref="A1" location="'Contents '!A1" display="Contents" xr:uid="{0C24AF01-82F6-4011-AD27-FA8380CCF53A}"/>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8BCD1-5C1F-4B64-B257-855990CFA588}">
  <sheetPr codeName="Sheet7">
    <tabColor theme="8" tint="0.39997558519241921"/>
  </sheetPr>
  <dimension ref="A1:BP80"/>
  <sheetViews>
    <sheetView zoomScale="80" zoomScaleNormal="80" workbookViewId="0">
      <selection activeCell="B1" sqref="B1"/>
    </sheetView>
  </sheetViews>
  <sheetFormatPr defaultRowHeight="16.5"/>
  <cols>
    <col min="1" max="1" width="10.625" customWidth="1"/>
    <col min="2" max="2" width="18.25" customWidth="1"/>
    <col min="4" max="4" width="67.125" customWidth="1"/>
    <col min="5" max="5" width="13.625" customWidth="1"/>
    <col min="6" max="6" width="18.25" customWidth="1"/>
    <col min="7" max="7" width="19.25" customWidth="1"/>
    <col min="8" max="67" width="8.75" customWidth="1"/>
  </cols>
  <sheetData>
    <row r="1" spans="1:56">
      <c r="A1" s="42" t="s">
        <v>41</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 r="A2" s="42"/>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c r="A3" s="4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17.25" thickBot="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s="1" customFormat="1" ht="63.6" customHeight="1">
      <c r="B5" s="113" t="s">
        <v>166</v>
      </c>
      <c r="C5" s="105"/>
      <c r="D5" s="106"/>
    </row>
    <row r="6" spans="1:56" s="1" customFormat="1" ht="17.100000000000001" customHeight="1">
      <c r="B6" s="114"/>
      <c r="C6" s="115"/>
      <c r="D6" s="116"/>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row>
    <row r="7" spans="1:56" s="1" customFormat="1" ht="17.100000000000001" customHeight="1">
      <c r="B7" s="114"/>
      <c r="C7" s="115"/>
      <c r="D7" s="116"/>
    </row>
    <row r="8" spans="1:56" s="1" customFormat="1" ht="19.5" customHeight="1">
      <c r="B8" s="114"/>
      <c r="C8" s="115"/>
      <c r="D8" s="116"/>
    </row>
    <row r="9" spans="1:56" s="1" customFormat="1" ht="17.100000000000001" customHeight="1">
      <c r="B9" s="114"/>
      <c r="C9" s="115"/>
      <c r="D9" s="116"/>
    </row>
    <row r="10" spans="1:56" s="1" customFormat="1" ht="17.100000000000001" customHeight="1">
      <c r="B10" s="114"/>
      <c r="C10" s="115"/>
      <c r="D10" s="116"/>
    </row>
    <row r="11" spans="1:56" s="1" customFormat="1" ht="17.100000000000001" customHeight="1">
      <c r="B11" s="114"/>
      <c r="C11" s="115"/>
      <c r="D11" s="116"/>
    </row>
    <row r="12" spans="1:56" s="1" customFormat="1" ht="17.100000000000001" customHeight="1">
      <c r="B12" s="114"/>
      <c r="C12" s="115"/>
      <c r="D12" s="116"/>
    </row>
    <row r="13" spans="1:56" s="1" customFormat="1" ht="17.100000000000001" customHeight="1">
      <c r="B13" s="114"/>
      <c r="C13" s="115"/>
      <c r="D13" s="116"/>
    </row>
    <row r="14" spans="1:56" s="1" customFormat="1" ht="17.100000000000001" customHeight="1">
      <c r="B14" s="114"/>
      <c r="C14" s="115"/>
      <c r="D14" s="116"/>
    </row>
    <row r="15" spans="1:56" s="1" customFormat="1" ht="17.100000000000001" customHeight="1">
      <c r="B15" s="114"/>
      <c r="C15" s="115"/>
      <c r="D15" s="116"/>
    </row>
    <row r="16" spans="1:56" s="1" customFormat="1" ht="17.100000000000001" customHeight="1">
      <c r="B16" s="114"/>
      <c r="C16" s="115"/>
      <c r="D16" s="116"/>
    </row>
    <row r="17" spans="2:4" s="1" customFormat="1" ht="17.100000000000001" customHeight="1">
      <c r="B17" s="114"/>
      <c r="C17" s="115"/>
      <c r="D17" s="116"/>
    </row>
    <row r="18" spans="2:4" s="1" customFormat="1" ht="17.100000000000001" customHeight="1">
      <c r="B18" s="114"/>
      <c r="C18" s="115"/>
      <c r="D18" s="116"/>
    </row>
    <row r="19" spans="2:4" s="1" customFormat="1" ht="17.100000000000001" customHeight="1">
      <c r="B19" s="114"/>
      <c r="C19" s="115"/>
      <c r="D19" s="116"/>
    </row>
    <row r="20" spans="2:4" s="1" customFormat="1" ht="17.100000000000001" customHeight="1">
      <c r="B20" s="114"/>
      <c r="C20" s="115"/>
      <c r="D20" s="116"/>
    </row>
    <row r="21" spans="2:4" s="1" customFormat="1" ht="17.100000000000001" customHeight="1">
      <c r="B21" s="114"/>
      <c r="C21" s="115"/>
      <c r="D21" s="116"/>
    </row>
    <row r="22" spans="2:4" s="1" customFormat="1" ht="17.100000000000001" customHeight="1">
      <c r="B22" s="114"/>
      <c r="C22" s="115"/>
      <c r="D22" s="116"/>
    </row>
    <row r="23" spans="2:4" s="1" customFormat="1" ht="17.100000000000001" customHeight="1">
      <c r="B23" s="114"/>
      <c r="C23" s="115"/>
      <c r="D23" s="116"/>
    </row>
    <row r="24" spans="2:4" s="1" customFormat="1" ht="17.100000000000001" customHeight="1">
      <c r="B24" s="114"/>
      <c r="C24" s="115"/>
      <c r="D24" s="116"/>
    </row>
    <row r="25" spans="2:4" s="1" customFormat="1" ht="17.100000000000001" customHeight="1">
      <c r="B25" s="114"/>
      <c r="C25" s="115"/>
      <c r="D25" s="116"/>
    </row>
    <row r="26" spans="2:4" s="1" customFormat="1" ht="17.100000000000001" customHeight="1">
      <c r="B26" s="114"/>
      <c r="C26" s="115"/>
      <c r="D26" s="116"/>
    </row>
    <row r="27" spans="2:4" s="1" customFormat="1" ht="17.100000000000001" customHeight="1">
      <c r="B27" s="114"/>
      <c r="C27" s="115"/>
      <c r="D27" s="116"/>
    </row>
    <row r="28" spans="2:4" s="1" customFormat="1" ht="17.100000000000001" customHeight="1">
      <c r="B28" s="114"/>
      <c r="C28" s="115"/>
      <c r="D28" s="116"/>
    </row>
    <row r="29" spans="2:4" s="1" customFormat="1" ht="17.100000000000001" customHeight="1">
      <c r="B29" s="114"/>
      <c r="C29" s="115"/>
      <c r="D29" s="116"/>
    </row>
    <row r="30" spans="2:4" s="1" customFormat="1" ht="17.100000000000001" customHeight="1">
      <c r="B30" s="114"/>
      <c r="C30" s="115"/>
      <c r="D30" s="116"/>
    </row>
    <row r="31" spans="2:4" s="1" customFormat="1" ht="17.100000000000001" customHeight="1">
      <c r="B31" s="114"/>
      <c r="C31" s="115"/>
      <c r="D31" s="116"/>
    </row>
    <row r="32" spans="2:4" s="1" customFormat="1" ht="17.100000000000001" customHeight="1">
      <c r="B32" s="114"/>
      <c r="C32" s="115"/>
      <c r="D32" s="116"/>
    </row>
    <row r="33" spans="2:68" s="1" customFormat="1" ht="17.100000000000001" customHeight="1">
      <c r="B33" s="114"/>
      <c r="C33" s="115"/>
      <c r="D33" s="116"/>
    </row>
    <row r="34" spans="2:68" s="1" customFormat="1" ht="17.100000000000001" customHeight="1">
      <c r="B34" s="114"/>
      <c r="C34" s="115"/>
      <c r="D34" s="116"/>
    </row>
    <row r="35" spans="2:68" s="1" customFormat="1" ht="17.100000000000001" customHeight="1">
      <c r="B35" s="114"/>
      <c r="C35" s="115"/>
      <c r="D35" s="116"/>
    </row>
    <row r="36" spans="2:68" s="1" customFormat="1" ht="66.599999999999994" customHeight="1">
      <c r="B36" s="114"/>
      <c r="C36" s="115"/>
      <c r="D36" s="116"/>
    </row>
    <row r="37" spans="2:68" s="1" customFormat="1" ht="40.9" customHeight="1">
      <c r="B37" s="114"/>
      <c r="C37" s="115"/>
      <c r="D37" s="116"/>
    </row>
    <row r="38" spans="2:68" s="1" customFormat="1" ht="72" customHeight="1" thickBot="1">
      <c r="B38" s="117" t="s">
        <v>167</v>
      </c>
      <c r="C38" s="118"/>
      <c r="D38" s="119"/>
    </row>
    <row r="39" spans="2:68">
      <c r="F39" s="7" t="s">
        <v>168</v>
      </c>
      <c r="G39" s="7" t="s">
        <v>169</v>
      </c>
      <c r="H39" s="7">
        <v>1990</v>
      </c>
      <c r="I39" s="7">
        <v>1991</v>
      </c>
      <c r="J39" s="7">
        <v>1992</v>
      </c>
      <c r="K39" s="7">
        <v>1993</v>
      </c>
      <c r="L39" s="7">
        <v>1994</v>
      </c>
      <c r="M39" s="7">
        <v>1995</v>
      </c>
      <c r="N39" s="7">
        <v>1996</v>
      </c>
      <c r="O39" s="7">
        <v>1997</v>
      </c>
      <c r="P39" s="7">
        <v>1998</v>
      </c>
      <c r="Q39" s="7">
        <v>1999</v>
      </c>
      <c r="R39" s="7">
        <v>2000</v>
      </c>
      <c r="S39" s="7">
        <v>2001</v>
      </c>
      <c r="T39" s="7">
        <v>2002</v>
      </c>
      <c r="U39" s="7">
        <v>2003</v>
      </c>
      <c r="V39" s="7">
        <v>2004</v>
      </c>
      <c r="W39" s="7">
        <v>2005</v>
      </c>
      <c r="X39" s="7">
        <v>2006</v>
      </c>
      <c r="Y39" s="7">
        <v>2007</v>
      </c>
      <c r="Z39" s="7">
        <v>2008</v>
      </c>
      <c r="AA39" s="7">
        <v>2009</v>
      </c>
      <c r="AB39" s="7">
        <v>2010</v>
      </c>
      <c r="AC39" s="7">
        <v>2011</v>
      </c>
      <c r="AD39" s="7">
        <v>2012</v>
      </c>
      <c r="AE39" s="7">
        <v>2013</v>
      </c>
      <c r="AF39" s="7">
        <v>2014</v>
      </c>
      <c r="AG39" s="7">
        <v>2015</v>
      </c>
      <c r="AH39" s="7">
        <v>2016</v>
      </c>
      <c r="AI39" s="7">
        <v>2017</v>
      </c>
      <c r="AJ39" s="7">
        <v>2018</v>
      </c>
      <c r="AK39" s="7">
        <v>2019</v>
      </c>
      <c r="AL39" s="7">
        <v>2020</v>
      </c>
      <c r="AM39" s="7">
        <v>2021</v>
      </c>
      <c r="AN39" s="7">
        <v>2022</v>
      </c>
      <c r="AO39" s="7">
        <v>2023</v>
      </c>
      <c r="AP39" s="7">
        <v>2024</v>
      </c>
      <c r="AQ39" s="7">
        <v>2025</v>
      </c>
      <c r="AR39" s="7">
        <v>2026</v>
      </c>
      <c r="AS39" s="7">
        <v>2027</v>
      </c>
      <c r="AT39" s="7">
        <v>2028</v>
      </c>
      <c r="AU39" s="7">
        <v>2029</v>
      </c>
      <c r="AV39" s="7">
        <v>2030</v>
      </c>
      <c r="AW39" s="7">
        <v>2031</v>
      </c>
      <c r="AX39" s="7">
        <v>2032</v>
      </c>
      <c r="AY39" s="7">
        <v>2033</v>
      </c>
      <c r="AZ39" s="7">
        <v>2034</v>
      </c>
      <c r="BA39" s="7">
        <v>2035</v>
      </c>
      <c r="BB39" s="7">
        <v>2036</v>
      </c>
      <c r="BC39" s="7">
        <v>2037</v>
      </c>
      <c r="BD39" s="7">
        <v>2038</v>
      </c>
      <c r="BE39" s="7">
        <v>2039</v>
      </c>
      <c r="BF39" s="7">
        <v>2040</v>
      </c>
      <c r="BG39" s="7">
        <v>2041</v>
      </c>
      <c r="BH39" s="7">
        <v>2042</v>
      </c>
      <c r="BI39" s="7">
        <v>2043</v>
      </c>
      <c r="BJ39" s="7">
        <v>2044</v>
      </c>
      <c r="BK39" s="7">
        <v>2045</v>
      </c>
      <c r="BL39" s="7">
        <v>2046</v>
      </c>
      <c r="BM39" s="7">
        <v>2047</v>
      </c>
      <c r="BN39" s="7">
        <v>2048</v>
      </c>
      <c r="BO39" s="7">
        <v>2049</v>
      </c>
      <c r="BP39" s="7">
        <v>2050</v>
      </c>
    </row>
    <row r="40" spans="2:68">
      <c r="F40" t="s">
        <v>170</v>
      </c>
      <c r="G40" t="s">
        <v>153</v>
      </c>
      <c r="H40" s="11">
        <v>113.93200511869242</v>
      </c>
      <c r="I40" s="11">
        <v>113.10435036472704</v>
      </c>
      <c r="J40" s="11">
        <v>114.59735353332694</v>
      </c>
      <c r="K40" s="11">
        <v>115.79554190301586</v>
      </c>
      <c r="L40" s="11">
        <v>116.37475130983816</v>
      </c>
      <c r="M40" s="11">
        <v>115.41084201474688</v>
      </c>
      <c r="N40" s="11">
        <v>119.64180432649736</v>
      </c>
      <c r="O40" s="11">
        <v>120.49976072216288</v>
      </c>
      <c r="P40" s="11">
        <v>119.5675944217694</v>
      </c>
      <c r="Q40" s="11">
        <v>120.84211103859651</v>
      </c>
      <c r="R40" s="11">
        <v>119.69925537185681</v>
      </c>
      <c r="S40" s="11">
        <v>119.94130955342429</v>
      </c>
      <c r="T40" s="11">
        <v>122.55268861374134</v>
      </c>
      <c r="U40" s="11">
        <v>121.86049820580638</v>
      </c>
      <c r="V40" s="11">
        <v>123.0680057096769</v>
      </c>
      <c r="W40" s="11">
        <v>123.50404094989274</v>
      </c>
      <c r="X40" s="11">
        <v>123.49000334782649</v>
      </c>
      <c r="Y40" s="11">
        <v>124.26519517369688</v>
      </c>
      <c r="Z40" s="11">
        <v>119.98507468318434</v>
      </c>
      <c r="AA40" s="11">
        <v>115.80531064719285</v>
      </c>
      <c r="AB40" s="11">
        <v>114.43664646191318</v>
      </c>
      <c r="AC40" s="11">
        <v>112.79669792418603</v>
      </c>
      <c r="AD40" s="11">
        <v>112.39282812535741</v>
      </c>
      <c r="AE40" s="11">
        <v>111.4595730539496</v>
      </c>
      <c r="AF40" s="11">
        <v>113.11316455229677</v>
      </c>
      <c r="AG40" s="11">
        <v>115.39983952146821</v>
      </c>
      <c r="AH40" s="11">
        <v>118.14821145545152</v>
      </c>
      <c r="AI40" s="11">
        <v>118.20607919850815</v>
      </c>
      <c r="AJ40" s="11">
        <v>116.59486622351398</v>
      </c>
      <c r="AK40" s="11">
        <v>114.78511208520013</v>
      </c>
      <c r="AL40" s="11">
        <v>92.430348818674418</v>
      </c>
      <c r="AM40" s="11">
        <v>102.16952006437721</v>
      </c>
      <c r="AN40" s="11">
        <v>103.67488940512673</v>
      </c>
      <c r="AO40" s="11">
        <v>102.79249166714689</v>
      </c>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2:68">
      <c r="F41" t="s">
        <v>171</v>
      </c>
      <c r="G41" t="s">
        <v>153</v>
      </c>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v>99.928486860000007</v>
      </c>
      <c r="AR41" s="11"/>
      <c r="AS41" s="11"/>
      <c r="AT41" s="11"/>
      <c r="AU41" s="11"/>
      <c r="AV41" s="11">
        <v>75.251523430000006</v>
      </c>
      <c r="AW41" s="11"/>
      <c r="AX41" s="11"/>
      <c r="AY41" s="11"/>
      <c r="AZ41" s="11"/>
      <c r="BA41" s="11">
        <v>44.201622739999998</v>
      </c>
      <c r="BB41" s="11"/>
      <c r="BC41" s="11"/>
      <c r="BD41" s="11"/>
      <c r="BE41" s="11"/>
      <c r="BF41" s="11"/>
      <c r="BG41" s="11"/>
      <c r="BH41" s="11"/>
      <c r="BI41" s="11"/>
      <c r="BJ41" s="11"/>
      <c r="BK41" s="11"/>
      <c r="BL41" s="11"/>
      <c r="BM41" s="11"/>
      <c r="BN41" s="11"/>
      <c r="BO41" s="11"/>
      <c r="BP41" s="11"/>
    </row>
    <row r="42" spans="2:68">
      <c r="F42" t="s">
        <v>170</v>
      </c>
      <c r="G42" t="s">
        <v>165</v>
      </c>
      <c r="H42" s="11">
        <v>108.57552935493668</v>
      </c>
      <c r="I42" s="11">
        <v>120.13373664678707</v>
      </c>
      <c r="J42" s="11">
        <v>116.72511524486859</v>
      </c>
      <c r="K42" s="11">
        <v>120.36847795403686</v>
      </c>
      <c r="L42" s="11">
        <v>115.12858339583103</v>
      </c>
      <c r="M42" s="11">
        <v>110.58481624877393</v>
      </c>
      <c r="N42" s="11">
        <v>123.44676393811075</v>
      </c>
      <c r="O42" s="11">
        <v>113.93860767520482</v>
      </c>
      <c r="P42" s="11">
        <v>116.71983015616877</v>
      </c>
      <c r="Q42" s="11">
        <v>117.90088404732971</v>
      </c>
      <c r="R42" s="11">
        <v>117.27072720057535</v>
      </c>
      <c r="S42" s="11">
        <v>120.13614740763934</v>
      </c>
      <c r="T42" s="11">
        <v>112.06773984763736</v>
      </c>
      <c r="U42" s="11">
        <v>112.86709352981015</v>
      </c>
      <c r="V42" s="11">
        <v>115.23168426325766</v>
      </c>
      <c r="W42" s="11">
        <v>110.91919704105372</v>
      </c>
      <c r="X42" s="11">
        <v>106.00226820019549</v>
      </c>
      <c r="Y42" s="11">
        <v>100.87095801479632</v>
      </c>
      <c r="Z42" s="11">
        <v>105.4665066160734</v>
      </c>
      <c r="AA42" s="11">
        <v>98.841456645942259</v>
      </c>
      <c r="AB42" s="11">
        <v>109.95001881293615</v>
      </c>
      <c r="AC42" s="11">
        <v>89.402203692098141</v>
      </c>
      <c r="AD42" s="11">
        <v>98.164800457515923</v>
      </c>
      <c r="AE42" s="11">
        <v>99.778795619393875</v>
      </c>
      <c r="AF42" s="11">
        <v>84.046703502726672</v>
      </c>
      <c r="AG42" s="11">
        <v>87.702027387655619</v>
      </c>
      <c r="AH42" s="11">
        <v>89.231546949153142</v>
      </c>
      <c r="AI42" s="11">
        <v>87.399941052709437</v>
      </c>
      <c r="AJ42" s="11">
        <v>89.990074509064996</v>
      </c>
      <c r="AK42" s="11">
        <v>87.341954660290043</v>
      </c>
      <c r="AL42" s="11">
        <v>85.796720993431336</v>
      </c>
      <c r="AM42" s="11">
        <v>90.104186025366104</v>
      </c>
      <c r="AN42" s="11">
        <v>77.841225936951076</v>
      </c>
      <c r="AO42" s="11">
        <v>73.062352245825252</v>
      </c>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2:68">
      <c r="F43" t="s">
        <v>171</v>
      </c>
      <c r="G43" t="s">
        <v>165</v>
      </c>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v>70.089920000000006</v>
      </c>
      <c r="AR43" s="11"/>
      <c r="AS43" s="11"/>
      <c r="AT43" s="11"/>
      <c r="AU43" s="11"/>
      <c r="AV43" s="11">
        <v>63.942340000000002</v>
      </c>
      <c r="AW43" s="11"/>
      <c r="AX43" s="11"/>
      <c r="AY43" s="11"/>
      <c r="AZ43" s="11"/>
      <c r="BA43" s="11">
        <v>43.179499999999997</v>
      </c>
      <c r="BB43" s="11"/>
      <c r="BC43" s="11"/>
      <c r="BD43" s="11"/>
      <c r="BE43" s="11"/>
      <c r="BF43" s="11"/>
      <c r="BG43" s="11"/>
      <c r="BH43" s="11"/>
      <c r="BI43" s="11"/>
      <c r="BJ43" s="11"/>
      <c r="BK43" s="11"/>
      <c r="BL43" s="11"/>
      <c r="BM43" s="11"/>
      <c r="BN43" s="11"/>
      <c r="BO43" s="11"/>
      <c r="BP43" s="11"/>
    </row>
    <row r="44" spans="2:68">
      <c r="F44" t="s">
        <v>170</v>
      </c>
      <c r="G44" t="s">
        <v>150</v>
      </c>
      <c r="H44">
        <v>141.64990685656073</v>
      </c>
      <c r="I44" s="11">
        <v>142.55704994195156</v>
      </c>
      <c r="J44" s="11">
        <v>135.5256087989751</v>
      </c>
      <c r="K44" s="11">
        <v>129.22171425409439</v>
      </c>
      <c r="L44" s="11">
        <v>130.6747215972027</v>
      </c>
      <c r="M44" s="11">
        <v>127.19211253814925</v>
      </c>
      <c r="N44" s="11">
        <v>128.79117413122179</v>
      </c>
      <c r="O44" s="11">
        <v>127.31539235459638</v>
      </c>
      <c r="P44" s="11">
        <v>124.45539572151979</v>
      </c>
      <c r="Q44" s="11">
        <v>116.25674381517238</v>
      </c>
      <c r="R44" s="11">
        <v>115.73087045689664</v>
      </c>
      <c r="S44" s="11">
        <v>109.90157031974073</v>
      </c>
      <c r="T44" s="11">
        <v>99.153330782921998</v>
      </c>
      <c r="U44" s="11">
        <v>102.38422172543999</v>
      </c>
      <c r="V44" s="11">
        <v>102.44866627555778</v>
      </c>
      <c r="W44" s="11">
        <v>101.37934757758912</v>
      </c>
      <c r="X44" s="11">
        <v>98.483687609968541</v>
      </c>
      <c r="Y44" s="11">
        <v>99.490143462290391</v>
      </c>
      <c r="Z44" s="11">
        <v>91.107897677326292</v>
      </c>
      <c r="AA44" s="11">
        <v>73.789540154855629</v>
      </c>
      <c r="AB44" s="11">
        <v>76.083870493569179</v>
      </c>
      <c r="AC44" s="11">
        <v>70.712969206969859</v>
      </c>
      <c r="AD44" s="11">
        <v>69.66798261431461</v>
      </c>
      <c r="AE44" s="11">
        <v>72.368191746955901</v>
      </c>
      <c r="AF44" s="11">
        <v>71.821997835249533</v>
      </c>
      <c r="AG44" s="11">
        <v>68.289512155803905</v>
      </c>
      <c r="AH44" s="11">
        <v>61.772916182929571</v>
      </c>
      <c r="AI44" s="11">
        <v>62.418106444716081</v>
      </c>
      <c r="AJ44" s="11">
        <v>62.344959548409769</v>
      </c>
      <c r="AK44" s="11">
        <v>61.367813456369156</v>
      </c>
      <c r="AL44" s="11">
        <v>58.622827078623473</v>
      </c>
      <c r="AM44" s="11">
        <v>59.438338731435074</v>
      </c>
      <c r="AN44" s="11">
        <v>56.36611033758679</v>
      </c>
      <c r="AO44" s="11">
        <v>51.815151974974647</v>
      </c>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2:68">
      <c r="F45" t="s">
        <v>171</v>
      </c>
      <c r="G45" t="s">
        <v>150</v>
      </c>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v>58.000338980000002</v>
      </c>
      <c r="AR45" s="11"/>
      <c r="AS45" s="11"/>
      <c r="AT45" s="11"/>
      <c r="AU45" s="11"/>
      <c r="AV45" s="11">
        <v>35.37463494</v>
      </c>
      <c r="AW45" s="11"/>
      <c r="AX45" s="11"/>
      <c r="AY45" s="11"/>
      <c r="AZ45" s="11"/>
      <c r="BA45" s="11">
        <v>19.611864879999999</v>
      </c>
      <c r="BB45" s="11"/>
      <c r="BC45" s="11"/>
      <c r="BD45" s="11"/>
      <c r="BE45" s="11"/>
      <c r="BF45" s="11"/>
      <c r="BG45" s="11"/>
      <c r="BH45" s="11"/>
      <c r="BI45" s="11"/>
      <c r="BJ45" s="11"/>
      <c r="BK45" s="11"/>
      <c r="BL45" s="11"/>
      <c r="BM45" s="11"/>
      <c r="BN45" s="11"/>
      <c r="BO45" s="11"/>
      <c r="BP45" s="11"/>
    </row>
    <row r="46" spans="2:68">
      <c r="F46" t="s">
        <v>170</v>
      </c>
      <c r="G46" t="s">
        <v>158</v>
      </c>
      <c r="H46" s="11">
        <v>54.119455356551228</v>
      </c>
      <c r="I46" s="11">
        <v>53.904500484145778</v>
      </c>
      <c r="J46" s="11">
        <v>53.548892332155845</v>
      </c>
      <c r="K46" s="11">
        <v>52.648341758827911</v>
      </c>
      <c r="L46" s="11">
        <v>53.412785609296009</v>
      </c>
      <c r="M46" s="11">
        <v>53.312783874871428</v>
      </c>
      <c r="N46" s="11">
        <v>54.636895927489356</v>
      </c>
      <c r="O46" s="11">
        <v>54.211311187111903</v>
      </c>
      <c r="P46" s="11">
        <v>54.409147697445292</v>
      </c>
      <c r="Q46" s="11">
        <v>54.758720671041019</v>
      </c>
      <c r="R46" s="11">
        <v>52.821210455666083</v>
      </c>
      <c r="S46" s="11">
        <v>50.660996799389473</v>
      </c>
      <c r="T46" s="11">
        <v>50.282078598651829</v>
      </c>
      <c r="U46" s="11">
        <v>50.737192891223081</v>
      </c>
      <c r="V46" s="11">
        <v>51.564373792864842</v>
      </c>
      <c r="W46" s="11">
        <v>51.732453819259987</v>
      </c>
      <c r="X46" s="11">
        <v>50.702915302625634</v>
      </c>
      <c r="Y46" s="11">
        <v>50.278165129327391</v>
      </c>
      <c r="Z46" s="11">
        <v>49.997554863623435</v>
      </c>
      <c r="AA46" s="11">
        <v>49.280643880681616</v>
      </c>
      <c r="AB46" s="11">
        <v>49.254121423891966</v>
      </c>
      <c r="AC46" s="11">
        <v>48.436140222099468</v>
      </c>
      <c r="AD46" s="11">
        <v>49.046974964975192</v>
      </c>
      <c r="AE46" s="11">
        <v>47.936409134218877</v>
      </c>
      <c r="AF46" s="11">
        <v>49.398586077544635</v>
      </c>
      <c r="AG46" s="11">
        <v>49.897577012737486</v>
      </c>
      <c r="AH46" s="11">
        <v>49.350873849356148</v>
      </c>
      <c r="AI46" s="11">
        <v>49.478614697389332</v>
      </c>
      <c r="AJ46" s="11">
        <v>49.02393078965838</v>
      </c>
      <c r="AK46" s="11">
        <v>48.943211534572832</v>
      </c>
      <c r="AL46" s="11">
        <v>47.949836788668748</v>
      </c>
      <c r="AM46" s="11">
        <v>48.844824099684089</v>
      </c>
      <c r="AN46" s="11">
        <v>47.682954191557855</v>
      </c>
      <c r="AO46" s="11">
        <v>47.795704195135855</v>
      </c>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2:68">
      <c r="F47" t="s">
        <v>171</v>
      </c>
      <c r="G47" t="s">
        <v>158</v>
      </c>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v>44.130949110000003</v>
      </c>
      <c r="AR47" s="11"/>
      <c r="AS47" s="11"/>
      <c r="AT47" s="11"/>
      <c r="AU47" s="11"/>
      <c r="AV47" s="11">
        <v>40.981902499999997</v>
      </c>
      <c r="AW47" s="11"/>
      <c r="AX47" s="11"/>
      <c r="AY47" s="11"/>
      <c r="AZ47" s="11"/>
      <c r="BA47" s="11">
        <v>38.1578917</v>
      </c>
      <c r="BB47" s="11"/>
      <c r="BC47" s="11"/>
      <c r="BD47" s="11"/>
      <c r="BE47" s="11"/>
      <c r="BF47" s="11"/>
      <c r="BG47" s="11"/>
      <c r="BH47" s="11"/>
      <c r="BI47" s="11"/>
      <c r="BJ47" s="11"/>
      <c r="BK47" s="11"/>
      <c r="BL47" s="11"/>
      <c r="BM47" s="11"/>
      <c r="BN47" s="11"/>
      <c r="BO47" s="11"/>
      <c r="BP47" s="11"/>
    </row>
    <row r="48" spans="2:68">
      <c r="F48" t="s">
        <v>170</v>
      </c>
      <c r="G48" t="s">
        <v>149</v>
      </c>
      <c r="H48" s="11">
        <v>203.83983963401872</v>
      </c>
      <c r="I48" s="11">
        <v>200.4101938874787</v>
      </c>
      <c r="J48" s="11">
        <v>188.28004498526121</v>
      </c>
      <c r="K48" s="11">
        <v>170.70440320564671</v>
      </c>
      <c r="L48" s="11">
        <v>166.3177548919129</v>
      </c>
      <c r="M48" s="11">
        <v>163.12951443165292</v>
      </c>
      <c r="N48" s="11">
        <v>162.78529484396162</v>
      </c>
      <c r="O48" s="11">
        <v>150.04443035513708</v>
      </c>
      <c r="P48" s="11">
        <v>154.85132393821561</v>
      </c>
      <c r="Q48" s="11">
        <v>146.80518054702188</v>
      </c>
      <c r="R48" s="11">
        <v>158.12063533506867</v>
      </c>
      <c r="S48" s="11">
        <v>168.88422902577159</v>
      </c>
      <c r="T48" s="11">
        <v>164.43048557966523</v>
      </c>
      <c r="U48" s="11">
        <v>173.48003294894079</v>
      </c>
      <c r="V48" s="11">
        <v>173.17218987078405</v>
      </c>
      <c r="W48" s="11">
        <v>172.44851299055196</v>
      </c>
      <c r="X48" s="11">
        <v>181.25518230289416</v>
      </c>
      <c r="Y48" s="11">
        <v>176.94611430274506</v>
      </c>
      <c r="Z48" s="11">
        <v>171.79878575672154</v>
      </c>
      <c r="AA48" s="11">
        <v>149.8079163220234</v>
      </c>
      <c r="AB48" s="11">
        <v>155.98929940653346</v>
      </c>
      <c r="AC48" s="11">
        <v>143.16004452078519</v>
      </c>
      <c r="AD48" s="11">
        <v>156.77984723865004</v>
      </c>
      <c r="AE48" s="11">
        <v>145.79858810834278</v>
      </c>
      <c r="AF48" s="11">
        <v>121.94464924495816</v>
      </c>
      <c r="AG48" s="11">
        <v>100.97160778136787</v>
      </c>
      <c r="AH48" s="11">
        <v>78.161501157571934</v>
      </c>
      <c r="AI48" s="11">
        <v>67.89139378757946</v>
      </c>
      <c r="AJ48" s="11">
        <v>60.84075712497873</v>
      </c>
      <c r="AK48" s="11">
        <v>52.271103057444407</v>
      </c>
      <c r="AL48" s="11">
        <v>43.765405304094941</v>
      </c>
      <c r="AM48" s="11">
        <v>48.303340805673301</v>
      </c>
      <c r="AN48" s="11">
        <v>48.582219253436328</v>
      </c>
      <c r="AO48" s="11">
        <v>37.808472651091279</v>
      </c>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6:68">
      <c r="F49" t="s">
        <v>171</v>
      </c>
      <c r="G49" t="s">
        <v>149</v>
      </c>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v>22.770379999999999</v>
      </c>
      <c r="AR49" s="11"/>
      <c r="AS49" s="11"/>
      <c r="AT49" s="11"/>
      <c r="AU49" s="11"/>
      <c r="AV49" s="11">
        <v>6.67882</v>
      </c>
      <c r="AW49" s="11"/>
      <c r="AX49" s="11"/>
      <c r="AY49" s="11"/>
      <c r="AZ49" s="11"/>
      <c r="BA49" s="11">
        <v>3.4796200000000002</v>
      </c>
      <c r="BB49" s="11"/>
      <c r="BC49" s="11"/>
      <c r="BD49" s="11"/>
      <c r="BE49" s="11"/>
      <c r="BF49" s="11"/>
      <c r="BG49" s="11"/>
      <c r="BH49" s="11"/>
      <c r="BI49" s="11"/>
      <c r="BJ49" s="11"/>
      <c r="BK49" s="11"/>
      <c r="BL49" s="11"/>
      <c r="BM49" s="11"/>
      <c r="BN49" s="11"/>
      <c r="BO49" s="11"/>
      <c r="BP49" s="11"/>
    </row>
    <row r="50" spans="6:68">
      <c r="F50" t="s">
        <v>170</v>
      </c>
      <c r="G50" t="s">
        <v>156</v>
      </c>
      <c r="H50" s="11">
        <v>77.19217050753744</v>
      </c>
      <c r="I50" s="11">
        <v>78.080806528044889</v>
      </c>
      <c r="J50" s="11">
        <v>79.240786095641965</v>
      </c>
      <c r="K50" s="11">
        <v>78.927493103491187</v>
      </c>
      <c r="L50" s="11">
        <v>71.448852268498115</v>
      </c>
      <c r="M50" s="11">
        <v>74.846217984452352</v>
      </c>
      <c r="N50" s="11">
        <v>74.616574183236153</v>
      </c>
      <c r="O50" s="11">
        <v>72.701859892001579</v>
      </c>
      <c r="P50" s="11">
        <v>71.043836240011544</v>
      </c>
      <c r="Q50" s="11">
        <v>65.323499918880103</v>
      </c>
      <c r="R50" s="11">
        <v>63.26877288866185</v>
      </c>
      <c r="S50" s="11">
        <v>62.818193867617772</v>
      </c>
      <c r="T50" s="11">
        <v>63.250106868933337</v>
      </c>
      <c r="U50" s="11">
        <v>59.77722562798288</v>
      </c>
      <c r="V50" s="11">
        <v>58.134503549144497</v>
      </c>
      <c r="W50" s="11">
        <v>57.618131567700587</v>
      </c>
      <c r="X50" s="11">
        <v>52.678875005237572</v>
      </c>
      <c r="Y50" s="11">
        <v>51.295305725449005</v>
      </c>
      <c r="Z50" s="11">
        <v>49.678128843291312</v>
      </c>
      <c r="AA50" s="11">
        <v>48.302952832779447</v>
      </c>
      <c r="AB50" s="11">
        <v>48.811060849141462</v>
      </c>
      <c r="AC50" s="11">
        <v>46.819446016488762</v>
      </c>
      <c r="AD50" s="11">
        <v>43.182432698000362</v>
      </c>
      <c r="AE50" s="11">
        <v>40.9579250797619</v>
      </c>
      <c r="AF50" s="11">
        <v>39.256746911910732</v>
      </c>
      <c r="AG50" s="11">
        <v>39.686130657801428</v>
      </c>
      <c r="AH50" s="11">
        <v>38.539548640150485</v>
      </c>
      <c r="AI50" s="11">
        <v>38.058366640688497</v>
      </c>
      <c r="AJ50" s="11">
        <v>37.232172059497955</v>
      </c>
      <c r="AK50" s="11">
        <v>36.963000515458454</v>
      </c>
      <c r="AL50" s="11">
        <v>33.552588343551704</v>
      </c>
      <c r="AM50" s="11">
        <v>30.953813638787857</v>
      </c>
      <c r="AN50" s="11">
        <v>30.778780157487823</v>
      </c>
      <c r="AO50" s="11">
        <v>31.094478989489001</v>
      </c>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6:68">
      <c r="F51" t="s">
        <v>171</v>
      </c>
      <c r="G51" t="s">
        <v>156</v>
      </c>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v>28.551261019999998</v>
      </c>
      <c r="AR51" s="11"/>
      <c r="AS51" s="11"/>
      <c r="AT51" s="11"/>
      <c r="AU51" s="11"/>
      <c r="AV51" s="11">
        <v>19.97670506</v>
      </c>
      <c r="AW51" s="11"/>
      <c r="AX51" s="11"/>
      <c r="AY51" s="11"/>
      <c r="AZ51" s="11"/>
      <c r="BA51" s="11">
        <v>12.04001512</v>
      </c>
      <c r="BB51" s="11"/>
      <c r="BC51" s="11"/>
      <c r="BD51" s="11"/>
      <c r="BE51" s="11"/>
      <c r="BF51" s="11"/>
      <c r="BG51" s="11"/>
      <c r="BH51" s="11"/>
      <c r="BI51" s="11"/>
      <c r="BJ51" s="11"/>
      <c r="BK51" s="11"/>
      <c r="BL51" s="11"/>
      <c r="BM51" s="11"/>
      <c r="BN51" s="11"/>
      <c r="BO51" s="11"/>
      <c r="BP51" s="11"/>
    </row>
    <row r="52" spans="6:68">
      <c r="F52" t="s">
        <v>170</v>
      </c>
      <c r="G52" t="s">
        <v>157</v>
      </c>
      <c r="H52" s="11">
        <v>20.932334454916461</v>
      </c>
      <c r="I52" s="11">
        <v>19.62221246016189</v>
      </c>
      <c r="J52" s="11">
        <v>21.177416139970074</v>
      </c>
      <c r="K52" s="11">
        <v>22.569505259733148</v>
      </c>
      <c r="L52" s="11">
        <v>23.14612775530107</v>
      </c>
      <c r="M52" s="11">
        <v>24.339989736418506</v>
      </c>
      <c r="N52" s="11">
        <v>25.579882096603328</v>
      </c>
      <c r="O52" s="11">
        <v>26.741188701314151</v>
      </c>
      <c r="P52" s="11">
        <v>29.367041801332604</v>
      </c>
      <c r="Q52" s="11">
        <v>31.613135647629782</v>
      </c>
      <c r="R52" s="11">
        <v>34.377549318783302</v>
      </c>
      <c r="S52" s="11">
        <v>33.789634549866115</v>
      </c>
      <c r="T52" s="11">
        <v>33.45620873813327</v>
      </c>
      <c r="U52" s="11">
        <v>34.224509511605703</v>
      </c>
      <c r="V52" s="11">
        <v>37.001575833621423</v>
      </c>
      <c r="W52" s="11">
        <v>39.738136232939539</v>
      </c>
      <c r="X52" s="11">
        <v>40.780666714770916</v>
      </c>
      <c r="Y52" s="11">
        <v>40.728646163842164</v>
      </c>
      <c r="Z52" s="11">
        <v>39.3490751504306</v>
      </c>
      <c r="AA52" s="11">
        <v>36.982827193908037</v>
      </c>
      <c r="AB52" s="11">
        <v>35.664812740696689</v>
      </c>
      <c r="AC52" s="11">
        <v>36.984156931004435</v>
      </c>
      <c r="AD52" s="11">
        <v>35.862379209236757</v>
      </c>
      <c r="AE52" s="11">
        <v>35.969033699266767</v>
      </c>
      <c r="AF52" s="11">
        <v>35.912803846667927</v>
      </c>
      <c r="AG52" s="11">
        <v>36.198098377075318</v>
      </c>
      <c r="AH52" s="11">
        <v>36.203174630934008</v>
      </c>
      <c r="AI52" s="11">
        <v>38.888484488267764</v>
      </c>
      <c r="AJ52" s="11">
        <v>39.162876649567536</v>
      </c>
      <c r="AK52" s="11">
        <v>39.292222053155669</v>
      </c>
      <c r="AL52" s="11">
        <v>16.410368175927129</v>
      </c>
      <c r="AM52" s="11">
        <v>15.792498360213763</v>
      </c>
      <c r="AN52" s="11">
        <v>30.641046578560346</v>
      </c>
      <c r="AO52" s="11">
        <v>35.404269395545967</v>
      </c>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6:68">
      <c r="F53" t="s">
        <v>171</v>
      </c>
      <c r="G53" t="s">
        <v>157</v>
      </c>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v>37.427131760000002</v>
      </c>
      <c r="AR53" s="11"/>
      <c r="AS53" s="11"/>
      <c r="AT53" s="11"/>
      <c r="AU53" s="11"/>
      <c r="AV53" s="11">
        <v>35.723026730000001</v>
      </c>
      <c r="AW53" s="11"/>
      <c r="AX53" s="11"/>
      <c r="AY53" s="11"/>
      <c r="AZ53" s="11"/>
      <c r="BA53" s="11">
        <v>32.522566679999997</v>
      </c>
      <c r="BB53" s="11"/>
      <c r="BC53" s="11"/>
      <c r="BD53" s="11"/>
      <c r="BE53" s="11"/>
      <c r="BF53" s="11"/>
      <c r="BG53" s="11"/>
      <c r="BH53" s="11"/>
      <c r="BI53" s="11"/>
      <c r="BJ53" s="11"/>
      <c r="BK53" s="11"/>
      <c r="BL53" s="11"/>
      <c r="BM53" s="11"/>
      <c r="BN53" s="11"/>
      <c r="BO53" s="11"/>
      <c r="BP53" s="11"/>
    </row>
    <row r="54" spans="6:68">
      <c r="F54" t="s">
        <v>170</v>
      </c>
      <c r="G54" t="s">
        <v>164</v>
      </c>
      <c r="H54" s="11">
        <v>72.264145427876031</v>
      </c>
      <c r="I54" s="11">
        <v>72.951351756437717</v>
      </c>
      <c r="J54" s="11">
        <v>73.164818673962415</v>
      </c>
      <c r="K54" s="11">
        <v>73.852901317064351</v>
      </c>
      <c r="L54" s="11">
        <v>74.425875606116691</v>
      </c>
      <c r="M54" s="11">
        <v>75.648489842318426</v>
      </c>
      <c r="N54" s="11">
        <v>75.894711205833559</v>
      </c>
      <c r="O54" s="11">
        <v>75.583585688890679</v>
      </c>
      <c r="P54" s="11">
        <v>74.749990437462756</v>
      </c>
      <c r="Q54" s="11">
        <v>71.460556429212275</v>
      </c>
      <c r="R54" s="11">
        <v>68.628312192958234</v>
      </c>
      <c r="S54" s="11">
        <v>66.747059311013103</v>
      </c>
      <c r="T54" s="11">
        <v>65.555435694578435</v>
      </c>
      <c r="U54" s="11">
        <v>61.419515893699014</v>
      </c>
      <c r="V54" s="11">
        <v>56.538067333304276</v>
      </c>
      <c r="W54" s="11">
        <v>53.584740935431235</v>
      </c>
      <c r="X54" s="11">
        <v>50.414338536332679</v>
      </c>
      <c r="Y54" s="11">
        <v>46.938988773401014</v>
      </c>
      <c r="Z54" s="11">
        <v>41.866343541986595</v>
      </c>
      <c r="AA54" s="11">
        <v>37.804215850660995</v>
      </c>
      <c r="AB54" s="11">
        <v>32.772645885864868</v>
      </c>
      <c r="AC54" s="11">
        <v>30.503641092929449</v>
      </c>
      <c r="AD54" s="11">
        <v>29.231403931916169</v>
      </c>
      <c r="AE54" s="11">
        <v>25.928668552155951</v>
      </c>
      <c r="AF54" s="11">
        <v>24.21024677982647</v>
      </c>
      <c r="AG54" s="11">
        <v>24.444874185445144</v>
      </c>
      <c r="AH54" s="11">
        <v>24.414286826139367</v>
      </c>
      <c r="AI54" s="11">
        <v>25.183772208101342</v>
      </c>
      <c r="AJ54" s="11">
        <v>25.940536333424951</v>
      </c>
      <c r="AK54" s="11">
        <v>26.143777795170365</v>
      </c>
      <c r="AL54" s="11">
        <v>25.247184513387218</v>
      </c>
      <c r="AM54" s="11">
        <v>24.927305010317014</v>
      </c>
      <c r="AN54" s="11">
        <v>24.914199633332469</v>
      </c>
      <c r="AO54" s="11">
        <v>24.475908176651252</v>
      </c>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6:68">
      <c r="F55" t="s">
        <v>171</v>
      </c>
      <c r="G55" t="s">
        <v>164</v>
      </c>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v>22.687959889999998</v>
      </c>
      <c r="AR55" s="11"/>
      <c r="AS55" s="11"/>
      <c r="AT55" s="11"/>
      <c r="AU55" s="11"/>
      <c r="AV55" s="11">
        <v>19.543572109999999</v>
      </c>
      <c r="AW55" s="11"/>
      <c r="AX55" s="11"/>
      <c r="AY55" s="11"/>
      <c r="AZ55" s="11"/>
      <c r="BA55" s="11">
        <v>16.577709219999999</v>
      </c>
      <c r="BB55" s="11"/>
      <c r="BC55" s="11"/>
      <c r="BD55" s="11"/>
      <c r="BE55" s="11"/>
      <c r="BF55" s="11"/>
      <c r="BG55" s="11"/>
      <c r="BH55" s="11"/>
      <c r="BI55" s="11"/>
      <c r="BJ55" s="11"/>
      <c r="BK55" s="11"/>
      <c r="BL55" s="11"/>
      <c r="BM55" s="11"/>
      <c r="BN55" s="11"/>
      <c r="BO55" s="11"/>
      <c r="BP55" s="11"/>
    </row>
    <row r="56" spans="6:68">
      <c r="F56" t="s">
        <v>170</v>
      </c>
      <c r="G56" t="s">
        <v>163</v>
      </c>
      <c r="H56" s="11">
        <v>18.046384715699165</v>
      </c>
      <c r="I56" s="11">
        <v>17.847608885264741</v>
      </c>
      <c r="J56" s="11">
        <v>17.90438757146169</v>
      </c>
      <c r="K56" s="11">
        <v>17.680092367378371</v>
      </c>
      <c r="L56" s="11">
        <v>18.094332307605868</v>
      </c>
      <c r="M56" s="11">
        <v>18.996088255158003</v>
      </c>
      <c r="N56" s="11">
        <v>19.633253449913294</v>
      </c>
      <c r="O56" s="11">
        <v>20.316596403672438</v>
      </c>
      <c r="P56" s="11">
        <v>20.536989002580622</v>
      </c>
      <c r="Q56" s="11">
        <v>18.324161366185901</v>
      </c>
      <c r="R56" s="11">
        <v>16.700800104452732</v>
      </c>
      <c r="S56" s="11">
        <v>16.816208903649219</v>
      </c>
      <c r="T56" s="11">
        <v>15.772265784414682</v>
      </c>
      <c r="U56" s="11">
        <v>14.995974677298319</v>
      </c>
      <c r="V56" s="11">
        <v>15.996716831908078</v>
      </c>
      <c r="W56" s="11">
        <v>15.671055085704316</v>
      </c>
      <c r="X56" s="11">
        <v>16.062553540476515</v>
      </c>
      <c r="Y56" s="11">
        <v>16.262708375484173</v>
      </c>
      <c r="Z56" s="11">
        <v>19.393321530164826</v>
      </c>
      <c r="AA56" s="11">
        <v>18.593582866895815</v>
      </c>
      <c r="AB56" s="11">
        <v>16.735332606883272</v>
      </c>
      <c r="AC56" s="11">
        <v>17.282990414757233</v>
      </c>
      <c r="AD56" s="11">
        <v>15.253092350969199</v>
      </c>
      <c r="AE56" s="11">
        <v>15.006263187299046</v>
      </c>
      <c r="AF56" s="11">
        <v>15.49715052161576</v>
      </c>
      <c r="AG56" s="11">
        <v>14.640329002439749</v>
      </c>
      <c r="AH56" s="11">
        <v>15.061443186140039</v>
      </c>
      <c r="AI56" s="11">
        <v>14.322232005562315</v>
      </c>
      <c r="AJ56" s="11">
        <v>14.346674037160945</v>
      </c>
      <c r="AK56" s="11">
        <v>13.807044484172724</v>
      </c>
      <c r="AL56" s="11">
        <v>11.576563226824598</v>
      </c>
      <c r="AM56" s="11">
        <v>12.027846976188576</v>
      </c>
      <c r="AN56" s="11">
        <v>12.097238567508024</v>
      </c>
      <c r="AO56" s="11">
        <v>11.187134862455006</v>
      </c>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6:68">
      <c r="F57" t="s">
        <v>171</v>
      </c>
      <c r="G57" t="s">
        <v>163</v>
      </c>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v>15.38102692</v>
      </c>
      <c r="AR57" s="11"/>
      <c r="AS57" s="11"/>
      <c r="AT57" s="11"/>
      <c r="AU57" s="11"/>
      <c r="AV57" s="11">
        <v>15.470082570000001</v>
      </c>
      <c r="AW57" s="11"/>
      <c r="AX57" s="11"/>
      <c r="AY57" s="11"/>
      <c r="AZ57" s="11"/>
      <c r="BA57" s="11">
        <v>10.95881951</v>
      </c>
      <c r="BB57" s="11"/>
      <c r="BC57" s="11"/>
      <c r="BD57" s="11"/>
      <c r="BE57" s="11"/>
      <c r="BF57" s="11"/>
      <c r="BG57" s="11"/>
      <c r="BH57" s="11"/>
      <c r="BI57" s="11"/>
      <c r="BJ57" s="11"/>
      <c r="BK57" s="11"/>
      <c r="BL57" s="11"/>
      <c r="BM57" s="11"/>
      <c r="BN57" s="11"/>
      <c r="BO57" s="11"/>
      <c r="BP57" s="11"/>
    </row>
    <row r="58" spans="6:68">
      <c r="F58" t="s">
        <v>170</v>
      </c>
      <c r="G58" t="s">
        <v>162</v>
      </c>
      <c r="H58" s="11">
        <v>14.787792969188303</v>
      </c>
      <c r="I58" s="11">
        <v>15.107468575262551</v>
      </c>
      <c r="J58" s="11">
        <v>15.048263855421013</v>
      </c>
      <c r="K58" s="11">
        <v>15.43936061942091</v>
      </c>
      <c r="L58" s="11">
        <v>16.246005586524447</v>
      </c>
      <c r="M58" s="11">
        <v>17.310629224349537</v>
      </c>
      <c r="N58" s="11">
        <v>18.079444411716448</v>
      </c>
      <c r="O58" s="11">
        <v>19.776286113353684</v>
      </c>
      <c r="P58" s="11">
        <v>16.704501561293583</v>
      </c>
      <c r="Q58" s="11">
        <v>9.9082935897117039</v>
      </c>
      <c r="R58" s="11">
        <v>8.7424606923138484</v>
      </c>
      <c r="S58" s="11">
        <v>8.9629426634724059</v>
      </c>
      <c r="T58" s="11">
        <v>9.351764228357478</v>
      </c>
      <c r="U58" s="11">
        <v>9.9158751867792709</v>
      </c>
      <c r="V58" s="11">
        <v>8.8990076799147655</v>
      </c>
      <c r="W58" s="11">
        <v>9.5247851378221924</v>
      </c>
      <c r="X58" s="11">
        <v>10.137148088722105</v>
      </c>
      <c r="Y58" s="11">
        <v>10.357845413934049</v>
      </c>
      <c r="Z58" s="11">
        <v>10.51466322508792</v>
      </c>
      <c r="AA58" s="11">
        <v>10.780041423387859</v>
      </c>
      <c r="AB58" s="11">
        <v>11.469613207859922</v>
      </c>
      <c r="AC58" s="11">
        <v>12.050953953854043</v>
      </c>
      <c r="AD58" s="11">
        <v>12.327450427222368</v>
      </c>
      <c r="AE58" s="11">
        <v>12.414817744036226</v>
      </c>
      <c r="AF58" s="11">
        <v>11.854252144691268</v>
      </c>
      <c r="AG58" s="11">
        <v>11.691430067382427</v>
      </c>
      <c r="AH58" s="11">
        <v>11.397422578664971</v>
      </c>
      <c r="AI58" s="11">
        <v>11.024077188716623</v>
      </c>
      <c r="AJ58" s="11">
        <v>10.420054518181733</v>
      </c>
      <c r="AK58" s="11">
        <v>9.7280224568852987</v>
      </c>
      <c r="AL58" s="11">
        <v>8.785521183009072</v>
      </c>
      <c r="AM58" s="11">
        <v>8.2101509628859315</v>
      </c>
      <c r="AN58" s="11">
        <v>7.6034123653728356</v>
      </c>
      <c r="AO58" s="11">
        <v>7.0891094143412925</v>
      </c>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6:68">
      <c r="F59" t="s">
        <v>171</v>
      </c>
      <c r="G59" t="s">
        <v>162</v>
      </c>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v>8.2240610119999999</v>
      </c>
      <c r="AR59" s="11"/>
      <c r="AS59" s="11"/>
      <c r="AT59" s="11"/>
      <c r="AU59" s="11"/>
      <c r="AV59" s="11">
        <v>5.5061609110000003</v>
      </c>
      <c r="AW59" s="11"/>
      <c r="AX59" s="11"/>
      <c r="AY59" s="11"/>
      <c r="AZ59" s="11"/>
      <c r="BA59" s="11">
        <v>3.4470992460000001</v>
      </c>
      <c r="BB59" s="11"/>
      <c r="BC59" s="11"/>
      <c r="BD59" s="11"/>
      <c r="BE59" s="11"/>
      <c r="BF59" s="11"/>
      <c r="BG59" s="11"/>
      <c r="BH59" s="11"/>
      <c r="BI59" s="11"/>
      <c r="BJ59" s="11"/>
      <c r="BK59" s="11"/>
      <c r="BL59" s="11"/>
      <c r="BM59" s="11"/>
      <c r="BN59" s="11"/>
      <c r="BO59" s="11"/>
      <c r="BP59" s="11"/>
    </row>
    <row r="60" spans="6:68">
      <c r="F60" t="s">
        <v>170</v>
      </c>
      <c r="G60" t="s">
        <v>159</v>
      </c>
      <c r="H60" s="11">
        <v>10.727665679260483</v>
      </c>
      <c r="I60" s="11">
        <v>10.218281796502986</v>
      </c>
      <c r="J60" s="11">
        <v>9.3827205490033236</v>
      </c>
      <c r="K60" s="11">
        <v>8.7918884573205318</v>
      </c>
      <c r="L60" s="11">
        <v>8.3917879226825107</v>
      </c>
      <c r="M60" s="11">
        <v>8.4113574931733055</v>
      </c>
      <c r="N60" s="11">
        <v>7.3936344611744769</v>
      </c>
      <c r="O60" s="11">
        <v>6.8365282579643392</v>
      </c>
      <c r="P60" s="11">
        <v>6.0355530516741416</v>
      </c>
      <c r="Q60" s="11">
        <v>6.1574614224495337</v>
      </c>
      <c r="R60" s="11">
        <v>5.9050476058762671</v>
      </c>
      <c r="S60" s="11">
        <v>5.2630442412446721</v>
      </c>
      <c r="T60" s="11">
        <v>4.4411960435496773</v>
      </c>
      <c r="U60" s="11">
        <v>4.2947302289234095</v>
      </c>
      <c r="V60" s="11">
        <v>3.4348325342334327</v>
      </c>
      <c r="W60" s="11">
        <v>3.0651434438693874</v>
      </c>
      <c r="X60" s="11">
        <v>2.6437679499976512</v>
      </c>
      <c r="Y60" s="11">
        <v>2.0272079656281825</v>
      </c>
      <c r="Z60" s="11">
        <v>1.3262641187582012</v>
      </c>
      <c r="AA60" s="11">
        <v>1.2395302405573123</v>
      </c>
      <c r="AB60" s="11">
        <v>1.177740188397715</v>
      </c>
      <c r="AC60" s="11">
        <v>0.57494192415205081</v>
      </c>
      <c r="AD60" s="11">
        <v>0.74091446309305264</v>
      </c>
      <c r="AE60" s="11">
        <v>0.63857266714335581</v>
      </c>
      <c r="AF60" s="11">
        <v>0.33919920656208236</v>
      </c>
      <c r="AG60" s="11">
        <v>0.53144871386324977</v>
      </c>
      <c r="AH60" s="11">
        <v>0.59184965141870105</v>
      </c>
      <c r="AI60" s="11">
        <v>0.33995377499034851</v>
      </c>
      <c r="AJ60" s="11">
        <v>0.904123976707365</v>
      </c>
      <c r="AK60" s="11">
        <v>1.3110630864079234</v>
      </c>
      <c r="AL60" s="11">
        <v>0.75566419985202482</v>
      </c>
      <c r="AM60" s="11">
        <v>0.52289187670012249</v>
      </c>
      <c r="AN60" s="11">
        <v>0.75791462337587912</v>
      </c>
      <c r="AO60" s="11">
        <v>0.80457845063421196</v>
      </c>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6:68">
      <c r="F61" t="s">
        <v>171</v>
      </c>
      <c r="G61" t="s">
        <v>159</v>
      </c>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v>0.212186333</v>
      </c>
      <c r="AR61" s="11"/>
      <c r="AS61" s="11"/>
      <c r="AT61" s="11"/>
      <c r="AU61" s="11"/>
      <c r="AV61" s="11">
        <v>-1.410884134</v>
      </c>
      <c r="AW61" s="11"/>
      <c r="AX61" s="11"/>
      <c r="AY61" s="11"/>
      <c r="AZ61" s="11"/>
      <c r="BA61" s="11">
        <v>-3.341921879</v>
      </c>
      <c r="BB61" s="11"/>
      <c r="BC61" s="11"/>
      <c r="BD61" s="11"/>
      <c r="BE61" s="11"/>
      <c r="BF61" s="11"/>
      <c r="BG61" s="11"/>
      <c r="BH61" s="11"/>
      <c r="BI61" s="11"/>
      <c r="BJ61" s="11"/>
      <c r="BK61" s="11"/>
      <c r="BL61" s="11"/>
      <c r="BM61" s="11"/>
      <c r="BN61" s="11"/>
      <c r="BO61" s="11"/>
      <c r="BP61" s="11"/>
    </row>
    <row r="62" spans="6:68">
      <c r="F62" t="s">
        <v>170</v>
      </c>
      <c r="G62" t="s">
        <v>172</v>
      </c>
      <c r="H62" s="11">
        <v>0</v>
      </c>
      <c r="I62" s="11">
        <v>0</v>
      </c>
      <c r="J62" s="11">
        <v>0</v>
      </c>
      <c r="K62" s="11">
        <v>0</v>
      </c>
      <c r="L62" s="11">
        <v>0</v>
      </c>
      <c r="M62" s="11">
        <v>0</v>
      </c>
      <c r="N62" s="11">
        <v>0</v>
      </c>
      <c r="O62" s="11">
        <v>0</v>
      </c>
      <c r="P62" s="11">
        <v>0</v>
      </c>
      <c r="Q62" s="11">
        <v>0</v>
      </c>
      <c r="R62" s="11">
        <v>0</v>
      </c>
      <c r="S62" s="11">
        <v>0</v>
      </c>
      <c r="T62" s="11">
        <v>0</v>
      </c>
      <c r="U62" s="11">
        <v>0</v>
      </c>
      <c r="V62" s="11">
        <v>0</v>
      </c>
      <c r="W62" s="11">
        <v>0</v>
      </c>
      <c r="X62" s="11">
        <v>0</v>
      </c>
      <c r="Y62" s="11">
        <v>0</v>
      </c>
      <c r="Z62" s="11">
        <v>0</v>
      </c>
      <c r="AA62" s="11">
        <v>0</v>
      </c>
      <c r="AB62" s="11">
        <v>0</v>
      </c>
      <c r="AC62" s="11">
        <v>0</v>
      </c>
      <c r="AD62" s="11">
        <v>0</v>
      </c>
      <c r="AE62" s="11">
        <v>0</v>
      </c>
      <c r="AF62" s="11">
        <v>0</v>
      </c>
      <c r="AG62" s="11">
        <v>0</v>
      </c>
      <c r="AH62" s="11">
        <v>0</v>
      </c>
      <c r="AI62" s="11">
        <v>0</v>
      </c>
      <c r="AJ62" s="11">
        <v>0</v>
      </c>
      <c r="AK62" s="11">
        <v>0</v>
      </c>
      <c r="AL62" s="11">
        <v>0</v>
      </c>
      <c r="AM62" s="11">
        <v>0</v>
      </c>
      <c r="AN62" s="11">
        <v>0</v>
      </c>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6:68">
      <c r="F63" t="s">
        <v>171</v>
      </c>
      <c r="G63" t="s">
        <v>172</v>
      </c>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v>-5.3999999999999999E-2</v>
      </c>
      <c r="AR63" s="11"/>
      <c r="AS63" s="11"/>
      <c r="AT63" s="11"/>
      <c r="AU63" s="11"/>
      <c r="AV63" s="11">
        <v>-6.3840000000000003</v>
      </c>
      <c r="AW63" s="11"/>
      <c r="AX63" s="11"/>
      <c r="AY63" s="11"/>
      <c r="AZ63" s="11"/>
      <c r="BA63" s="11">
        <v>-23.384</v>
      </c>
      <c r="BB63" s="11"/>
      <c r="BC63" s="11"/>
      <c r="BD63" s="11"/>
      <c r="BE63" s="11"/>
      <c r="BF63" s="11"/>
      <c r="BG63" s="11"/>
      <c r="BH63" s="11"/>
      <c r="BI63" s="11"/>
      <c r="BJ63" s="11"/>
      <c r="BK63" s="11"/>
      <c r="BL63" s="11"/>
      <c r="BM63" s="11"/>
      <c r="BN63" s="11"/>
      <c r="BO63" s="11"/>
      <c r="BP63" s="11"/>
    </row>
    <row r="80" spans="8:4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sheetData>
  <mergeCells count="3">
    <mergeCell ref="B5:D5"/>
    <mergeCell ref="B6:D37"/>
    <mergeCell ref="B38:D38"/>
  </mergeCells>
  <hyperlinks>
    <hyperlink ref="A1" location="'Contents '!A1" display="Contents" xr:uid="{F0754CF5-C27C-42AE-994A-E180EDCBE4F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e b 2 d 2 e c 6 - b a 2 4 - 4 e b 6 - 8 8 7 6 - b 5 d 1 1 d 7 4 2 a c 2 "   x m l n s = " h t t p : / / s c h e m a s . m i c r o s o f t . c o m / D a t a M a s h u p " > A A A A A B U D A A B Q S w M E F A A C A A g A 2 J j G 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N i Y x 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Y m M Z Y K I p H u A 4 A A A A R A A A A E w A c A E Z v c m 1 1 b G F z L 1 N l Y 3 R p b 2 4 x L m 0 g o h g A K K A U A A A A A A A A A A A A A A A A A A A A A A A A A A A A K 0 5 N L s n M z 1 M I h t C G 1 g B Q S w E C L Q A U A A I A C A D Y m M Z Y j d h F u 6 U A A A D 2 A A A A E g A A A A A A A A A A A A A A A A A A A A A A Q 2 9 u Z m l n L 1 B h Y 2 t h Z 2 U u e G 1 s U E s B A i 0 A F A A C A A g A 2 J j G W A / K 6 a u k A A A A 6 Q A A A B M A A A A A A A A A A A A A A A A A 8 Q A A A F t D b 2 5 0 Z W 5 0 X 1 R 5 c G V z X S 5 4 b W x Q S w E C L Q A U A A I A C A D Y m M 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D P q t d b i Q D k S A n k 3 z 6 4 N y 2 g A A A A A C A A A A A A A Q Z g A A A A E A A C A A A A D 4 r f c h X U P x 2 o I u s w u L 2 c C X C H + 7 j r 0 b n Q 8 x J T F x E W T w u w A A A A A O g A A A A A I A A C A A A A C w b 7 A Z Z t V t h e n A O R j V d 1 g d / 3 U S v k s Z g f s 7 y q 4 + b I p S K F A A A A D m P J c C x 3 9 0 D n 5 r w i 4 f B + k D U p k T u w X i s K m E w F N c I u 6 a t L a i V Z o g o 5 7 v S / 3 F + g K R z 7 R v m Q d K e h G S H k e X r 1 r A Q K d C S e 8 l 8 b l V v 0 x K 8 h h c T C k E y E A A A A A z Z O X T H s 1 o 8 2 Y O H W C y X n z f T V g G M m c X / k N 3 X F e c I H b j 5 m U Y 3 d x P P W s 3 j 6 j 6 v c 8 K K m K G T I j U + 1 G V 3 a Y Q W k c S b N Y U < / D a t a M a s h u p > 
</file>

<file path=customXml/item3.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k85d23755b3a46b5a51451cf336b2e9b xmlns="662745e8-e224-48e8-a2e3-254862b8c2f5">
      <Terms xmlns="http://schemas.microsoft.com/office/infopath/2007/PartnerControls"/>
    </k85d23755b3a46b5a51451cf336b2e9b>
    <Topic xmlns="662745e8-e224-48e8-a2e3-254862b8c2f5">Mitigation</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TaxCatchAll xmlns="662745e8-e224-48e8-a2e3-254862b8c2f5">
      <Value>6</Value>
      <Value>10</Value>
      <Value>9</Value>
      <Value>8</Value>
      <Value>7</Value>
    </TaxCatchAll>
    <Team xmlns="662745e8-e224-48e8-a2e3-254862b8c2f5">Climate Change Committee</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4078af6e-fcad-48cf-bd67-14b9d0184fe2" xsi:nil="true"/>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5.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92CBEB09B003B348BC0EB81168BC648F" ma:contentTypeVersion="16" ma:contentTypeDescription="Create a new document." ma:contentTypeScope="" ma:versionID="329fc8d9cd0c2a0a9efd9879d2ef1c36">
  <xsd:schema xmlns:xsd="http://www.w3.org/2001/XMLSchema" xmlns:xs="http://www.w3.org/2001/XMLSchema" xmlns:p="http://schemas.microsoft.com/office/2006/metadata/properties" xmlns:ns2="662745e8-e224-48e8-a2e3-254862b8c2f5" xmlns:ns3="4078af6e-fcad-48cf-bd67-14b9d0184fe2" targetNamespace="http://schemas.microsoft.com/office/2006/metadata/properties" ma:root="true" ma:fieldsID="b6fce45ca0876a356b70c11cc8ec1916" ns2:_="" ns3:_="">
    <xsd:import namespace="662745e8-e224-48e8-a2e3-254862b8c2f5"/>
    <xsd:import namespace="4078af6e-fcad-48cf-bd67-14b9d0184fe2"/>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xsd:simpleType>
        <xsd:restriction base="dms:Text"/>
      </xsd:simpleType>
    </xsd:element>
    <xsd:element name="Topic" ma:index="20" nillable="true" ma:displayName="Topic" ma:default="Comm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78af6e-fcad-48cf-bd67-14b9d0184fe2"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39C993-3E01-4865-B4FA-0C87F8B026BF}">
  <ds:schemaRefs>
    <ds:schemaRef ds:uri="http://schemas.microsoft.com/sharepoint/v3/contenttype/forms"/>
  </ds:schemaRefs>
</ds:datastoreItem>
</file>

<file path=customXml/itemProps2.xml><?xml version="1.0" encoding="utf-8"?>
<ds:datastoreItem xmlns:ds="http://schemas.openxmlformats.org/officeDocument/2006/customXml" ds:itemID="{FA875D7B-4AAF-4C47-905D-D832021F051B}">
  <ds:schemaRefs>
    <ds:schemaRef ds:uri="http://schemas.microsoft.com/DataMashup"/>
  </ds:schemaRefs>
</ds:datastoreItem>
</file>

<file path=customXml/itemProps3.xml><?xml version="1.0" encoding="utf-8"?>
<ds:datastoreItem xmlns:ds="http://schemas.openxmlformats.org/officeDocument/2006/customXml" ds:itemID="{EA5EEF8D-04A8-4634-AB20-47B8D1CDF9A5}">
  <ds:schemaRefs>
    <ds:schemaRef ds:uri="http://schemas.microsoft.com/office/2006/metadata/properties"/>
    <ds:schemaRef ds:uri="662745e8-e224-48e8-a2e3-254862b8c2f5"/>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7a4ed3e5-8539-4056-add8-8824f7d44d37"/>
    <ds:schemaRef ds:uri="http://purl.org/dc/elements/1.1/"/>
    <ds:schemaRef ds:uri="4078af6e-fcad-48cf-bd67-14b9d0184fe2"/>
  </ds:schemaRefs>
</ds:datastoreItem>
</file>

<file path=customXml/itemProps4.xml><?xml version="1.0" encoding="utf-8"?>
<ds:datastoreItem xmlns:ds="http://schemas.openxmlformats.org/officeDocument/2006/customXml" ds:itemID="{8CF55DDC-B2A3-4ADC-9FDD-F6C17D047467}">
  <ds:schemaRefs>
    <ds:schemaRef ds:uri="Microsoft.SharePoint.Taxonomy.ContentTypeSync"/>
  </ds:schemaRefs>
</ds:datastoreItem>
</file>

<file path=customXml/itemProps5.xml><?xml version="1.0" encoding="utf-8"?>
<ds:datastoreItem xmlns:ds="http://schemas.openxmlformats.org/officeDocument/2006/customXml" ds:itemID="{3133C0E4-0A77-450A-A747-85F1FF3B2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4078af6e-fcad-48cf-bd67-14b9d0184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34</vt:i4>
      </vt:variant>
    </vt:vector>
  </HeadingPairs>
  <TitlesOfParts>
    <vt:vector size="34" baseType="lpstr">
      <vt:lpstr>Contents </vt:lpstr>
      <vt:lpstr>Executive summary -&gt;</vt:lpstr>
      <vt:lpstr>ES1</vt:lpstr>
      <vt:lpstr>ES2</vt:lpstr>
      <vt:lpstr>Chapter 1 -&gt;</vt:lpstr>
      <vt:lpstr>1.1</vt:lpstr>
      <vt:lpstr>1.2</vt:lpstr>
      <vt:lpstr>1.3</vt:lpstr>
      <vt:lpstr>1.4</vt:lpstr>
      <vt:lpstr>1.5</vt:lpstr>
      <vt:lpstr>1.6</vt:lpstr>
      <vt:lpstr>1.7</vt:lpstr>
      <vt:lpstr>1.8</vt:lpstr>
      <vt:lpstr>1.9</vt:lpstr>
      <vt:lpstr>Chapter 2 -&gt;</vt:lpstr>
      <vt:lpstr>2.1</vt:lpstr>
      <vt:lpstr>2.2</vt:lpstr>
      <vt:lpstr>2.3</vt:lpstr>
      <vt:lpstr>2.4</vt:lpstr>
      <vt:lpstr>2.5</vt:lpstr>
      <vt:lpstr>2.6</vt:lpstr>
      <vt:lpstr>2.7</vt:lpstr>
      <vt:lpstr>Chapter 3 -&gt;</vt:lpstr>
      <vt:lpstr>3.1</vt:lpstr>
      <vt:lpstr>3.2</vt:lpstr>
      <vt:lpstr>3.3</vt:lpstr>
      <vt:lpstr>3.4</vt:lpstr>
      <vt:lpstr>3.5</vt:lpstr>
      <vt:lpstr>3.6</vt:lpstr>
      <vt:lpstr>Chapter 4 -&gt;</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Progress in reducing emissions - 2024 Report to Parliament - Charts and data</dc:title>
  <dc:subject/>
  <cp:keywords/>
  <dc:description/>
  <dcterms:created xsi:type="dcterms:W3CDTF">2023-06-19T16:28:14Z</dcterms:created>
  <dcterms:modified xsi:type="dcterms:W3CDTF">2024-07-17T17:05:33Z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Defra Group|0867f7b3-e76e-40ca-bb1f-5ba341a49230</vt:lpwstr>
  </property>
  <property fmtid="{D5CDD505-2E9C-101B-9397-08002B2CF9AE}" pid="4" name="MediaServiceImageTags">
    <vt:lpwstr/>
  </property>
  <property fmtid="{D5CDD505-2E9C-101B-9397-08002B2CF9AE}" pid="5" name="ContentTypeId">
    <vt:lpwstr>0x010100A5BF1C78D9F64B679A5EBDE1C6598EBC01010092CBEB09B003B348BC0EB81168BC648F</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8;#CCC|56fb4ae0-68c5-4508-b0e5-c5babc6316fa</vt:lpwstr>
  </property>
</Properties>
</file>