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adh222df\common\L_CCC\Committee on Climate Change\Analysis\Current Analysis\Transport\CCC reports\Other reports\2020 6CB\Stakeholder responses\Michael Dnes FOI\"/>
    </mc:Choice>
  </mc:AlternateContent>
  <xr:revisionPtr revIDLastSave="0" documentId="13_ncr:1_{4D8BCD77-3DF9-4079-8058-A62B9BDB3C6C}" xr6:coauthVersionLast="46" xr6:coauthVersionMax="46" xr10:uidLastSave="{00000000-0000-0000-0000-000000000000}"/>
  <bookViews>
    <workbookView xWindow="3945" yWindow="16080" windowWidth="20730" windowHeight="11160" xr2:uid="{CA142FDF-216D-4727-9A55-0E8F2A605D7A}"/>
  </bookViews>
  <sheets>
    <sheet name="Balanced Pathway" sheetId="6" r:id="rId1"/>
    <sheet name="Headwinds" sheetId="7" r:id="rId2"/>
    <sheet name="Widespread Engagement" sheetId="8" r:id="rId3"/>
    <sheet name="Widespread Innovation" sheetId="9" r:id="rId4"/>
    <sheet name="Tailwinds" sheetId="10"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28" i="9" l="1"/>
  <c r="AF28" i="9"/>
  <c r="AE28" i="9"/>
  <c r="AD28" i="9"/>
  <c r="AC28" i="9"/>
  <c r="AB28" i="9"/>
  <c r="AA28" i="9"/>
  <c r="Z28" i="9"/>
  <c r="Y28" i="9"/>
  <c r="X28" i="9"/>
  <c r="W28" i="9"/>
  <c r="V28" i="9"/>
  <c r="U28" i="9"/>
  <c r="T28" i="9"/>
  <c r="S28" i="9"/>
  <c r="R28" i="9"/>
  <c r="Q28" i="9"/>
  <c r="P28" i="9"/>
  <c r="O28" i="9"/>
  <c r="N28" i="9"/>
  <c r="M28" i="9"/>
  <c r="L28" i="9"/>
  <c r="K28" i="9"/>
  <c r="J28" i="9"/>
  <c r="I28" i="9"/>
  <c r="H28" i="9"/>
  <c r="G28" i="9"/>
  <c r="F28" i="9"/>
  <c r="E28" i="9"/>
  <c r="D28" i="9"/>
  <c r="C28" i="9"/>
  <c r="AG27" i="9"/>
  <c r="AF27" i="9"/>
  <c r="AE27" i="9"/>
  <c r="AD27" i="9"/>
  <c r="AC27" i="9"/>
  <c r="AB27" i="9"/>
  <c r="AA27" i="9"/>
  <c r="Z27" i="9"/>
  <c r="Y27" i="9"/>
  <c r="X27" i="9"/>
  <c r="W27" i="9"/>
  <c r="V27" i="9"/>
  <c r="U27" i="9"/>
  <c r="T27" i="9"/>
  <c r="S27" i="9"/>
  <c r="R27" i="9"/>
  <c r="Q27" i="9"/>
  <c r="P27" i="9"/>
  <c r="O27" i="9"/>
  <c r="N27" i="9"/>
  <c r="M27" i="9"/>
  <c r="L27" i="9"/>
  <c r="K27" i="9"/>
  <c r="J27" i="9"/>
  <c r="I27" i="9"/>
  <c r="H27" i="9"/>
  <c r="G27" i="9"/>
  <c r="F27" i="9"/>
  <c r="E27" i="9"/>
  <c r="D27" i="9"/>
  <c r="C27" i="9"/>
  <c r="AG26" i="9"/>
  <c r="AF26" i="9"/>
  <c r="AE26" i="9"/>
  <c r="AD26" i="9"/>
  <c r="AC26" i="9"/>
  <c r="AB26" i="9"/>
  <c r="AA26" i="9"/>
  <c r="Z26" i="9"/>
  <c r="Y26" i="9"/>
  <c r="X26" i="9"/>
  <c r="W26" i="9"/>
  <c r="V26" i="9"/>
  <c r="U26" i="9"/>
  <c r="T26" i="9"/>
  <c r="S26" i="9"/>
  <c r="R26" i="9"/>
  <c r="Q26" i="9"/>
  <c r="P26" i="9"/>
  <c r="O26" i="9"/>
  <c r="N26" i="9"/>
  <c r="M26" i="9"/>
  <c r="L26" i="9"/>
  <c r="K26" i="9"/>
  <c r="J26" i="9"/>
  <c r="I26" i="9"/>
  <c r="H26" i="9"/>
  <c r="G26" i="9"/>
  <c r="F26" i="9"/>
  <c r="E26" i="9"/>
  <c r="D26" i="9"/>
  <c r="C26" i="9"/>
</calcChain>
</file>

<file path=xl/sharedStrings.xml><?xml version="1.0" encoding="utf-8"?>
<sst xmlns="http://schemas.openxmlformats.org/spreadsheetml/2006/main" count="123" uniqueCount="34">
  <si>
    <t>Outturn and baseline</t>
  </si>
  <si>
    <t>Cars - zero-emission vehicles</t>
  </si>
  <si>
    <t>Vans - zero-emission vehicles</t>
  </si>
  <si>
    <t>HGVs - zero-emission vehicles</t>
  </si>
  <si>
    <t>Source of abatement</t>
  </si>
  <si>
    <t>Buses - zero-emission vehicles</t>
  </si>
  <si>
    <t>Rail - efficiency and technology</t>
  </si>
  <si>
    <t>Other vehicles - efficiency and technology</t>
  </si>
  <si>
    <t>Conventional road vehicle efficiency</t>
  </si>
  <si>
    <t>Cars - lower travel demand</t>
  </si>
  <si>
    <t>Cars - increased occupancy</t>
  </si>
  <si>
    <t>Cars - modal shift to active travel</t>
  </si>
  <si>
    <t>Cars - modal shift to public transport</t>
  </si>
  <si>
    <t>Technology</t>
  </si>
  <si>
    <t>Behaviour</t>
  </si>
  <si>
    <t>Cars - driving efficiency</t>
  </si>
  <si>
    <t>Vans - driving efficiency</t>
  </si>
  <si>
    <t>Vans - demand reduction</t>
  </si>
  <si>
    <t>HGVs - driving efficiency</t>
  </si>
  <si>
    <t>HGVs - demand reduction</t>
  </si>
  <si>
    <t>Category</t>
  </si>
  <si>
    <t>Headwinds scenario</t>
  </si>
  <si>
    <t>Headwinds scenario surface transport abatement - granular behaviour change data</t>
  </si>
  <si>
    <t>Version of Figure A3.1.a - more granular behaviour change categories</t>
  </si>
  <si>
    <t>Widespread Engagement scenario surface transport abatement - granular behaviour change data</t>
  </si>
  <si>
    <t>Widespread Engagement scenario</t>
  </si>
  <si>
    <t>Balanced Pathway</t>
  </si>
  <si>
    <t>Balanced Pathway surface transport abatement - granular behaviour change data</t>
  </si>
  <si>
    <t>Tailwinds scenario surface transport abatement - granular behaviour change data</t>
  </si>
  <si>
    <t>Tailwinds scenario</t>
  </si>
  <si>
    <t>Widespread Innovation scenario surface transport abatement - granular behaviour change data</t>
  </si>
  <si>
    <t>Widespread Innovation scenario</t>
  </si>
  <si>
    <t>Cars - impact of CAVs</t>
  </si>
  <si>
    <t>Cars - net impact of technological change (inc. CAVs)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</si>
</sst>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b/>
      <u/>
      <sz val="10"/>
      <color rgb="FF280049"/>
      <name val="Century Gothic"/>
      <family val="2"/>
    </font>
    <font>
      <sz val="10"/>
      <color rgb="FF280049"/>
      <name val="Century Gothic"/>
      <family val="2"/>
    </font>
    <font>
      <i/>
      <sz val="10"/>
      <color rgb="FF280049"/>
      <name val="Century Gothic"/>
      <family val="2"/>
    </font>
    <font>
      <b/>
      <sz val="10"/>
      <color rgb="FF280049"/>
      <name val="Century Gothic"/>
      <family val="2"/>
    </font>
    <font>
      <sz val="10"/>
      <name val="Century Gothic"/>
      <family val="2"/>
    </font>
  </fonts>
  <fills count="3">
    <fill>
      <patternFill patternType="none"/>
    </fill>
    <fill>
      <patternFill patternType="gray125"/>
    </fill>
    <fill>
      <patternFill patternType="solid">
        <fgColor rgb="FFDDDDDD"/>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6">
    <xf numFmtId="0" fontId="0" fillId="0" borderId="0" xfId="0"/>
    <xf numFmtId="0" fontId="2" fillId="0" borderId="0" xfId="0" applyFont="1"/>
    <xf numFmtId="164" fontId="2" fillId="0" borderId="0" xfId="0" applyNumberFormat="1" applyFont="1"/>
    <xf numFmtId="0" fontId="3" fillId="0" borderId="0" xfId="0" applyFont="1"/>
    <xf numFmtId="164" fontId="2" fillId="0" borderId="2" xfId="0" applyNumberFormat="1" applyFont="1" applyBorder="1"/>
    <xf numFmtId="164" fontId="2" fillId="0" borderId="3" xfId="0" applyNumberFormat="1" applyFont="1" applyBorder="1"/>
    <xf numFmtId="164" fontId="2" fillId="0" borderId="0" xfId="0" applyNumberFormat="1" applyFont="1" applyBorder="1"/>
    <xf numFmtId="164" fontId="2" fillId="0" borderId="5" xfId="0" applyNumberFormat="1" applyFont="1" applyBorder="1"/>
    <xf numFmtId="164" fontId="2" fillId="0" borderId="7" xfId="0" applyNumberFormat="1" applyFont="1" applyBorder="1"/>
    <xf numFmtId="164" fontId="2" fillId="0" borderId="8" xfId="0" applyNumberFormat="1" applyFont="1" applyBorder="1"/>
    <xf numFmtId="0" fontId="3" fillId="2" borderId="1" xfId="0" applyFont="1" applyFill="1" applyBorder="1"/>
    <xf numFmtId="164" fontId="3" fillId="2" borderId="2" xfId="0" applyNumberFormat="1" applyFont="1" applyFill="1" applyBorder="1"/>
    <xf numFmtId="164" fontId="3" fillId="2" borderId="3" xfId="0" applyNumberFormat="1" applyFont="1" applyFill="1" applyBorder="1"/>
    <xf numFmtId="0" fontId="3" fillId="2" borderId="6" xfId="0" applyFont="1" applyFill="1" applyBorder="1"/>
    <xf numFmtId="164" fontId="3" fillId="2" borderId="7" xfId="0" applyNumberFormat="1" applyFont="1" applyFill="1" applyBorder="1"/>
    <xf numFmtId="164" fontId="3" fillId="2" borderId="8" xfId="0" applyNumberFormat="1" applyFont="1" applyFill="1" applyBorder="1"/>
    <xf numFmtId="0" fontId="3" fillId="2" borderId="3" xfId="0" applyFont="1" applyFill="1" applyBorder="1"/>
    <xf numFmtId="0" fontId="3" fillId="2" borderId="8" xfId="0" applyFont="1" applyFill="1" applyBorder="1"/>
    <xf numFmtId="0" fontId="2" fillId="0" borderId="3" xfId="0" applyFont="1" applyBorder="1"/>
    <xf numFmtId="0" fontId="2" fillId="0" borderId="5" xfId="0" applyFont="1" applyBorder="1"/>
    <xf numFmtId="0" fontId="2" fillId="0" borderId="8" xfId="0" applyFont="1" applyBorder="1"/>
    <xf numFmtId="0" fontId="4" fillId="0" borderId="1" xfId="0" applyFont="1" applyBorder="1"/>
    <xf numFmtId="0" fontId="4" fillId="0" borderId="2" xfId="0" applyFont="1" applyBorder="1"/>
    <xf numFmtId="0" fontId="4" fillId="0" borderId="3" xfId="0" applyFont="1" applyBorder="1"/>
    <xf numFmtId="0" fontId="5" fillId="0" borderId="0" xfId="0" applyFont="1"/>
    <xf numFmtId="164" fontId="5" fillId="0" borderId="0" xfId="0" applyNumberFormat="1" applyFont="1"/>
    <xf numFmtId="0" fontId="5" fillId="0" borderId="5" xfId="0" applyFont="1" applyBorder="1"/>
    <xf numFmtId="0" fontId="3" fillId="0" borderId="0" xfId="0" applyFont="1"/>
    <xf numFmtId="0" fontId="2" fillId="0" borderId="1"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1"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3" fillId="0" borderId="0" xfId="0" applyFont="1"/>
    <xf numFmtId="0" fontId="1" fillId="0" borderId="0" xfId="0" applyFont="1"/>
  </cellXfs>
  <cellStyles count="1">
    <cellStyle name="Normal" xfId="0" builtinId="0"/>
  </cellStyles>
  <dxfs count="0"/>
  <tableStyles count="0" defaultTableStyle="TableStyleMedium2" defaultPivotStyle="PivotStyleLight16"/>
  <colors>
    <mruColors>
      <color rgb="FF7E42C6"/>
      <color rgb="FF280049"/>
      <color rgb="FFFFFFFF"/>
      <color rgb="FFAE89DB"/>
      <color rgb="FFA075D5"/>
      <color rgb="FFDDDDDD"/>
      <color rgb="FFC0C0C0"/>
      <color rgb="FFC46627"/>
      <color rgb="FF375D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065098411555105E-2"/>
          <c:y val="2.9368401407992028E-2"/>
          <c:w val="0.87568997222540534"/>
          <c:h val="0.67938937120039478"/>
        </c:manualLayout>
      </c:layout>
      <c:areaChart>
        <c:grouping val="stacked"/>
        <c:varyColors val="0"/>
        <c:ser>
          <c:idx val="0"/>
          <c:order val="0"/>
          <c:tx>
            <c:strRef>
              <c:f>'Balanced Pathway'!$B$5</c:f>
              <c:strCache>
                <c:ptCount val="1"/>
                <c:pt idx="0">
                  <c:v>Balanced Pathway</c:v>
                </c:pt>
              </c:strCache>
            </c:strRef>
          </c:tx>
          <c:spPr>
            <a:solidFill>
              <a:srgbClr val="C0C0C0">
                <a:alpha val="49804"/>
              </a:srgbClr>
            </a:solidFill>
            <a:ln w="6350">
              <a:solidFill>
                <a:srgbClr val="280049"/>
              </a:solidFill>
            </a:ln>
          </c:spPr>
          <c:cat>
            <c:numRef>
              <c:f>'Balanced Pathway'!$C$3:$AG$3</c:f>
              <c:numCache>
                <c:formatCode>General</c:formatCode>
                <c:ptCount val="31"/>
                <c:pt idx="0">
                  <c:v>2020</c:v>
                </c:pt>
                <c:pt idx="5">
                  <c:v>2025</c:v>
                </c:pt>
                <c:pt idx="10">
                  <c:v>2030</c:v>
                </c:pt>
                <c:pt idx="15">
                  <c:v>2035</c:v>
                </c:pt>
                <c:pt idx="20">
                  <c:v>2040</c:v>
                </c:pt>
                <c:pt idx="25">
                  <c:v>2045</c:v>
                </c:pt>
                <c:pt idx="30">
                  <c:v>2050</c:v>
                </c:pt>
              </c:numCache>
            </c:numRef>
          </c:cat>
          <c:val>
            <c:numRef>
              <c:f>'Balanced Pathway'!$C$5:$AG$5</c:f>
              <c:numCache>
                <c:formatCode>0.0</c:formatCode>
                <c:ptCount val="31"/>
                <c:pt idx="0">
                  <c:v>115.69196952006737</c:v>
                </c:pt>
                <c:pt idx="1">
                  <c:v>111.04711646422156</c:v>
                </c:pt>
                <c:pt idx="2">
                  <c:v>107.66188766661043</c:v>
                </c:pt>
                <c:pt idx="3">
                  <c:v>103.41910606411777</c:v>
                </c:pt>
                <c:pt idx="4">
                  <c:v>98.368116867507084</c:v>
                </c:pt>
                <c:pt idx="5">
                  <c:v>91.937581502493359</c:v>
                </c:pt>
                <c:pt idx="6">
                  <c:v>86.66212810217084</c:v>
                </c:pt>
                <c:pt idx="7">
                  <c:v>81.216032880075019</c:v>
                </c:pt>
                <c:pt idx="8">
                  <c:v>75.544907552639643</c:v>
                </c:pt>
                <c:pt idx="9">
                  <c:v>69.060579550278405</c:v>
                </c:pt>
                <c:pt idx="10">
                  <c:v>61.815511483027457</c:v>
                </c:pt>
                <c:pt idx="11">
                  <c:v>55.387390737230326</c:v>
                </c:pt>
                <c:pt idx="12">
                  <c:v>49.064875728077439</c:v>
                </c:pt>
                <c:pt idx="13">
                  <c:v>43.273678972113167</c:v>
                </c:pt>
                <c:pt idx="14">
                  <c:v>37.677553034764969</c:v>
                </c:pt>
                <c:pt idx="15">
                  <c:v>32.158959152341197</c:v>
                </c:pt>
                <c:pt idx="16">
                  <c:v>27.272380659147533</c:v>
                </c:pt>
                <c:pt idx="17">
                  <c:v>22.85776384381214</c:v>
                </c:pt>
                <c:pt idx="18">
                  <c:v>18.973171393240161</c:v>
                </c:pt>
                <c:pt idx="19">
                  <c:v>15.540911142863411</c:v>
                </c:pt>
                <c:pt idx="20">
                  <c:v>12.266953127705023</c:v>
                </c:pt>
                <c:pt idx="21">
                  <c:v>9.7759867137338219</c:v>
                </c:pt>
                <c:pt idx="22">
                  <c:v>7.6826617723393591</c:v>
                </c:pt>
                <c:pt idx="23">
                  <c:v>5.8925059136593312</c:v>
                </c:pt>
                <c:pt idx="24">
                  <c:v>4.3768230821393717</c:v>
                </c:pt>
                <c:pt idx="25">
                  <c:v>3.4219932048925119</c:v>
                </c:pt>
                <c:pt idx="26">
                  <c:v>2.6612020064517887</c:v>
                </c:pt>
                <c:pt idx="27">
                  <c:v>2.03813466950362</c:v>
                </c:pt>
                <c:pt idx="28">
                  <c:v>1.5007499916986962</c:v>
                </c:pt>
                <c:pt idx="29">
                  <c:v>0.99434980816043383</c:v>
                </c:pt>
                <c:pt idx="30">
                  <c:v>0.8709488983570377</c:v>
                </c:pt>
              </c:numCache>
            </c:numRef>
          </c:val>
          <c:extLst>
            <c:ext xmlns:c16="http://schemas.microsoft.com/office/drawing/2014/chart" uri="{C3380CC4-5D6E-409C-BE32-E72D297353CC}">
              <c16:uniqueId val="{00000000-CFC3-4C8F-B818-6DDCD2C5EDE5}"/>
            </c:ext>
          </c:extLst>
        </c:ser>
        <c:ser>
          <c:idx val="1"/>
          <c:order val="1"/>
          <c:tx>
            <c:strRef>
              <c:f>'Balanced Pathway'!$B$7</c:f>
              <c:strCache>
                <c:ptCount val="1"/>
                <c:pt idx="0">
                  <c:v>Cars - zero-emission vehicles</c:v>
                </c:pt>
              </c:strCache>
            </c:strRef>
          </c:tx>
          <c:spPr>
            <a:solidFill>
              <a:srgbClr val="CDF1B0"/>
            </a:solidFill>
            <a:ln w="6350">
              <a:solidFill>
                <a:srgbClr val="280049"/>
              </a:solidFill>
            </a:ln>
          </c:spPr>
          <c:cat>
            <c:numRef>
              <c:f>'Balanced Pathway'!$C$3:$AG$3</c:f>
              <c:numCache>
                <c:formatCode>General</c:formatCode>
                <c:ptCount val="31"/>
                <c:pt idx="0">
                  <c:v>2020</c:v>
                </c:pt>
                <c:pt idx="5">
                  <c:v>2025</c:v>
                </c:pt>
                <c:pt idx="10">
                  <c:v>2030</c:v>
                </c:pt>
                <c:pt idx="15">
                  <c:v>2035</c:v>
                </c:pt>
                <c:pt idx="20">
                  <c:v>2040</c:v>
                </c:pt>
                <c:pt idx="25">
                  <c:v>2045</c:v>
                </c:pt>
                <c:pt idx="30">
                  <c:v>2050</c:v>
                </c:pt>
              </c:numCache>
            </c:numRef>
          </c:cat>
          <c:val>
            <c:numRef>
              <c:f>'Balanced Pathway'!$C$7:$AG$7</c:f>
              <c:numCache>
                <c:formatCode>0.0</c:formatCode>
                <c:ptCount val="31"/>
                <c:pt idx="0">
                  <c:v>0.81324730350699026</c:v>
                </c:pt>
                <c:pt idx="1">
                  <c:v>1.4748640431084294</c:v>
                </c:pt>
                <c:pt idx="2">
                  <c:v>2.5583979257533871</c:v>
                </c:pt>
                <c:pt idx="3">
                  <c:v>4.1323817758332098</c:v>
                </c:pt>
                <c:pt idx="4">
                  <c:v>6.4318311693948207</c:v>
                </c:pt>
                <c:pt idx="5">
                  <c:v>9.7977152576192168</c:v>
                </c:pt>
                <c:pt idx="6">
                  <c:v>13.305341428165015</c:v>
                </c:pt>
                <c:pt idx="7">
                  <c:v>16.864842557250654</c:v>
                </c:pt>
                <c:pt idx="8">
                  <c:v>20.540944608931568</c:v>
                </c:pt>
                <c:pt idx="9">
                  <c:v>24.552033280533422</c:v>
                </c:pt>
                <c:pt idx="10">
                  <c:v>29.015473869905563</c:v>
                </c:pt>
                <c:pt idx="11">
                  <c:v>33.334454631158465</c:v>
                </c:pt>
                <c:pt idx="12">
                  <c:v>37.483308975069612</c:v>
                </c:pt>
                <c:pt idx="13">
                  <c:v>41.342723047903846</c:v>
                </c:pt>
                <c:pt idx="14">
                  <c:v>44.956885050372478</c:v>
                </c:pt>
                <c:pt idx="15">
                  <c:v>48.313049089731493</c:v>
                </c:pt>
                <c:pt idx="16">
                  <c:v>51.423815397432747</c:v>
                </c:pt>
                <c:pt idx="17">
                  <c:v>54.228910687419571</c:v>
                </c:pt>
                <c:pt idx="18">
                  <c:v>56.711218645606948</c:v>
                </c:pt>
                <c:pt idx="19">
                  <c:v>58.931682225541351</c:v>
                </c:pt>
                <c:pt idx="20">
                  <c:v>60.791357449842167</c:v>
                </c:pt>
                <c:pt idx="21">
                  <c:v>62.378426152509881</c:v>
                </c:pt>
                <c:pt idx="22">
                  <c:v>63.688177694948273</c:v>
                </c:pt>
                <c:pt idx="23">
                  <c:v>64.778133979490107</c:v>
                </c:pt>
                <c:pt idx="24">
                  <c:v>65.72371408092981</c:v>
                </c:pt>
                <c:pt idx="25">
                  <c:v>66.175773796252898</c:v>
                </c:pt>
                <c:pt idx="26">
                  <c:v>66.526366734190503</c:v>
                </c:pt>
                <c:pt idx="27">
                  <c:v>66.799425770353352</c:v>
                </c:pt>
                <c:pt idx="28">
                  <c:v>67.030966909452331</c:v>
                </c:pt>
                <c:pt idx="29">
                  <c:v>67.248514602144269</c:v>
                </c:pt>
                <c:pt idx="30">
                  <c:v>67.267388588878845</c:v>
                </c:pt>
              </c:numCache>
            </c:numRef>
          </c:val>
          <c:extLst>
            <c:ext xmlns:c16="http://schemas.microsoft.com/office/drawing/2014/chart" uri="{C3380CC4-5D6E-409C-BE32-E72D297353CC}">
              <c16:uniqueId val="{00000001-CFC3-4C8F-B818-6DDCD2C5EDE5}"/>
            </c:ext>
          </c:extLst>
        </c:ser>
        <c:ser>
          <c:idx val="2"/>
          <c:order val="2"/>
          <c:tx>
            <c:strRef>
              <c:f>'Balanced Pathway'!$B$8</c:f>
              <c:strCache>
                <c:ptCount val="1"/>
                <c:pt idx="0">
                  <c:v>Vans - zero-emission vehicles</c:v>
                </c:pt>
              </c:strCache>
            </c:strRef>
          </c:tx>
          <c:spPr>
            <a:solidFill>
              <a:srgbClr val="AEC5EB"/>
            </a:solidFill>
            <a:ln w="6350">
              <a:solidFill>
                <a:srgbClr val="280049"/>
              </a:solidFill>
            </a:ln>
          </c:spPr>
          <c:cat>
            <c:numRef>
              <c:f>'Balanced Pathway'!$C$3:$AG$3</c:f>
              <c:numCache>
                <c:formatCode>General</c:formatCode>
                <c:ptCount val="31"/>
                <c:pt idx="0">
                  <c:v>2020</c:v>
                </c:pt>
                <c:pt idx="5">
                  <c:v>2025</c:v>
                </c:pt>
                <c:pt idx="10">
                  <c:v>2030</c:v>
                </c:pt>
                <c:pt idx="15">
                  <c:v>2035</c:v>
                </c:pt>
                <c:pt idx="20">
                  <c:v>2040</c:v>
                </c:pt>
                <c:pt idx="25">
                  <c:v>2045</c:v>
                </c:pt>
                <c:pt idx="30">
                  <c:v>2050</c:v>
                </c:pt>
              </c:numCache>
            </c:numRef>
          </c:cat>
          <c:val>
            <c:numRef>
              <c:f>'Balanced Pathway'!$C$8:$AG$8</c:f>
              <c:numCache>
                <c:formatCode>0.0</c:formatCode>
                <c:ptCount val="31"/>
                <c:pt idx="0">
                  <c:v>0.28798076125149602</c:v>
                </c:pt>
                <c:pt idx="1">
                  <c:v>0.42802051522703005</c:v>
                </c:pt>
                <c:pt idx="2">
                  <c:v>0.65171870956832723</c:v>
                </c:pt>
                <c:pt idx="3">
                  <c:v>1.0081569524662997</c:v>
                </c:pt>
                <c:pt idx="4">
                  <c:v>1.5880285425714651</c:v>
                </c:pt>
                <c:pt idx="5">
                  <c:v>2.5366442890231875</c:v>
                </c:pt>
                <c:pt idx="6">
                  <c:v>3.5643699118822978</c:v>
                </c:pt>
                <c:pt idx="7">
                  <c:v>4.6629485022828234</c:v>
                </c:pt>
                <c:pt idx="8">
                  <c:v>5.8455411160133313</c:v>
                </c:pt>
                <c:pt idx="9">
                  <c:v>7.1290600764571597</c:v>
                </c:pt>
                <c:pt idx="10">
                  <c:v>8.5578612641858509</c:v>
                </c:pt>
                <c:pt idx="11">
                  <c:v>9.9707601717998671</c:v>
                </c:pt>
                <c:pt idx="12">
                  <c:v>11.346648853717809</c:v>
                </c:pt>
                <c:pt idx="13">
                  <c:v>12.67402736950743</c:v>
                </c:pt>
                <c:pt idx="14">
                  <c:v>13.958675673631532</c:v>
                </c:pt>
                <c:pt idx="15">
                  <c:v>15.213131338662366</c:v>
                </c:pt>
                <c:pt idx="16">
                  <c:v>16.41305328326245</c:v>
                </c:pt>
                <c:pt idx="17">
                  <c:v>17.534770995393867</c:v>
                </c:pt>
                <c:pt idx="18">
                  <c:v>18.560856608647846</c:v>
                </c:pt>
                <c:pt idx="19">
                  <c:v>19.484802533029548</c:v>
                </c:pt>
                <c:pt idx="20">
                  <c:v>20.294998551182395</c:v>
                </c:pt>
                <c:pt idx="21">
                  <c:v>20.979951826965458</c:v>
                </c:pt>
                <c:pt idx="22">
                  <c:v>21.594006586289488</c:v>
                </c:pt>
                <c:pt idx="23">
                  <c:v>22.178409300259514</c:v>
                </c:pt>
                <c:pt idx="24">
                  <c:v>22.791716948951859</c:v>
                </c:pt>
                <c:pt idx="25">
                  <c:v>23.134891150381804</c:v>
                </c:pt>
                <c:pt idx="26">
                  <c:v>23.387324396853806</c:v>
                </c:pt>
                <c:pt idx="27">
                  <c:v>23.624861699355634</c:v>
                </c:pt>
                <c:pt idx="28">
                  <c:v>23.857020600434357</c:v>
                </c:pt>
                <c:pt idx="29">
                  <c:v>24.090713053574948</c:v>
                </c:pt>
                <c:pt idx="30">
                  <c:v>24.161812307101705</c:v>
                </c:pt>
              </c:numCache>
            </c:numRef>
          </c:val>
          <c:extLst>
            <c:ext xmlns:c16="http://schemas.microsoft.com/office/drawing/2014/chart" uri="{C3380CC4-5D6E-409C-BE32-E72D297353CC}">
              <c16:uniqueId val="{00000002-CFC3-4C8F-B818-6DDCD2C5EDE5}"/>
            </c:ext>
          </c:extLst>
        </c:ser>
        <c:ser>
          <c:idx val="3"/>
          <c:order val="3"/>
          <c:tx>
            <c:strRef>
              <c:f>'Balanced Pathway'!$B$9</c:f>
              <c:strCache>
                <c:ptCount val="1"/>
                <c:pt idx="0">
                  <c:v>HGVs - zero-emission vehicles</c:v>
                </c:pt>
              </c:strCache>
            </c:strRef>
          </c:tx>
          <c:spPr>
            <a:solidFill>
              <a:srgbClr val="FFAC00"/>
            </a:solidFill>
            <a:ln w="6350">
              <a:solidFill>
                <a:srgbClr val="280049"/>
              </a:solidFill>
            </a:ln>
          </c:spPr>
          <c:cat>
            <c:numRef>
              <c:f>'Balanced Pathway'!$C$3:$AG$3</c:f>
              <c:numCache>
                <c:formatCode>General</c:formatCode>
                <c:ptCount val="31"/>
                <c:pt idx="0">
                  <c:v>2020</c:v>
                </c:pt>
                <c:pt idx="5">
                  <c:v>2025</c:v>
                </c:pt>
                <c:pt idx="10">
                  <c:v>2030</c:v>
                </c:pt>
                <c:pt idx="15">
                  <c:v>2035</c:v>
                </c:pt>
                <c:pt idx="20">
                  <c:v>2040</c:v>
                </c:pt>
                <c:pt idx="25">
                  <c:v>2045</c:v>
                </c:pt>
                <c:pt idx="30">
                  <c:v>2050</c:v>
                </c:pt>
              </c:numCache>
            </c:numRef>
          </c:cat>
          <c:val>
            <c:numRef>
              <c:f>'Balanced Pathway'!$C$9:$AG$9</c:f>
              <c:numCache>
                <c:formatCode>0.0</c:formatCode>
                <c:ptCount val="31"/>
                <c:pt idx="0">
                  <c:v>9.8493156253144157E-3</c:v>
                </c:pt>
                <c:pt idx="1">
                  <c:v>1.728018647619672E-2</c:v>
                </c:pt>
                <c:pt idx="2">
                  <c:v>2.5249227003388986E-2</c:v>
                </c:pt>
                <c:pt idx="3">
                  <c:v>3.311370117031226E-2</c:v>
                </c:pt>
                <c:pt idx="4">
                  <c:v>4.1159650099434848E-2</c:v>
                </c:pt>
                <c:pt idx="5">
                  <c:v>4.5608718980569417E-2</c:v>
                </c:pt>
                <c:pt idx="6">
                  <c:v>6.0404851177409499E-2</c:v>
                </c:pt>
                <c:pt idx="7">
                  <c:v>8.5003118754744145E-2</c:v>
                </c:pt>
                <c:pt idx="8">
                  <c:v>0.12934883124245877</c:v>
                </c:pt>
                <c:pt idx="9">
                  <c:v>0.2110980336130924</c:v>
                </c:pt>
                <c:pt idx="10">
                  <c:v>0.48094565455432742</c:v>
                </c:pt>
                <c:pt idx="11">
                  <c:v>0.97661227470382483</c:v>
                </c:pt>
                <c:pt idx="12">
                  <c:v>1.7174322291174304</c:v>
                </c:pt>
                <c:pt idx="13">
                  <c:v>2.6860819215910485</c:v>
                </c:pt>
                <c:pt idx="14">
                  <c:v>3.8862169297058937</c:v>
                </c:pt>
                <c:pt idx="15">
                  <c:v>5.3099676995434315</c:v>
                </c:pt>
                <c:pt idx="16">
                  <c:v>6.6326825635164521</c:v>
                </c:pt>
                <c:pt idx="17">
                  <c:v>7.8044288071986356</c:v>
                </c:pt>
                <c:pt idx="18">
                  <c:v>8.8176842693563096</c:v>
                </c:pt>
                <c:pt idx="19">
                  <c:v>9.672715141125046</c:v>
                </c:pt>
                <c:pt idx="20">
                  <c:v>10.390791664117573</c:v>
                </c:pt>
                <c:pt idx="21">
                  <c:v>10.980074573353736</c:v>
                </c:pt>
                <c:pt idx="22">
                  <c:v>11.470373992205403</c:v>
                </c:pt>
                <c:pt idx="23">
                  <c:v>11.874079423396687</c:v>
                </c:pt>
                <c:pt idx="24">
                  <c:v>12.195664676167809</c:v>
                </c:pt>
                <c:pt idx="25">
                  <c:v>12.451239961981154</c:v>
                </c:pt>
                <c:pt idx="26">
                  <c:v>12.640033834338379</c:v>
                </c:pt>
                <c:pt idx="27">
                  <c:v>12.778399019373289</c:v>
                </c:pt>
                <c:pt idx="28">
                  <c:v>12.878471818966972</c:v>
                </c:pt>
                <c:pt idx="29">
                  <c:v>12.971125011152138</c:v>
                </c:pt>
                <c:pt idx="30">
                  <c:v>13.028634620828228</c:v>
                </c:pt>
              </c:numCache>
            </c:numRef>
          </c:val>
          <c:extLst>
            <c:ext xmlns:c16="http://schemas.microsoft.com/office/drawing/2014/chart" uri="{C3380CC4-5D6E-409C-BE32-E72D297353CC}">
              <c16:uniqueId val="{00000003-CFC3-4C8F-B818-6DDCD2C5EDE5}"/>
            </c:ext>
          </c:extLst>
        </c:ser>
        <c:ser>
          <c:idx val="4"/>
          <c:order val="4"/>
          <c:tx>
            <c:strRef>
              <c:f>'Balanced Pathway'!$B$10</c:f>
              <c:strCache>
                <c:ptCount val="1"/>
                <c:pt idx="0">
                  <c:v>Buses - zero-emission vehicles</c:v>
                </c:pt>
              </c:strCache>
            </c:strRef>
          </c:tx>
          <c:spPr>
            <a:solidFill>
              <a:srgbClr val="FFFF4B">
                <a:lumMod val="50000"/>
              </a:srgbClr>
            </a:solidFill>
            <a:ln w="6350">
              <a:solidFill>
                <a:srgbClr val="280049"/>
              </a:solidFill>
            </a:ln>
          </c:spPr>
          <c:cat>
            <c:numRef>
              <c:f>'Balanced Pathway'!$C$3:$AG$3</c:f>
              <c:numCache>
                <c:formatCode>General</c:formatCode>
                <c:ptCount val="31"/>
                <c:pt idx="0">
                  <c:v>2020</c:v>
                </c:pt>
                <c:pt idx="5">
                  <c:v>2025</c:v>
                </c:pt>
                <c:pt idx="10">
                  <c:v>2030</c:v>
                </c:pt>
                <c:pt idx="15">
                  <c:v>2035</c:v>
                </c:pt>
                <c:pt idx="20">
                  <c:v>2040</c:v>
                </c:pt>
                <c:pt idx="25">
                  <c:v>2045</c:v>
                </c:pt>
                <c:pt idx="30">
                  <c:v>2050</c:v>
                </c:pt>
              </c:numCache>
            </c:numRef>
          </c:cat>
          <c:val>
            <c:numRef>
              <c:f>'Balanced Pathway'!$C$10:$AG$10</c:f>
              <c:numCache>
                <c:formatCode>0.0</c:formatCode>
                <c:ptCount val="31"/>
                <c:pt idx="0">
                  <c:v>3.5743825514113954E-3</c:v>
                </c:pt>
                <c:pt idx="1">
                  <c:v>2.2541321742257571E-2</c:v>
                </c:pt>
                <c:pt idx="2">
                  <c:v>5.1191799931489645E-2</c:v>
                </c:pt>
                <c:pt idx="3">
                  <c:v>8.8111404101047272E-2</c:v>
                </c:pt>
                <c:pt idx="4">
                  <c:v>0.13160286529762152</c:v>
                </c:pt>
                <c:pt idx="5">
                  <c:v>0.13768255432924079</c:v>
                </c:pt>
                <c:pt idx="6">
                  <c:v>0.17065991555060936</c:v>
                </c:pt>
                <c:pt idx="7">
                  <c:v>0.22639418152703644</c:v>
                </c:pt>
                <c:pt idx="8">
                  <c:v>0.30552674066537566</c:v>
                </c:pt>
                <c:pt idx="9">
                  <c:v>0.40446984631385713</c:v>
                </c:pt>
                <c:pt idx="10">
                  <c:v>0.52156101770193286</c:v>
                </c:pt>
                <c:pt idx="11">
                  <c:v>0.63651132505372066</c:v>
                </c:pt>
                <c:pt idx="12">
                  <c:v>0.75218782323899536</c:v>
                </c:pt>
                <c:pt idx="13">
                  <c:v>0.86680476148382757</c:v>
                </c:pt>
                <c:pt idx="14">
                  <c:v>0.98527993741192277</c:v>
                </c:pt>
                <c:pt idx="15">
                  <c:v>1.1096549868022276</c:v>
                </c:pt>
                <c:pt idx="16">
                  <c:v>1.223183705995359</c:v>
                </c:pt>
                <c:pt idx="17">
                  <c:v>1.3277376560621272</c:v>
                </c:pt>
                <c:pt idx="18">
                  <c:v>1.4239902789086476</c:v>
                </c:pt>
                <c:pt idx="19">
                  <c:v>1.5228702083192172</c:v>
                </c:pt>
                <c:pt idx="20">
                  <c:v>1.6471621774947554</c:v>
                </c:pt>
                <c:pt idx="21">
                  <c:v>1.7525849464121721</c:v>
                </c:pt>
                <c:pt idx="22">
                  <c:v>1.849449828371498</c:v>
                </c:pt>
                <c:pt idx="23">
                  <c:v>1.9388430738836324</c:v>
                </c:pt>
                <c:pt idx="24">
                  <c:v>1.9128145647364063</c:v>
                </c:pt>
                <c:pt idx="25">
                  <c:v>2.0273207802355047</c:v>
                </c:pt>
                <c:pt idx="26">
                  <c:v>2.1342456733964035</c:v>
                </c:pt>
                <c:pt idx="27">
                  <c:v>2.2301372562349124</c:v>
                </c:pt>
                <c:pt idx="28">
                  <c:v>2.3165842087671122</c:v>
                </c:pt>
                <c:pt idx="29">
                  <c:v>2.3959233170636849</c:v>
                </c:pt>
                <c:pt idx="30">
                  <c:v>2.4198262194291589</c:v>
                </c:pt>
              </c:numCache>
            </c:numRef>
          </c:val>
          <c:extLst>
            <c:ext xmlns:c16="http://schemas.microsoft.com/office/drawing/2014/chart" uri="{C3380CC4-5D6E-409C-BE32-E72D297353CC}">
              <c16:uniqueId val="{00000004-CFC3-4C8F-B818-6DDCD2C5EDE5}"/>
            </c:ext>
          </c:extLst>
        </c:ser>
        <c:ser>
          <c:idx val="17"/>
          <c:order val="5"/>
          <c:tx>
            <c:strRef>
              <c:f>'Balanced Pathway'!$B$11</c:f>
              <c:strCache>
                <c:ptCount val="1"/>
                <c:pt idx="0">
                  <c:v>Rail - efficiency and technology</c:v>
                </c:pt>
              </c:strCache>
            </c:strRef>
          </c:tx>
          <c:spPr>
            <a:solidFill>
              <a:srgbClr val="FFFF4B"/>
            </a:solidFill>
            <a:ln w="6350">
              <a:solidFill>
                <a:srgbClr val="280049"/>
              </a:solidFill>
            </a:ln>
          </c:spPr>
          <c:cat>
            <c:numRef>
              <c:f>'Balanced Pathway'!$C$3:$AG$3</c:f>
              <c:numCache>
                <c:formatCode>General</c:formatCode>
                <c:ptCount val="31"/>
                <c:pt idx="0">
                  <c:v>2020</c:v>
                </c:pt>
                <c:pt idx="5">
                  <c:v>2025</c:v>
                </c:pt>
                <c:pt idx="10">
                  <c:v>2030</c:v>
                </c:pt>
                <c:pt idx="15">
                  <c:v>2035</c:v>
                </c:pt>
                <c:pt idx="20">
                  <c:v>2040</c:v>
                </c:pt>
                <c:pt idx="25">
                  <c:v>2045</c:v>
                </c:pt>
                <c:pt idx="30">
                  <c:v>2050</c:v>
                </c:pt>
              </c:numCache>
            </c:numRef>
          </c:cat>
          <c:val>
            <c:numRef>
              <c:f>'Balanced Pathway'!$C$11:$AG$11</c:f>
              <c:numCache>
                <c:formatCode>0.0</c:formatCode>
                <c:ptCount val="31"/>
                <c:pt idx="0">
                  <c:v>0</c:v>
                </c:pt>
                <c:pt idx="1">
                  <c:v>3.2191968172181784E-2</c:v>
                </c:pt>
                <c:pt idx="2">
                  <c:v>6.4767086514980254E-2</c:v>
                </c:pt>
                <c:pt idx="3">
                  <c:v>9.6689043909783834E-2</c:v>
                </c:pt>
                <c:pt idx="4">
                  <c:v>0.12932433129504178</c:v>
                </c:pt>
                <c:pt idx="5">
                  <c:v>0.3638177247593965</c:v>
                </c:pt>
                <c:pt idx="6">
                  <c:v>0.41343100258437365</c:v>
                </c:pt>
                <c:pt idx="7">
                  <c:v>0.46407415320120587</c:v>
                </c:pt>
                <c:pt idx="8">
                  <c:v>0.51442352376550815</c:v>
                </c:pt>
                <c:pt idx="9">
                  <c:v>0.56563182341034146</c:v>
                </c:pt>
                <c:pt idx="10">
                  <c:v>0.98065556473162085</c:v>
                </c:pt>
                <c:pt idx="11">
                  <c:v>1.0280162441363401</c:v>
                </c:pt>
                <c:pt idx="12">
                  <c:v>1.0757630469068893</c:v>
                </c:pt>
                <c:pt idx="13">
                  <c:v>1.123519428130227</c:v>
                </c:pt>
                <c:pt idx="14">
                  <c:v>1.1715796468615409</c:v>
                </c:pt>
                <c:pt idx="15">
                  <c:v>1.367817363791433</c:v>
                </c:pt>
                <c:pt idx="16">
                  <c:v>1.4149399939848752</c:v>
                </c:pt>
                <c:pt idx="17">
                  <c:v>1.4622681510158217</c:v>
                </c:pt>
                <c:pt idx="18">
                  <c:v>1.5097939572411043</c:v>
                </c:pt>
                <c:pt idx="19">
                  <c:v>1.5574813938236749</c:v>
                </c:pt>
                <c:pt idx="20">
                  <c:v>1.9536346651569696</c:v>
                </c:pt>
                <c:pt idx="21">
                  <c:v>1.9967964307163348</c:v>
                </c:pt>
                <c:pt idx="22">
                  <c:v>2.0396999008037291</c:v>
                </c:pt>
                <c:pt idx="23">
                  <c:v>2.0826310012624991</c:v>
                </c:pt>
                <c:pt idx="24">
                  <c:v>2.125606508650788</c:v>
                </c:pt>
                <c:pt idx="25">
                  <c:v>2.164650886609131</c:v>
                </c:pt>
                <c:pt idx="26">
                  <c:v>2.2081909659725998</c:v>
                </c:pt>
                <c:pt idx="27">
                  <c:v>2.251361604164118</c:v>
                </c:pt>
                <c:pt idx="28">
                  <c:v>2.2944046732891588</c:v>
                </c:pt>
                <c:pt idx="29">
                  <c:v>2.3371794670683719</c:v>
                </c:pt>
                <c:pt idx="30">
                  <c:v>2.3765548391118516</c:v>
                </c:pt>
              </c:numCache>
            </c:numRef>
          </c:val>
          <c:extLst>
            <c:ext xmlns:c16="http://schemas.microsoft.com/office/drawing/2014/chart" uri="{C3380CC4-5D6E-409C-BE32-E72D297353CC}">
              <c16:uniqueId val="{00000005-CFC3-4C8F-B818-6DDCD2C5EDE5}"/>
            </c:ext>
          </c:extLst>
        </c:ser>
        <c:ser>
          <c:idx val="18"/>
          <c:order val="6"/>
          <c:tx>
            <c:strRef>
              <c:f>'Balanced Pathway'!$B$12</c:f>
              <c:strCache>
                <c:ptCount val="1"/>
                <c:pt idx="0">
                  <c:v>Other vehicles - efficiency and technology</c:v>
                </c:pt>
              </c:strCache>
            </c:strRef>
          </c:tx>
          <c:spPr>
            <a:solidFill>
              <a:srgbClr val="FFFF4B">
                <a:lumMod val="20000"/>
                <a:lumOff val="80000"/>
              </a:srgbClr>
            </a:solidFill>
            <a:ln w="6350">
              <a:solidFill>
                <a:srgbClr val="280049"/>
              </a:solidFill>
            </a:ln>
          </c:spPr>
          <c:cat>
            <c:numRef>
              <c:f>'Balanced Pathway'!$C$3:$AG$3</c:f>
              <c:numCache>
                <c:formatCode>General</c:formatCode>
                <c:ptCount val="31"/>
                <c:pt idx="0">
                  <c:v>2020</c:v>
                </c:pt>
                <c:pt idx="5">
                  <c:v>2025</c:v>
                </c:pt>
                <c:pt idx="10">
                  <c:v>2030</c:v>
                </c:pt>
                <c:pt idx="15">
                  <c:v>2035</c:v>
                </c:pt>
                <c:pt idx="20">
                  <c:v>2040</c:v>
                </c:pt>
                <c:pt idx="25">
                  <c:v>2045</c:v>
                </c:pt>
                <c:pt idx="30">
                  <c:v>2050</c:v>
                </c:pt>
              </c:numCache>
            </c:numRef>
          </c:cat>
          <c:val>
            <c:numRef>
              <c:f>'Balanced Pathway'!$C$12:$AG$12</c:f>
              <c:numCache>
                <c:formatCode>0.0</c:formatCode>
                <c:ptCount val="31"/>
                <c:pt idx="0">
                  <c:v>9.640674890583038E-3</c:v>
                </c:pt>
                <c:pt idx="1">
                  <c:v>2.7911540952396091E-2</c:v>
                </c:pt>
                <c:pt idx="2">
                  <c:v>5.6761929344487344E-2</c:v>
                </c:pt>
                <c:pt idx="3">
                  <c:v>6.967662999659742E-2</c:v>
                </c:pt>
                <c:pt idx="4">
                  <c:v>8.6254314813322477E-2</c:v>
                </c:pt>
                <c:pt idx="5">
                  <c:v>0.1126939895359038</c:v>
                </c:pt>
                <c:pt idx="6">
                  <c:v>0.1433144795395456</c:v>
                </c:pt>
                <c:pt idx="7">
                  <c:v>0.1755538637067881</c:v>
                </c:pt>
                <c:pt idx="8">
                  <c:v>0.20776655881529965</c:v>
                </c:pt>
                <c:pt idx="9">
                  <c:v>0.24332528388095973</c:v>
                </c:pt>
                <c:pt idx="10">
                  <c:v>0.30138164350776225</c:v>
                </c:pt>
                <c:pt idx="11">
                  <c:v>0.34578124629622653</c:v>
                </c:pt>
                <c:pt idx="12">
                  <c:v>0.38102833707570916</c:v>
                </c:pt>
                <c:pt idx="13">
                  <c:v>0.42444870021890968</c:v>
                </c:pt>
                <c:pt idx="14">
                  <c:v>0.47075661281244319</c:v>
                </c:pt>
                <c:pt idx="15">
                  <c:v>0.51808687780349982</c:v>
                </c:pt>
                <c:pt idx="16">
                  <c:v>0.56115196359859532</c:v>
                </c:pt>
                <c:pt idx="17">
                  <c:v>0.60606754404681284</c:v>
                </c:pt>
                <c:pt idx="18">
                  <c:v>0.64870221463667521</c:v>
                </c:pt>
                <c:pt idx="19">
                  <c:v>0.68666923270661506</c:v>
                </c:pt>
                <c:pt idx="20">
                  <c:v>0.72612100844691063</c:v>
                </c:pt>
                <c:pt idx="21">
                  <c:v>0.75777754200184044</c:v>
                </c:pt>
                <c:pt idx="22">
                  <c:v>0.79017678734519392</c:v>
                </c:pt>
                <c:pt idx="23">
                  <c:v>0.82084717888965053</c:v>
                </c:pt>
                <c:pt idx="24">
                  <c:v>0.86251180818887452</c:v>
                </c:pt>
                <c:pt idx="25">
                  <c:v>0.88370204272317499</c:v>
                </c:pt>
                <c:pt idx="26">
                  <c:v>0.90260927173075811</c:v>
                </c:pt>
                <c:pt idx="27">
                  <c:v>0.92080620269735924</c:v>
                </c:pt>
                <c:pt idx="28">
                  <c:v>0.939091486104772</c:v>
                </c:pt>
                <c:pt idx="29">
                  <c:v>0.95514366813002849</c:v>
                </c:pt>
                <c:pt idx="30">
                  <c:v>0.96597736574450721</c:v>
                </c:pt>
              </c:numCache>
            </c:numRef>
          </c:val>
          <c:extLst>
            <c:ext xmlns:c16="http://schemas.microsoft.com/office/drawing/2014/chart" uri="{C3380CC4-5D6E-409C-BE32-E72D297353CC}">
              <c16:uniqueId val="{00000006-CFC3-4C8F-B818-6DDCD2C5EDE5}"/>
            </c:ext>
          </c:extLst>
        </c:ser>
        <c:ser>
          <c:idx val="5"/>
          <c:order val="7"/>
          <c:tx>
            <c:strRef>
              <c:f>'Balanced Pathway'!$B$6</c:f>
              <c:strCache>
                <c:ptCount val="1"/>
                <c:pt idx="0">
                  <c:v>Conventional road vehicle efficiency</c:v>
                </c:pt>
              </c:strCache>
            </c:strRef>
          </c:tx>
          <c:spPr>
            <a:solidFill>
              <a:srgbClr val="CA7880"/>
            </a:solidFill>
            <a:ln w="6350">
              <a:solidFill>
                <a:srgbClr val="280049"/>
              </a:solidFill>
            </a:ln>
          </c:spPr>
          <c:cat>
            <c:numRef>
              <c:f>'Balanced Pathway'!$C$3:$AG$3</c:f>
              <c:numCache>
                <c:formatCode>General</c:formatCode>
                <c:ptCount val="31"/>
                <c:pt idx="0">
                  <c:v>2020</c:v>
                </c:pt>
                <c:pt idx="5">
                  <c:v>2025</c:v>
                </c:pt>
                <c:pt idx="10">
                  <c:v>2030</c:v>
                </c:pt>
                <c:pt idx="15">
                  <c:v>2035</c:v>
                </c:pt>
                <c:pt idx="20">
                  <c:v>2040</c:v>
                </c:pt>
                <c:pt idx="25">
                  <c:v>2045</c:v>
                </c:pt>
                <c:pt idx="30">
                  <c:v>2050</c:v>
                </c:pt>
              </c:numCache>
            </c:numRef>
          </c:cat>
          <c:val>
            <c:numRef>
              <c:f>'Balanced Pathway'!$C$6:$AG$6</c:f>
              <c:numCache>
                <c:formatCode>0.0</c:formatCode>
                <c:ptCount val="31"/>
                <c:pt idx="0">
                  <c:v>2.4134230640023837</c:v>
                </c:pt>
                <c:pt idx="1">
                  <c:v>4.145748656669757</c:v>
                </c:pt>
                <c:pt idx="2">
                  <c:v>4.5532003104508147</c:v>
                </c:pt>
                <c:pt idx="3">
                  <c:v>5.1220441216377175</c:v>
                </c:pt>
                <c:pt idx="4">
                  <c:v>5.5681234600545473</c:v>
                </c:pt>
                <c:pt idx="5">
                  <c:v>5.8152276524099289</c:v>
                </c:pt>
                <c:pt idx="6">
                  <c:v>6.1660061183640043</c:v>
                </c:pt>
                <c:pt idx="7">
                  <c:v>6.5299282821283811</c:v>
                </c:pt>
                <c:pt idx="8">
                  <c:v>6.8769400248976709</c:v>
                </c:pt>
                <c:pt idx="9">
                  <c:v>7.5458605526729796</c:v>
                </c:pt>
                <c:pt idx="10">
                  <c:v>7.8382299997607117</c:v>
                </c:pt>
                <c:pt idx="11">
                  <c:v>7.8938928969740925</c:v>
                </c:pt>
                <c:pt idx="12">
                  <c:v>7.8123342510510563</c:v>
                </c:pt>
                <c:pt idx="13">
                  <c:v>7.3012005465650009</c:v>
                </c:pt>
                <c:pt idx="14">
                  <c:v>6.6509151922216132</c:v>
                </c:pt>
                <c:pt idx="15">
                  <c:v>5.8662791136882388</c:v>
                </c:pt>
                <c:pt idx="16">
                  <c:v>5.057373352983709</c:v>
                </c:pt>
                <c:pt idx="17">
                  <c:v>4.3267356588980297</c:v>
                </c:pt>
                <c:pt idx="18">
                  <c:v>3.6708124164520131</c:v>
                </c:pt>
                <c:pt idx="19">
                  <c:v>3.0771185382597648</c:v>
                </c:pt>
                <c:pt idx="20">
                  <c:v>2.5661936440777247</c:v>
                </c:pt>
                <c:pt idx="21">
                  <c:v>2.1437657149676026</c:v>
                </c:pt>
                <c:pt idx="22">
                  <c:v>1.7805840457300393</c:v>
                </c:pt>
                <c:pt idx="23">
                  <c:v>1.451630370190335</c:v>
                </c:pt>
                <c:pt idx="24">
                  <c:v>1.1507794047045443</c:v>
                </c:pt>
                <c:pt idx="25">
                  <c:v>0.99653206094439462</c:v>
                </c:pt>
                <c:pt idx="26">
                  <c:v>0.86682117948900705</c:v>
                </c:pt>
                <c:pt idx="27">
                  <c:v>0.7534615428742033</c:v>
                </c:pt>
                <c:pt idx="28">
                  <c:v>0.64929767015063611</c:v>
                </c:pt>
                <c:pt idx="29">
                  <c:v>0.53921418986861169</c:v>
                </c:pt>
                <c:pt idx="30">
                  <c:v>0.50466558976080733</c:v>
                </c:pt>
              </c:numCache>
            </c:numRef>
          </c:val>
          <c:extLst>
            <c:ext xmlns:c16="http://schemas.microsoft.com/office/drawing/2014/chart" uri="{C3380CC4-5D6E-409C-BE32-E72D297353CC}">
              <c16:uniqueId val="{00000007-CFC3-4C8F-B818-6DDCD2C5EDE5}"/>
            </c:ext>
          </c:extLst>
        </c:ser>
        <c:ser>
          <c:idx val="10"/>
          <c:order val="8"/>
          <c:tx>
            <c:strRef>
              <c:f>'Balanced Pathway'!$B$13</c:f>
              <c:strCache>
                <c:ptCount val="1"/>
                <c:pt idx="0">
                  <c:v>Cars - driving efficiency</c:v>
                </c:pt>
              </c:strCache>
            </c:strRef>
          </c:tx>
          <c:spPr>
            <a:solidFill>
              <a:srgbClr val="8C57CC">
                <a:lumMod val="50000"/>
              </a:srgbClr>
            </a:solidFill>
            <a:ln w="6350">
              <a:solidFill>
                <a:srgbClr val="280049"/>
              </a:solidFill>
            </a:ln>
          </c:spPr>
          <c:cat>
            <c:numRef>
              <c:f>'Balanced Pathway'!$C$3:$AG$3</c:f>
              <c:numCache>
                <c:formatCode>General</c:formatCode>
                <c:ptCount val="31"/>
                <c:pt idx="0">
                  <c:v>2020</c:v>
                </c:pt>
                <c:pt idx="5">
                  <c:v>2025</c:v>
                </c:pt>
                <c:pt idx="10">
                  <c:v>2030</c:v>
                </c:pt>
                <c:pt idx="15">
                  <c:v>2035</c:v>
                </c:pt>
                <c:pt idx="20">
                  <c:v>2040</c:v>
                </c:pt>
                <c:pt idx="25">
                  <c:v>2045</c:v>
                </c:pt>
                <c:pt idx="30">
                  <c:v>2050</c:v>
                </c:pt>
              </c:numCache>
            </c:numRef>
          </c:cat>
          <c:val>
            <c:numRef>
              <c:f>'Balanced Pathway'!$C$13:$AG$13</c:f>
              <c:numCache>
                <c:formatCode>0.0</c:formatCode>
                <c:ptCount val="31"/>
                <c:pt idx="0">
                  <c:v>7.3441556183543102E-3</c:v>
                </c:pt>
                <c:pt idx="1">
                  <c:v>0.87404540252190865</c:v>
                </c:pt>
                <c:pt idx="2">
                  <c:v>1.2845278218660845</c:v>
                </c:pt>
                <c:pt idx="3">
                  <c:v>1.6894710293790571</c:v>
                </c:pt>
                <c:pt idx="4">
                  <c:v>2.0943283595629447</c:v>
                </c:pt>
                <c:pt idx="5">
                  <c:v>2.4993330205148663</c:v>
                </c:pt>
                <c:pt idx="6">
                  <c:v>2.574428486751807</c:v>
                </c:pt>
                <c:pt idx="7">
                  <c:v>2.6497256503050299</c:v>
                </c:pt>
                <c:pt idx="8">
                  <c:v>2.724553470741212</c:v>
                </c:pt>
                <c:pt idx="9">
                  <c:v>2.7964653747405395</c:v>
                </c:pt>
                <c:pt idx="10">
                  <c:v>2.8698103252001146</c:v>
                </c:pt>
                <c:pt idx="11">
                  <c:v>2.9510067391996078</c:v>
                </c:pt>
                <c:pt idx="12">
                  <c:v>3.0216466515239855</c:v>
                </c:pt>
                <c:pt idx="13">
                  <c:v>3.0869188800955092</c:v>
                </c:pt>
                <c:pt idx="14">
                  <c:v>3.151491284135008</c:v>
                </c:pt>
                <c:pt idx="15">
                  <c:v>3.1908234423493931</c:v>
                </c:pt>
                <c:pt idx="16">
                  <c:v>3.2312535858071527</c:v>
                </c:pt>
                <c:pt idx="17">
                  <c:v>3.2663421048043082</c:v>
                </c:pt>
                <c:pt idx="18">
                  <c:v>3.2758688600512524</c:v>
                </c:pt>
                <c:pt idx="19">
                  <c:v>3.2852698235050157</c:v>
                </c:pt>
                <c:pt idx="20">
                  <c:v>3.2945449951655967</c:v>
                </c:pt>
                <c:pt idx="21">
                  <c:v>3.3032382304020311</c:v>
                </c:pt>
                <c:pt idx="22">
                  <c:v>3.3118384411266142</c:v>
                </c:pt>
                <c:pt idx="23">
                  <c:v>3.3203456273393495</c:v>
                </c:pt>
                <c:pt idx="24">
                  <c:v>3.3287597890402294</c:v>
                </c:pt>
                <c:pt idx="25">
                  <c:v>3.3370809262292567</c:v>
                </c:pt>
                <c:pt idx="26">
                  <c:v>3.3450605981526218</c:v>
                </c:pt>
                <c:pt idx="27">
                  <c:v>3.3529651838250487</c:v>
                </c:pt>
                <c:pt idx="28">
                  <c:v>3.3607946832465365</c:v>
                </c:pt>
                <c:pt idx="29">
                  <c:v>3.3685490964170848</c:v>
                </c:pt>
                <c:pt idx="30">
                  <c:v>3.3762284233366913</c:v>
                </c:pt>
              </c:numCache>
            </c:numRef>
          </c:val>
          <c:extLst>
            <c:ext xmlns:c16="http://schemas.microsoft.com/office/drawing/2014/chart" uri="{C3380CC4-5D6E-409C-BE32-E72D297353CC}">
              <c16:uniqueId val="{00000008-CFC3-4C8F-B818-6DDCD2C5EDE5}"/>
            </c:ext>
          </c:extLst>
        </c:ser>
        <c:ser>
          <c:idx val="9"/>
          <c:order val="9"/>
          <c:tx>
            <c:strRef>
              <c:f>'Balanced Pathway'!$B$14</c:f>
              <c:strCache>
                <c:ptCount val="1"/>
                <c:pt idx="0">
                  <c:v>Cars - lower travel demand</c:v>
                </c:pt>
              </c:strCache>
            </c:strRef>
          </c:tx>
          <c:spPr>
            <a:solidFill>
              <a:srgbClr val="8C57CC">
                <a:lumMod val="75000"/>
              </a:srgbClr>
            </a:solidFill>
            <a:ln w="6350">
              <a:solidFill>
                <a:srgbClr val="280049"/>
              </a:solidFill>
            </a:ln>
          </c:spPr>
          <c:cat>
            <c:numRef>
              <c:f>'Balanced Pathway'!$C$3:$AG$3</c:f>
              <c:numCache>
                <c:formatCode>General</c:formatCode>
                <c:ptCount val="31"/>
                <c:pt idx="0">
                  <c:v>2020</c:v>
                </c:pt>
                <c:pt idx="5">
                  <c:v>2025</c:v>
                </c:pt>
                <c:pt idx="10">
                  <c:v>2030</c:v>
                </c:pt>
                <c:pt idx="15">
                  <c:v>2035</c:v>
                </c:pt>
                <c:pt idx="20">
                  <c:v>2040</c:v>
                </c:pt>
                <c:pt idx="25">
                  <c:v>2045</c:v>
                </c:pt>
                <c:pt idx="30">
                  <c:v>2050</c:v>
                </c:pt>
              </c:numCache>
            </c:numRef>
          </c:cat>
          <c:val>
            <c:numRef>
              <c:f>'Balanced Pathway'!$C$14:$AG$14</c:f>
              <c:numCache>
                <c:formatCode>0.0</c:formatCode>
                <c:ptCount val="31"/>
                <c:pt idx="0">
                  <c:v>0</c:v>
                </c:pt>
                <c:pt idx="1">
                  <c:v>0.10253546827134363</c:v>
                </c:pt>
                <c:pt idx="2">
                  <c:v>0.20461918362598427</c:v>
                </c:pt>
                <c:pt idx="3">
                  <c:v>0.30630020491229454</c:v>
                </c:pt>
                <c:pt idx="4">
                  <c:v>0.40765674334530189</c:v>
                </c:pt>
                <c:pt idx="5">
                  <c:v>0.50872945316156926</c:v>
                </c:pt>
                <c:pt idx="6">
                  <c:v>0.59030519389657443</c:v>
                </c:pt>
                <c:pt idx="7">
                  <c:v>0.67177677290668336</c:v>
                </c:pt>
                <c:pt idx="8">
                  <c:v>0.75305593954947769</c:v>
                </c:pt>
                <c:pt idx="9">
                  <c:v>0.83383535661994856</c:v>
                </c:pt>
                <c:pt idx="10">
                  <c:v>0.91449922338281453</c:v>
                </c:pt>
                <c:pt idx="11">
                  <c:v>1.0340441460884331</c:v>
                </c:pt>
                <c:pt idx="12">
                  <c:v>1.1543705639200599</c:v>
                </c:pt>
                <c:pt idx="13">
                  <c:v>1.2752137563988135</c:v>
                </c:pt>
                <c:pt idx="14">
                  <c:v>1.3964256835644864</c:v>
                </c:pt>
                <c:pt idx="15">
                  <c:v>1.51823817679712</c:v>
                </c:pt>
                <c:pt idx="16">
                  <c:v>1.6333431179653985</c:v>
                </c:pt>
                <c:pt idx="17">
                  <c:v>1.7493537394361478</c:v>
                </c:pt>
                <c:pt idx="18">
                  <c:v>1.867254498895736</c:v>
                </c:pt>
                <c:pt idx="19">
                  <c:v>1.9865032043155908</c:v>
                </c:pt>
                <c:pt idx="20">
                  <c:v>2.1070942208045902</c:v>
                </c:pt>
                <c:pt idx="21">
                  <c:v>2.2112262656635164</c:v>
                </c:pt>
                <c:pt idx="22">
                  <c:v>2.3162124817879097</c:v>
                </c:pt>
                <c:pt idx="23">
                  <c:v>2.422065958417746</c:v>
                </c:pt>
                <c:pt idx="24">
                  <c:v>2.5287978108598907</c:v>
                </c:pt>
                <c:pt idx="25">
                  <c:v>2.6364175390695683</c:v>
                </c:pt>
                <c:pt idx="26">
                  <c:v>2.733266556049776</c:v>
                </c:pt>
                <c:pt idx="27">
                  <c:v>2.8307716809902774</c:v>
                </c:pt>
                <c:pt idx="28">
                  <c:v>2.9289450262162839</c:v>
                </c:pt>
                <c:pt idx="29">
                  <c:v>3.0277971671596946</c:v>
                </c:pt>
                <c:pt idx="30">
                  <c:v>3.1273373786284644</c:v>
                </c:pt>
              </c:numCache>
            </c:numRef>
          </c:val>
          <c:extLst>
            <c:ext xmlns:c16="http://schemas.microsoft.com/office/drawing/2014/chart" uri="{C3380CC4-5D6E-409C-BE32-E72D297353CC}">
              <c16:uniqueId val="{00000009-CFC3-4C8F-B818-6DDCD2C5EDE5}"/>
            </c:ext>
          </c:extLst>
        </c:ser>
        <c:ser>
          <c:idx val="8"/>
          <c:order val="10"/>
          <c:tx>
            <c:strRef>
              <c:f>'Balanced Pathway'!$B$15</c:f>
              <c:strCache>
                <c:ptCount val="1"/>
                <c:pt idx="0">
                  <c:v>Cars - increased occupancy</c:v>
                </c:pt>
              </c:strCache>
            </c:strRef>
          </c:tx>
          <c:spPr>
            <a:solidFill>
              <a:srgbClr val="7E42C6"/>
            </a:solidFill>
            <a:ln w="6350">
              <a:solidFill>
                <a:srgbClr val="280049"/>
              </a:solidFill>
            </a:ln>
          </c:spPr>
          <c:cat>
            <c:numRef>
              <c:f>'Balanced Pathway'!$C$3:$AG$3</c:f>
              <c:numCache>
                <c:formatCode>General</c:formatCode>
                <c:ptCount val="31"/>
                <c:pt idx="0">
                  <c:v>2020</c:v>
                </c:pt>
                <c:pt idx="5">
                  <c:v>2025</c:v>
                </c:pt>
                <c:pt idx="10">
                  <c:v>2030</c:v>
                </c:pt>
                <c:pt idx="15">
                  <c:v>2035</c:v>
                </c:pt>
                <c:pt idx="20">
                  <c:v>2040</c:v>
                </c:pt>
                <c:pt idx="25">
                  <c:v>2045</c:v>
                </c:pt>
                <c:pt idx="30">
                  <c:v>2050</c:v>
                </c:pt>
              </c:numCache>
            </c:numRef>
          </c:cat>
          <c:val>
            <c:numRef>
              <c:f>'Balanced Pathway'!$C$15:$AG$15</c:f>
              <c:numCache>
                <c:formatCode>0.0</c:formatCode>
                <c:ptCount val="31"/>
                <c:pt idx="0">
                  <c:v>0</c:v>
                </c:pt>
                <c:pt idx="1">
                  <c:v>0.10776956570572262</c:v>
                </c:pt>
                <c:pt idx="2">
                  <c:v>0.21506431799848519</c:v>
                </c:pt>
                <c:pt idx="3">
                  <c:v>0.32193582001904547</c:v>
                </c:pt>
                <c:pt idx="4">
                  <c:v>0.42846627540697252</c:v>
                </c:pt>
                <c:pt idx="5">
                  <c:v>0.5346984136635049</c:v>
                </c:pt>
                <c:pt idx="6">
                  <c:v>0.62043832687938016</c:v>
                </c:pt>
                <c:pt idx="7">
                  <c:v>0.70606876125788842</c:v>
                </c:pt>
                <c:pt idx="8">
                  <c:v>0.7914969612524172</c:v>
                </c:pt>
                <c:pt idx="9">
                  <c:v>0.87639990110741639</c:v>
                </c:pt>
                <c:pt idx="10">
                  <c:v>0.961181392192759</c:v>
                </c:pt>
                <c:pt idx="11">
                  <c:v>1.1376148090053697</c:v>
                </c:pt>
                <c:pt idx="12">
                  <c:v>1.31723974796108</c:v>
                </c:pt>
                <c:pt idx="13">
                  <c:v>1.4992954498704425</c:v>
                </c:pt>
                <c:pt idx="14">
                  <c:v>1.6832588054477295</c:v>
                </c:pt>
                <c:pt idx="15">
                  <c:v>1.8691510525186228</c:v>
                </c:pt>
                <c:pt idx="16">
                  <c:v>2.0476279485554163</c:v>
                </c:pt>
                <c:pt idx="17">
                  <c:v>2.2278099703042922</c:v>
                </c:pt>
                <c:pt idx="18">
                  <c:v>2.4109242242217452</c:v>
                </c:pt>
                <c:pt idx="19">
                  <c:v>2.5962740172248924</c:v>
                </c:pt>
                <c:pt idx="20">
                  <c:v>2.7838383220447902</c:v>
                </c:pt>
                <c:pt idx="21">
                  <c:v>2.9498583504210782</c:v>
                </c:pt>
                <c:pt idx="22">
                  <c:v>3.1169992683763312</c:v>
                </c:pt>
                <c:pt idx="23">
                  <c:v>3.2853099199720774</c:v>
                </c:pt>
                <c:pt idx="24">
                  <c:v>3.4548317833025908</c:v>
                </c:pt>
                <c:pt idx="25">
                  <c:v>3.6256003085848936</c:v>
                </c:pt>
                <c:pt idx="26">
                  <c:v>3.7815048889297449</c:v>
                </c:pt>
                <c:pt idx="27">
                  <c:v>3.9381897629469447</c:v>
                </c:pt>
                <c:pt idx="28">
                  <c:v>4.0957001292238129</c:v>
                </c:pt>
                <c:pt idx="29">
                  <c:v>4.2540754512468908</c:v>
                </c:pt>
                <c:pt idx="30">
                  <c:v>4.4133503390692184</c:v>
                </c:pt>
              </c:numCache>
            </c:numRef>
          </c:val>
          <c:extLst>
            <c:ext xmlns:c16="http://schemas.microsoft.com/office/drawing/2014/chart" uri="{C3380CC4-5D6E-409C-BE32-E72D297353CC}">
              <c16:uniqueId val="{0000000A-CFC3-4C8F-B818-6DDCD2C5EDE5}"/>
            </c:ext>
          </c:extLst>
        </c:ser>
        <c:ser>
          <c:idx val="7"/>
          <c:order val="11"/>
          <c:tx>
            <c:strRef>
              <c:f>'Balanced Pathway'!$B$16</c:f>
              <c:strCache>
                <c:ptCount val="1"/>
                <c:pt idx="0">
                  <c:v>Cars - modal shift to active travel</c:v>
                </c:pt>
              </c:strCache>
            </c:strRef>
          </c:tx>
          <c:spPr>
            <a:solidFill>
              <a:srgbClr val="8C57CC"/>
            </a:solidFill>
            <a:ln w="6350">
              <a:solidFill>
                <a:srgbClr val="280049"/>
              </a:solidFill>
            </a:ln>
          </c:spPr>
          <c:cat>
            <c:numRef>
              <c:f>'Balanced Pathway'!$C$3:$AG$3</c:f>
              <c:numCache>
                <c:formatCode>General</c:formatCode>
                <c:ptCount val="31"/>
                <c:pt idx="0">
                  <c:v>2020</c:v>
                </c:pt>
                <c:pt idx="5">
                  <c:v>2025</c:v>
                </c:pt>
                <c:pt idx="10">
                  <c:v>2030</c:v>
                </c:pt>
                <c:pt idx="15">
                  <c:v>2035</c:v>
                </c:pt>
                <c:pt idx="20">
                  <c:v>2040</c:v>
                </c:pt>
                <c:pt idx="25">
                  <c:v>2045</c:v>
                </c:pt>
                <c:pt idx="30">
                  <c:v>2050</c:v>
                </c:pt>
              </c:numCache>
            </c:numRef>
          </c:cat>
          <c:val>
            <c:numRef>
              <c:f>'Balanced Pathway'!$C$16:$AG$16</c:f>
              <c:numCache>
                <c:formatCode>0.0</c:formatCode>
                <c:ptCount val="31"/>
                <c:pt idx="0">
                  <c:v>0</c:v>
                </c:pt>
                <c:pt idx="1">
                  <c:v>0.13059787971711564</c:v>
                </c:pt>
                <c:pt idx="2">
                  <c:v>0.26062036855659565</c:v>
                </c:pt>
                <c:pt idx="3">
                  <c:v>0.39012995203381168</c:v>
                </c:pt>
                <c:pt idx="4">
                  <c:v>0.51922624659393057</c:v>
                </c:pt>
                <c:pt idx="5">
                  <c:v>0.64796103292500273</c:v>
                </c:pt>
                <c:pt idx="6">
                  <c:v>0.75186282374875668</c:v>
                </c:pt>
                <c:pt idx="7">
                  <c:v>0.85563194535425424</c:v>
                </c:pt>
                <c:pt idx="8">
                  <c:v>0.95915599422905418</c:v>
                </c:pt>
                <c:pt idx="9">
                  <c:v>1.0620435196097369</c:v>
                </c:pt>
                <c:pt idx="10">
                  <c:v>1.1647838703061055</c:v>
                </c:pt>
                <c:pt idx="11">
                  <c:v>1.2571806885616656</c:v>
                </c:pt>
                <c:pt idx="12">
                  <c:v>1.3477790145628588</c:v>
                </c:pt>
                <c:pt idx="13">
                  <c:v>1.4368104701601305</c:v>
                </c:pt>
                <c:pt idx="14">
                  <c:v>1.5245197159353205</c:v>
                </c:pt>
                <c:pt idx="15">
                  <c:v>1.611464225811184</c:v>
                </c:pt>
                <c:pt idx="16">
                  <c:v>1.6902961552534839</c:v>
                </c:pt>
                <c:pt idx="17">
                  <c:v>1.769393761875538</c:v>
                </c:pt>
                <c:pt idx="18">
                  <c:v>1.8497841423557575</c:v>
                </c:pt>
                <c:pt idx="19">
                  <c:v>1.9309262126179128</c:v>
                </c:pt>
                <c:pt idx="20">
                  <c:v>2.0128306007710357</c:v>
                </c:pt>
                <c:pt idx="21">
                  <c:v>2.0787755247062023</c:v>
                </c:pt>
                <c:pt idx="22">
                  <c:v>2.1455453890200493</c:v>
                </c:pt>
                <c:pt idx="23">
                  <c:v>2.2131155057699252</c:v>
                </c:pt>
                <c:pt idx="24">
                  <c:v>2.28146491009799</c:v>
                </c:pt>
                <c:pt idx="25">
                  <c:v>2.3505756839012411</c:v>
                </c:pt>
                <c:pt idx="26">
                  <c:v>2.4101448889669737</c:v>
                </c:pt>
                <c:pt idx="27">
                  <c:v>2.4704428609365854</c:v>
                </c:pt>
                <c:pt idx="28">
                  <c:v>2.5314467544509442</c:v>
                </c:pt>
                <c:pt idx="29">
                  <c:v>2.5931366229236987</c:v>
                </c:pt>
                <c:pt idx="30">
                  <c:v>2.6554949729078232</c:v>
                </c:pt>
              </c:numCache>
            </c:numRef>
          </c:val>
          <c:extLst>
            <c:ext xmlns:c16="http://schemas.microsoft.com/office/drawing/2014/chart" uri="{C3380CC4-5D6E-409C-BE32-E72D297353CC}">
              <c16:uniqueId val="{0000000B-CFC3-4C8F-B818-6DDCD2C5EDE5}"/>
            </c:ext>
          </c:extLst>
        </c:ser>
        <c:ser>
          <c:idx val="6"/>
          <c:order val="12"/>
          <c:tx>
            <c:strRef>
              <c:f>'Balanced Pathway'!$B$17</c:f>
              <c:strCache>
                <c:ptCount val="1"/>
                <c:pt idx="0">
                  <c:v>Cars - modal shift to public transport</c:v>
                </c:pt>
              </c:strCache>
            </c:strRef>
          </c:tx>
          <c:spPr>
            <a:solidFill>
              <a:srgbClr val="A075D5"/>
            </a:solidFill>
            <a:ln w="6350">
              <a:solidFill>
                <a:srgbClr val="280049"/>
              </a:solidFill>
            </a:ln>
          </c:spPr>
          <c:cat>
            <c:numRef>
              <c:f>'Balanced Pathway'!$C$3:$AG$3</c:f>
              <c:numCache>
                <c:formatCode>General</c:formatCode>
                <c:ptCount val="31"/>
                <c:pt idx="0">
                  <c:v>2020</c:v>
                </c:pt>
                <c:pt idx="5">
                  <c:v>2025</c:v>
                </c:pt>
                <c:pt idx="10">
                  <c:v>2030</c:v>
                </c:pt>
                <c:pt idx="15">
                  <c:v>2035</c:v>
                </c:pt>
                <c:pt idx="20">
                  <c:v>2040</c:v>
                </c:pt>
                <c:pt idx="25">
                  <c:v>2045</c:v>
                </c:pt>
                <c:pt idx="30">
                  <c:v>2050</c:v>
                </c:pt>
              </c:numCache>
            </c:numRef>
          </c:cat>
          <c:val>
            <c:numRef>
              <c:f>'Balanced Pathway'!$C$17:$AG$17</c:f>
              <c:numCache>
                <c:formatCode>0.0</c:formatCode>
                <c:ptCount val="31"/>
                <c:pt idx="0">
                  <c:v>0</c:v>
                </c:pt>
                <c:pt idx="1">
                  <c:v>0.19702593209827471</c:v>
                </c:pt>
                <c:pt idx="2">
                  <c:v>0.39318380321246171</c:v>
                </c:pt>
                <c:pt idx="3">
                  <c:v>0.5885678818478034</c:v>
                </c:pt>
                <c:pt idx="4">
                  <c:v>0.78332845392780637</c:v>
                </c:pt>
                <c:pt idx="5">
                  <c:v>0.97754363816580581</c:v>
                </c:pt>
                <c:pt idx="6">
                  <c:v>1.1342946300507621</c:v>
                </c:pt>
                <c:pt idx="7">
                  <c:v>1.2908454710876009</c:v>
                </c:pt>
                <c:pt idx="8">
                  <c:v>1.4470265841985182</c:v>
                </c:pt>
                <c:pt idx="9">
                  <c:v>1.6022474088652237</c:v>
                </c:pt>
                <c:pt idx="10">
                  <c:v>1.7572461990745472</c:v>
                </c:pt>
                <c:pt idx="11">
                  <c:v>1.8966402633514639</c:v>
                </c:pt>
                <c:pt idx="12">
                  <c:v>2.0333210399888282</c:v>
                </c:pt>
                <c:pt idx="13">
                  <c:v>2.1676379642996575</c:v>
                </c:pt>
                <c:pt idx="14">
                  <c:v>2.2999601424232643</c:v>
                </c:pt>
                <c:pt idx="15">
                  <c:v>2.4311286050064642</c:v>
                </c:pt>
                <c:pt idx="16">
                  <c:v>2.5500580578514702</c:v>
                </c:pt>
                <c:pt idx="17">
                  <c:v>2.6693883234362534</c:v>
                </c:pt>
                <c:pt idx="18">
                  <c:v>2.7906689267673226</c:v>
                </c:pt>
                <c:pt idx="19">
                  <c:v>2.913083563669653</c:v>
                </c:pt>
                <c:pt idx="20">
                  <c:v>3.0366482681944311</c:v>
                </c:pt>
                <c:pt idx="21">
                  <c:v>3.1361357953550519</c:v>
                </c:pt>
                <c:pt idx="22">
                  <c:v>3.2368678652861003</c:v>
                </c:pt>
                <c:pt idx="23">
                  <c:v>3.3388072326285925</c:v>
                </c:pt>
                <c:pt idx="24">
                  <c:v>3.4419222688395044</c:v>
                </c:pt>
                <c:pt idx="25">
                  <c:v>3.5461859418494579</c:v>
                </c:pt>
                <c:pt idx="26">
                  <c:v>3.6360547680344748</c:v>
                </c:pt>
                <c:pt idx="27">
                  <c:v>3.7270230452889144</c:v>
                </c:pt>
                <c:pt idx="28">
                  <c:v>3.8190563080595288</c:v>
                </c:pt>
                <c:pt idx="29">
                  <c:v>3.9121244640142194</c:v>
                </c:pt>
                <c:pt idx="30">
                  <c:v>4.0062011217390223</c:v>
                </c:pt>
              </c:numCache>
            </c:numRef>
          </c:val>
          <c:extLst>
            <c:ext xmlns:c16="http://schemas.microsoft.com/office/drawing/2014/chart" uri="{C3380CC4-5D6E-409C-BE32-E72D297353CC}">
              <c16:uniqueId val="{0000000C-CFC3-4C8F-B818-6DDCD2C5EDE5}"/>
            </c:ext>
          </c:extLst>
        </c:ser>
        <c:ser>
          <c:idx val="13"/>
          <c:order val="13"/>
          <c:tx>
            <c:strRef>
              <c:f>'Balanced Pathway'!$B$18</c:f>
              <c:strCache>
                <c:ptCount val="1"/>
                <c:pt idx="0">
                  <c:v>Vans - driving efficiency</c:v>
                </c:pt>
              </c:strCache>
            </c:strRef>
          </c:tx>
          <c:spPr>
            <a:solidFill>
              <a:srgbClr val="AE89DB"/>
            </a:solidFill>
            <a:ln w="6350">
              <a:solidFill>
                <a:srgbClr val="280049"/>
              </a:solidFill>
            </a:ln>
          </c:spPr>
          <c:cat>
            <c:numRef>
              <c:f>'Balanced Pathway'!$C$3:$AG$3</c:f>
              <c:numCache>
                <c:formatCode>General</c:formatCode>
                <c:ptCount val="31"/>
                <c:pt idx="0">
                  <c:v>2020</c:v>
                </c:pt>
                <c:pt idx="5">
                  <c:v>2025</c:v>
                </c:pt>
                <c:pt idx="10">
                  <c:v>2030</c:v>
                </c:pt>
                <c:pt idx="15">
                  <c:v>2035</c:v>
                </c:pt>
                <c:pt idx="20">
                  <c:v>2040</c:v>
                </c:pt>
                <c:pt idx="25">
                  <c:v>2045</c:v>
                </c:pt>
                <c:pt idx="30">
                  <c:v>2050</c:v>
                </c:pt>
              </c:numCache>
            </c:numRef>
          </c:cat>
          <c:val>
            <c:numRef>
              <c:f>'Balanced Pathway'!$C$18:$AG$18</c:f>
              <c:numCache>
                <c:formatCode>0.0</c:formatCode>
                <c:ptCount val="31"/>
                <c:pt idx="0">
                  <c:v>2.1323681660644616E-3</c:v>
                </c:pt>
                <c:pt idx="1">
                  <c:v>0.25154210594746013</c:v>
                </c:pt>
                <c:pt idx="2">
                  <c:v>0.37322722437881473</c:v>
                </c:pt>
                <c:pt idx="3">
                  <c:v>0.49608179504870986</c:v>
                </c:pt>
                <c:pt idx="4">
                  <c:v>0.62008919664752304</c:v>
                </c:pt>
                <c:pt idx="5">
                  <c:v>0.74523283031732079</c:v>
                </c:pt>
                <c:pt idx="6">
                  <c:v>0.77144722202218263</c:v>
                </c:pt>
                <c:pt idx="7">
                  <c:v>0.79782842608388793</c:v>
                </c:pt>
                <c:pt idx="8">
                  <c:v>0.82437660568861582</c:v>
                </c:pt>
                <c:pt idx="9">
                  <c:v>0.85109191981734189</c:v>
                </c:pt>
                <c:pt idx="10">
                  <c:v>0.87797452341696658</c:v>
                </c:pt>
                <c:pt idx="11">
                  <c:v>0.90704448276653948</c:v>
                </c:pt>
                <c:pt idx="12">
                  <c:v>0.93632980320031589</c:v>
                </c:pt>
                <c:pt idx="13">
                  <c:v>0.96583063501139454</c:v>
                </c:pt>
                <c:pt idx="14">
                  <c:v>0.99554712302970128</c:v>
                </c:pt>
                <c:pt idx="15">
                  <c:v>1.0172833940462351</c:v>
                </c:pt>
                <c:pt idx="16">
                  <c:v>1.0255712518491142</c:v>
                </c:pt>
                <c:pt idx="17">
                  <c:v>1.0338591096519929</c:v>
                </c:pt>
                <c:pt idx="18">
                  <c:v>1.0421469674548725</c:v>
                </c:pt>
                <c:pt idx="19">
                  <c:v>1.0504348252577516</c:v>
                </c:pt>
                <c:pt idx="20">
                  <c:v>1.0587226830606311</c:v>
                </c:pt>
                <c:pt idx="21">
                  <c:v>1.0648196568961183</c:v>
                </c:pt>
                <c:pt idx="22">
                  <c:v>1.0709166307316051</c:v>
                </c:pt>
                <c:pt idx="23">
                  <c:v>1.0770136045670924</c:v>
                </c:pt>
                <c:pt idx="24">
                  <c:v>1.0831105784025796</c:v>
                </c:pt>
                <c:pt idx="25">
                  <c:v>1.0892075522380669</c:v>
                </c:pt>
                <c:pt idx="26">
                  <c:v>1.0923884186147987</c:v>
                </c:pt>
                <c:pt idx="27">
                  <c:v>1.0955692849915304</c:v>
                </c:pt>
                <c:pt idx="28">
                  <c:v>1.0987501513682623</c:v>
                </c:pt>
                <c:pt idx="29">
                  <c:v>1.1019310177449939</c:v>
                </c:pt>
                <c:pt idx="30">
                  <c:v>1.1051118841217253</c:v>
                </c:pt>
              </c:numCache>
            </c:numRef>
          </c:val>
          <c:extLst>
            <c:ext xmlns:c16="http://schemas.microsoft.com/office/drawing/2014/chart" uri="{C3380CC4-5D6E-409C-BE32-E72D297353CC}">
              <c16:uniqueId val="{0000000D-CFC3-4C8F-B818-6DDCD2C5EDE5}"/>
            </c:ext>
          </c:extLst>
        </c:ser>
        <c:ser>
          <c:idx val="14"/>
          <c:order val="14"/>
          <c:tx>
            <c:strRef>
              <c:f>'Balanced Pathway'!$B$19</c:f>
              <c:strCache>
                <c:ptCount val="1"/>
                <c:pt idx="0">
                  <c:v>Vans - demand reduction</c:v>
                </c:pt>
              </c:strCache>
            </c:strRef>
          </c:tx>
          <c:spPr>
            <a:solidFill>
              <a:srgbClr val="8C57CC">
                <a:lumMod val="60000"/>
                <a:lumOff val="40000"/>
              </a:srgbClr>
            </a:solidFill>
            <a:ln w="6350">
              <a:solidFill>
                <a:srgbClr val="280049"/>
              </a:solidFill>
            </a:ln>
          </c:spPr>
          <c:cat>
            <c:numRef>
              <c:f>'Balanced Pathway'!$C$3:$AG$3</c:f>
              <c:numCache>
                <c:formatCode>General</c:formatCode>
                <c:ptCount val="31"/>
                <c:pt idx="0">
                  <c:v>2020</c:v>
                </c:pt>
                <c:pt idx="5">
                  <c:v>2025</c:v>
                </c:pt>
                <c:pt idx="10">
                  <c:v>2030</c:v>
                </c:pt>
                <c:pt idx="15">
                  <c:v>2035</c:v>
                </c:pt>
                <c:pt idx="20">
                  <c:v>2040</c:v>
                </c:pt>
                <c:pt idx="25">
                  <c:v>2045</c:v>
                </c:pt>
                <c:pt idx="30">
                  <c:v>2050</c:v>
                </c:pt>
              </c:numCache>
            </c:numRef>
          </c:cat>
          <c:val>
            <c:numRef>
              <c:f>'Balanced Pathway'!$C$19:$AG$19</c:f>
              <c:numCache>
                <c:formatCode>0.0</c:formatCode>
                <c:ptCount val="31"/>
                <c:pt idx="0">
                  <c:v>0</c:v>
                </c:pt>
                <c:pt idx="1">
                  <c:v>6.5811003745602337E-2</c:v>
                </c:pt>
                <c:pt idx="2">
                  <c:v>0.13052912122716068</c:v>
                </c:pt>
                <c:pt idx="3">
                  <c:v>0.1962720274094932</c:v>
                </c:pt>
                <c:pt idx="4">
                  <c:v>0.26303791912132246</c:v>
                </c:pt>
                <c:pt idx="5">
                  <c:v>0.33082499094634282</c:v>
                </c:pt>
                <c:pt idx="6">
                  <c:v>0.39096860102820441</c:v>
                </c:pt>
                <c:pt idx="7">
                  <c:v>0.45193582395865978</c:v>
                </c:pt>
                <c:pt idx="8">
                  <c:v>0.51372517372549942</c:v>
                </c:pt>
                <c:pt idx="9">
                  <c:v>0.57633516305336929</c:v>
                </c:pt>
                <c:pt idx="10">
                  <c:v>0.63976430345513324</c:v>
                </c:pt>
                <c:pt idx="11">
                  <c:v>0.64499088118791859</c:v>
                </c:pt>
                <c:pt idx="12">
                  <c:v>0.65021129091847873</c:v>
                </c:pt>
                <c:pt idx="13">
                  <c:v>0.65542552834238754</c:v>
                </c:pt>
                <c:pt idx="14">
                  <c:v>0.66063358931167404</c:v>
                </c:pt>
                <c:pt idx="15">
                  <c:v>0.66607020594749111</c:v>
                </c:pt>
                <c:pt idx="16">
                  <c:v>0.67149671264752697</c:v>
                </c:pt>
                <c:pt idx="17">
                  <c:v>0.67692321934756272</c:v>
                </c:pt>
                <c:pt idx="18">
                  <c:v>0.68234972604759891</c:v>
                </c:pt>
                <c:pt idx="19">
                  <c:v>0.68777623274763489</c:v>
                </c:pt>
                <c:pt idx="20">
                  <c:v>0.69320273944767108</c:v>
                </c:pt>
                <c:pt idx="21">
                  <c:v>0.69719475646281859</c:v>
                </c:pt>
                <c:pt idx="22">
                  <c:v>0.70118677347796565</c:v>
                </c:pt>
                <c:pt idx="23">
                  <c:v>0.70517879049311283</c:v>
                </c:pt>
                <c:pt idx="24">
                  <c:v>0.70917080750826056</c:v>
                </c:pt>
                <c:pt idx="25">
                  <c:v>0.71316282452340773</c:v>
                </c:pt>
                <c:pt idx="26">
                  <c:v>0.71524550898974337</c:v>
                </c:pt>
                <c:pt idx="27">
                  <c:v>0.71732819345607901</c:v>
                </c:pt>
                <c:pt idx="28">
                  <c:v>0.71941087792241432</c:v>
                </c:pt>
                <c:pt idx="29">
                  <c:v>0.72149356238874984</c:v>
                </c:pt>
                <c:pt idx="30">
                  <c:v>0.72357624685508515</c:v>
                </c:pt>
              </c:numCache>
            </c:numRef>
          </c:val>
          <c:extLst>
            <c:ext xmlns:c16="http://schemas.microsoft.com/office/drawing/2014/chart" uri="{C3380CC4-5D6E-409C-BE32-E72D297353CC}">
              <c16:uniqueId val="{0000000E-CFC3-4C8F-B818-6DDCD2C5EDE5}"/>
            </c:ext>
          </c:extLst>
        </c:ser>
        <c:ser>
          <c:idx val="15"/>
          <c:order val="15"/>
          <c:tx>
            <c:strRef>
              <c:f>'Balanced Pathway'!$B$20</c:f>
              <c:strCache>
                <c:ptCount val="1"/>
                <c:pt idx="0">
                  <c:v>HGVs - driving efficiency</c:v>
                </c:pt>
              </c:strCache>
            </c:strRef>
          </c:tx>
          <c:spPr>
            <a:solidFill>
              <a:srgbClr val="8C57CC">
                <a:lumMod val="40000"/>
                <a:lumOff val="60000"/>
              </a:srgbClr>
            </a:solidFill>
            <a:ln w="6350">
              <a:solidFill>
                <a:srgbClr val="280049"/>
              </a:solidFill>
            </a:ln>
          </c:spPr>
          <c:cat>
            <c:numRef>
              <c:f>'Balanced Pathway'!$C$3:$AG$3</c:f>
              <c:numCache>
                <c:formatCode>General</c:formatCode>
                <c:ptCount val="31"/>
                <c:pt idx="0">
                  <c:v>2020</c:v>
                </c:pt>
                <c:pt idx="5">
                  <c:v>2025</c:v>
                </c:pt>
                <c:pt idx="10">
                  <c:v>2030</c:v>
                </c:pt>
                <c:pt idx="15">
                  <c:v>2035</c:v>
                </c:pt>
                <c:pt idx="20">
                  <c:v>2040</c:v>
                </c:pt>
                <c:pt idx="25">
                  <c:v>2045</c:v>
                </c:pt>
                <c:pt idx="30">
                  <c:v>2050</c:v>
                </c:pt>
              </c:numCache>
            </c:numRef>
          </c:cat>
          <c:val>
            <c:numRef>
              <c:f>'Balanced Pathway'!$C$20:$AG$20</c:f>
              <c:numCache>
                <c:formatCode>0.0</c:formatCode>
                <c:ptCount val="31"/>
                <c:pt idx="0">
                  <c:v>4.0449371733106338E-4</c:v>
                </c:pt>
                <c:pt idx="1">
                  <c:v>0.775692177923472</c:v>
                </c:pt>
                <c:pt idx="2">
                  <c:v>1.5430477584863476</c:v>
                </c:pt>
                <c:pt idx="3">
                  <c:v>2.3024712354059993</c:v>
                </c:pt>
                <c:pt idx="4">
                  <c:v>3.0539626086824252</c:v>
                </c:pt>
                <c:pt idx="5">
                  <c:v>3.7975218783155791</c:v>
                </c:pt>
                <c:pt idx="6">
                  <c:v>3.7950305089659038</c:v>
                </c:pt>
                <c:pt idx="7">
                  <c:v>3.7925156254050787</c:v>
                </c:pt>
                <c:pt idx="8">
                  <c:v>3.7899772276331296</c:v>
                </c:pt>
                <c:pt idx="9">
                  <c:v>3.7874153156500601</c:v>
                </c:pt>
                <c:pt idx="10">
                  <c:v>3.7848298894558678</c:v>
                </c:pt>
                <c:pt idx="11">
                  <c:v>3.8039767547283501</c:v>
                </c:pt>
                <c:pt idx="12">
                  <c:v>3.82321057590186</c:v>
                </c:pt>
                <c:pt idx="13">
                  <c:v>3.8425313529764011</c:v>
                </c:pt>
                <c:pt idx="14">
                  <c:v>3.8619390859519811</c:v>
                </c:pt>
                <c:pt idx="15">
                  <c:v>3.8814337748285821</c:v>
                </c:pt>
                <c:pt idx="16">
                  <c:v>3.880267962647852</c:v>
                </c:pt>
                <c:pt idx="17">
                  <c:v>3.8791021504671175</c:v>
                </c:pt>
                <c:pt idx="18">
                  <c:v>3.877936338286383</c:v>
                </c:pt>
                <c:pt idx="19">
                  <c:v>3.8767705261056493</c:v>
                </c:pt>
                <c:pt idx="20">
                  <c:v>3.875604713924913</c:v>
                </c:pt>
                <c:pt idx="21">
                  <c:v>3.8739124147868242</c:v>
                </c:pt>
                <c:pt idx="22">
                  <c:v>3.8722201156487341</c:v>
                </c:pt>
                <c:pt idx="23">
                  <c:v>3.8705278165106445</c:v>
                </c:pt>
                <c:pt idx="24">
                  <c:v>3.8688355173725553</c:v>
                </c:pt>
                <c:pt idx="25">
                  <c:v>3.8671432182344652</c:v>
                </c:pt>
                <c:pt idx="26">
                  <c:v>3.8648611770029619</c:v>
                </c:pt>
                <c:pt idx="27">
                  <c:v>3.8625791357714574</c:v>
                </c:pt>
                <c:pt idx="28">
                  <c:v>3.8602970945399528</c:v>
                </c:pt>
                <c:pt idx="29">
                  <c:v>3.8580150533084483</c:v>
                </c:pt>
                <c:pt idx="30">
                  <c:v>3.8557330120769437</c:v>
                </c:pt>
              </c:numCache>
            </c:numRef>
          </c:val>
          <c:extLst>
            <c:ext xmlns:c16="http://schemas.microsoft.com/office/drawing/2014/chart" uri="{C3380CC4-5D6E-409C-BE32-E72D297353CC}">
              <c16:uniqueId val="{0000000F-CFC3-4C8F-B818-6DDCD2C5EDE5}"/>
            </c:ext>
          </c:extLst>
        </c:ser>
        <c:ser>
          <c:idx val="16"/>
          <c:order val="16"/>
          <c:tx>
            <c:strRef>
              <c:f>'Balanced Pathway'!$B$21</c:f>
              <c:strCache>
                <c:ptCount val="1"/>
                <c:pt idx="0">
                  <c:v>HGVs - demand reduction</c:v>
                </c:pt>
              </c:strCache>
            </c:strRef>
          </c:tx>
          <c:spPr>
            <a:solidFill>
              <a:srgbClr val="8C57CC">
                <a:lumMod val="20000"/>
                <a:lumOff val="80000"/>
              </a:srgbClr>
            </a:solidFill>
            <a:ln w="6350">
              <a:solidFill>
                <a:srgbClr val="280049"/>
              </a:solidFill>
            </a:ln>
          </c:spPr>
          <c:cat>
            <c:numRef>
              <c:f>'Balanced Pathway'!$C$3:$AG$3</c:f>
              <c:numCache>
                <c:formatCode>General</c:formatCode>
                <c:ptCount val="31"/>
                <c:pt idx="0">
                  <c:v>2020</c:v>
                </c:pt>
                <c:pt idx="5">
                  <c:v>2025</c:v>
                </c:pt>
                <c:pt idx="10">
                  <c:v>2030</c:v>
                </c:pt>
                <c:pt idx="15">
                  <c:v>2035</c:v>
                </c:pt>
                <c:pt idx="20">
                  <c:v>2040</c:v>
                </c:pt>
                <c:pt idx="25">
                  <c:v>2045</c:v>
                </c:pt>
                <c:pt idx="30">
                  <c:v>2050</c:v>
                </c:pt>
              </c:numCache>
            </c:numRef>
          </c:cat>
          <c:val>
            <c:numRef>
              <c:f>'Balanced Pathway'!$C$21:$AG$21</c:f>
              <c:numCache>
                <c:formatCode>0.0</c:formatCode>
                <c:ptCount val="31"/>
                <c:pt idx="0">
                  <c:v>0</c:v>
                </c:pt>
                <c:pt idx="1">
                  <c:v>0.26215236982507578</c:v>
                </c:pt>
                <c:pt idx="2">
                  <c:v>0.4987666618452789</c:v>
                </c:pt>
                <c:pt idx="3">
                  <c:v>0.7121953828717571</c:v>
                </c:pt>
                <c:pt idx="4">
                  <c:v>0.9027323412726862</c:v>
                </c:pt>
                <c:pt idx="5">
                  <c:v>1.0706713454160459</c:v>
                </c:pt>
                <c:pt idx="6">
                  <c:v>1.1959540225816938</c:v>
                </c:pt>
                <c:pt idx="7">
                  <c:v>1.3202708151952893</c:v>
                </c:pt>
                <c:pt idx="8">
                  <c:v>1.4436222875978677</c:v>
                </c:pt>
                <c:pt idx="9">
                  <c:v>1.5660090041304815</c:v>
                </c:pt>
                <c:pt idx="10">
                  <c:v>1.6874315291343256</c:v>
                </c:pt>
                <c:pt idx="11">
                  <c:v>1.6826720908697537</c:v>
                </c:pt>
                <c:pt idx="12">
                  <c:v>1.677902819983484</c:v>
                </c:pt>
                <c:pt idx="13">
                  <c:v>1.6731237164755139</c:v>
                </c:pt>
                <c:pt idx="14">
                  <c:v>1.6683347803458428</c:v>
                </c:pt>
                <c:pt idx="15">
                  <c:v>1.6635360115944726</c:v>
                </c:pt>
                <c:pt idx="16">
                  <c:v>1.661827353322173</c:v>
                </c:pt>
                <c:pt idx="17">
                  <c:v>1.6601186950498736</c:v>
                </c:pt>
                <c:pt idx="18">
                  <c:v>1.6584100367775747</c:v>
                </c:pt>
                <c:pt idx="19">
                  <c:v>1.6567013785052758</c:v>
                </c:pt>
                <c:pt idx="20">
                  <c:v>1.6549927202329768</c:v>
                </c:pt>
                <c:pt idx="21">
                  <c:v>1.6531153624490069</c:v>
                </c:pt>
                <c:pt idx="22">
                  <c:v>1.651238004665037</c:v>
                </c:pt>
                <c:pt idx="23">
                  <c:v>1.6493606468810673</c:v>
                </c:pt>
                <c:pt idx="24">
                  <c:v>1.6474832890970976</c:v>
                </c:pt>
                <c:pt idx="25">
                  <c:v>1.6456059313131279</c:v>
                </c:pt>
                <c:pt idx="26">
                  <c:v>1.6435344285032134</c:v>
                </c:pt>
                <c:pt idx="27">
                  <c:v>1.6414629256932987</c:v>
                </c:pt>
                <c:pt idx="28">
                  <c:v>1.6393914228833837</c:v>
                </c:pt>
                <c:pt idx="29">
                  <c:v>1.6373199200734687</c:v>
                </c:pt>
                <c:pt idx="30">
                  <c:v>1.6352484172635542</c:v>
                </c:pt>
              </c:numCache>
            </c:numRef>
          </c:val>
          <c:extLst>
            <c:ext xmlns:c16="http://schemas.microsoft.com/office/drawing/2014/chart" uri="{C3380CC4-5D6E-409C-BE32-E72D297353CC}">
              <c16:uniqueId val="{00000010-CFC3-4C8F-B818-6DDCD2C5EDE5}"/>
            </c:ext>
          </c:extLst>
        </c:ser>
        <c:dLbls>
          <c:showLegendKey val="0"/>
          <c:showVal val="0"/>
          <c:showCatName val="0"/>
          <c:showSerName val="0"/>
          <c:showPercent val="0"/>
          <c:showBubbleSize val="0"/>
        </c:dLbls>
        <c:axId val="190781664"/>
        <c:axId val="190781272"/>
      </c:areaChart>
      <c:lineChart>
        <c:grouping val="standard"/>
        <c:varyColors val="0"/>
        <c:ser>
          <c:idx val="11"/>
          <c:order val="17"/>
          <c:tx>
            <c:strRef>
              <c:f>'Balanced Pathway'!$B$4</c:f>
              <c:strCache>
                <c:ptCount val="1"/>
                <c:pt idx="0">
                  <c:v>Outturn and baseline</c:v>
                </c:pt>
              </c:strCache>
            </c:strRef>
          </c:tx>
          <c:spPr>
            <a:ln w="28575">
              <a:solidFill>
                <a:srgbClr val="280049"/>
              </a:solidFill>
            </a:ln>
          </c:spPr>
          <c:marker>
            <c:symbol val="none"/>
          </c:marker>
          <c:cat>
            <c:numRef>
              <c:f>'Balanced Pathway'!$C$3:$AG$3</c:f>
              <c:numCache>
                <c:formatCode>General</c:formatCode>
                <c:ptCount val="31"/>
                <c:pt idx="0">
                  <c:v>2020</c:v>
                </c:pt>
                <c:pt idx="5">
                  <c:v>2025</c:v>
                </c:pt>
                <c:pt idx="10">
                  <c:v>2030</c:v>
                </c:pt>
                <c:pt idx="15">
                  <c:v>2035</c:v>
                </c:pt>
                <c:pt idx="20">
                  <c:v>2040</c:v>
                </c:pt>
                <c:pt idx="25">
                  <c:v>2045</c:v>
                </c:pt>
                <c:pt idx="30">
                  <c:v>2050</c:v>
                </c:pt>
              </c:numCache>
            </c:numRef>
          </c:cat>
          <c:val>
            <c:numRef>
              <c:f>'Balanced Pathway'!$C$4:$AG$4</c:f>
              <c:numCache>
                <c:formatCode>0.0</c:formatCode>
                <c:ptCount val="31"/>
                <c:pt idx="0">
                  <c:v>119.2395660393973</c:v>
                </c:pt>
                <c:pt idx="1">
                  <c:v>119.96284660232578</c:v>
                </c:pt>
                <c:pt idx="2">
                  <c:v>120.52676091637451</c:v>
                </c:pt>
                <c:pt idx="3">
                  <c:v>120.97270502216071</c:v>
                </c:pt>
                <c:pt idx="4">
                  <c:v>121.41726934559425</c:v>
                </c:pt>
                <c:pt idx="5">
                  <c:v>121.85948829257684</c:v>
                </c:pt>
                <c:pt idx="6">
                  <c:v>122.31038562535936</c:v>
                </c:pt>
                <c:pt idx="7">
                  <c:v>122.76137683048103</c:v>
                </c:pt>
                <c:pt idx="8">
                  <c:v>123.21238920158665</c:v>
                </c:pt>
                <c:pt idx="9">
                  <c:v>123.66390141075433</c:v>
                </c:pt>
                <c:pt idx="10">
                  <c:v>124.16914175299387</c:v>
                </c:pt>
                <c:pt idx="11">
                  <c:v>124.88859038311195</c:v>
                </c:pt>
                <c:pt idx="12">
                  <c:v>125.5955907522159</c:v>
                </c:pt>
                <c:pt idx="13">
                  <c:v>126.29527250114373</c:v>
                </c:pt>
                <c:pt idx="14">
                  <c:v>126.99997228792739</c:v>
                </c:pt>
                <c:pt idx="15">
                  <c:v>127.70607451126345</c:v>
                </c:pt>
                <c:pt idx="16">
                  <c:v>128.39032306582129</c:v>
                </c:pt>
                <c:pt idx="17">
                  <c:v>129.08097441822008</c:v>
                </c:pt>
                <c:pt idx="18">
                  <c:v>129.77157350494795</c:v>
                </c:pt>
                <c:pt idx="19">
                  <c:v>130.457990199618</c:v>
                </c:pt>
                <c:pt idx="20">
                  <c:v>131.15469155167014</c:v>
                </c:pt>
                <c:pt idx="21">
                  <c:v>131.7336402578035</c:v>
                </c:pt>
                <c:pt idx="22">
                  <c:v>132.31815557815335</c:v>
                </c:pt>
                <c:pt idx="23">
                  <c:v>132.89880534361137</c:v>
                </c:pt>
                <c:pt idx="24">
                  <c:v>133.48400782899017</c:v>
                </c:pt>
                <c:pt idx="25">
                  <c:v>134.06708380996406</c:v>
                </c:pt>
                <c:pt idx="26">
                  <c:v>134.54885529566755</c:v>
                </c:pt>
                <c:pt idx="27">
                  <c:v>135.03291983845662</c:v>
                </c:pt>
                <c:pt idx="28">
                  <c:v>135.52037980677514</c:v>
                </c:pt>
                <c:pt idx="29">
                  <c:v>136.00660547243973</c:v>
                </c:pt>
                <c:pt idx="30">
                  <c:v>136.49409022521064</c:v>
                </c:pt>
              </c:numCache>
            </c:numRef>
          </c:val>
          <c:smooth val="0"/>
          <c:extLst>
            <c:ext xmlns:c16="http://schemas.microsoft.com/office/drawing/2014/chart" uri="{C3380CC4-5D6E-409C-BE32-E72D297353CC}">
              <c16:uniqueId val="{00000011-CFC3-4C8F-B818-6DDCD2C5EDE5}"/>
            </c:ext>
          </c:extLst>
        </c:ser>
        <c:ser>
          <c:idx val="12"/>
          <c:order val="18"/>
          <c:tx>
            <c:strRef>
              <c:f>'Balanced Pathway'!$B$5</c:f>
              <c:strCache>
                <c:ptCount val="1"/>
                <c:pt idx="0">
                  <c:v>Balanced Pathway</c:v>
                </c:pt>
              </c:strCache>
            </c:strRef>
          </c:tx>
          <c:spPr>
            <a:ln w="28575">
              <a:solidFill>
                <a:srgbClr val="7142FF"/>
              </a:solidFill>
            </a:ln>
          </c:spPr>
          <c:marker>
            <c:symbol val="none"/>
          </c:marker>
          <c:cat>
            <c:numRef>
              <c:f>'Balanced Pathway'!$C$3:$AG$3</c:f>
              <c:numCache>
                <c:formatCode>General</c:formatCode>
                <c:ptCount val="31"/>
                <c:pt idx="0">
                  <c:v>2020</c:v>
                </c:pt>
                <c:pt idx="5">
                  <c:v>2025</c:v>
                </c:pt>
                <c:pt idx="10">
                  <c:v>2030</c:v>
                </c:pt>
                <c:pt idx="15">
                  <c:v>2035</c:v>
                </c:pt>
                <c:pt idx="20">
                  <c:v>2040</c:v>
                </c:pt>
                <c:pt idx="25">
                  <c:v>2045</c:v>
                </c:pt>
                <c:pt idx="30">
                  <c:v>2050</c:v>
                </c:pt>
              </c:numCache>
            </c:numRef>
          </c:cat>
          <c:val>
            <c:numRef>
              <c:f>'Balanced Pathway'!$C$5:$AG$5</c:f>
              <c:numCache>
                <c:formatCode>0.0</c:formatCode>
                <c:ptCount val="31"/>
                <c:pt idx="0">
                  <c:v>115.69196952006737</c:v>
                </c:pt>
                <c:pt idx="1">
                  <c:v>111.04711646422156</c:v>
                </c:pt>
                <c:pt idx="2">
                  <c:v>107.66188766661043</c:v>
                </c:pt>
                <c:pt idx="3">
                  <c:v>103.41910606411777</c:v>
                </c:pt>
                <c:pt idx="4">
                  <c:v>98.368116867507084</c:v>
                </c:pt>
                <c:pt idx="5">
                  <c:v>91.937581502493359</c:v>
                </c:pt>
                <c:pt idx="6">
                  <c:v>86.66212810217084</c:v>
                </c:pt>
                <c:pt idx="7">
                  <c:v>81.216032880075019</c:v>
                </c:pt>
                <c:pt idx="8">
                  <c:v>75.544907552639643</c:v>
                </c:pt>
                <c:pt idx="9">
                  <c:v>69.060579550278405</c:v>
                </c:pt>
                <c:pt idx="10">
                  <c:v>61.815511483027457</c:v>
                </c:pt>
                <c:pt idx="11">
                  <c:v>55.387390737230326</c:v>
                </c:pt>
                <c:pt idx="12">
                  <c:v>49.064875728077439</c:v>
                </c:pt>
                <c:pt idx="13">
                  <c:v>43.273678972113167</c:v>
                </c:pt>
                <c:pt idx="14">
                  <c:v>37.677553034764969</c:v>
                </c:pt>
                <c:pt idx="15">
                  <c:v>32.158959152341197</c:v>
                </c:pt>
                <c:pt idx="16">
                  <c:v>27.272380659147533</c:v>
                </c:pt>
                <c:pt idx="17">
                  <c:v>22.85776384381214</c:v>
                </c:pt>
                <c:pt idx="18">
                  <c:v>18.973171393240161</c:v>
                </c:pt>
                <c:pt idx="19">
                  <c:v>15.540911142863411</c:v>
                </c:pt>
                <c:pt idx="20">
                  <c:v>12.266953127705023</c:v>
                </c:pt>
                <c:pt idx="21">
                  <c:v>9.7759867137338219</c:v>
                </c:pt>
                <c:pt idx="22">
                  <c:v>7.6826617723393591</c:v>
                </c:pt>
                <c:pt idx="23">
                  <c:v>5.8925059136593312</c:v>
                </c:pt>
                <c:pt idx="24">
                  <c:v>4.3768230821393717</c:v>
                </c:pt>
                <c:pt idx="25">
                  <c:v>3.4219932048925119</c:v>
                </c:pt>
                <c:pt idx="26">
                  <c:v>2.6612020064517887</c:v>
                </c:pt>
                <c:pt idx="27">
                  <c:v>2.03813466950362</c:v>
                </c:pt>
                <c:pt idx="28">
                  <c:v>1.5007499916986962</c:v>
                </c:pt>
                <c:pt idx="29">
                  <c:v>0.99434980816043383</c:v>
                </c:pt>
                <c:pt idx="30">
                  <c:v>0.8709488983570377</c:v>
                </c:pt>
              </c:numCache>
            </c:numRef>
          </c:val>
          <c:smooth val="0"/>
          <c:extLst>
            <c:ext xmlns:c16="http://schemas.microsoft.com/office/drawing/2014/chart" uri="{C3380CC4-5D6E-409C-BE32-E72D297353CC}">
              <c16:uniqueId val="{00000012-CFC3-4C8F-B818-6DDCD2C5EDE5}"/>
            </c:ext>
          </c:extLst>
        </c:ser>
        <c:dLbls>
          <c:showLegendKey val="0"/>
          <c:showVal val="0"/>
          <c:showCatName val="0"/>
          <c:showSerName val="0"/>
          <c:showPercent val="0"/>
          <c:showBubbleSize val="0"/>
        </c:dLbls>
        <c:marker val="1"/>
        <c:smooth val="0"/>
        <c:axId val="190781664"/>
        <c:axId val="190781272"/>
      </c:lineChart>
      <c:catAx>
        <c:axId val="190781664"/>
        <c:scaling>
          <c:orientation val="minMax"/>
        </c:scaling>
        <c:delete val="0"/>
        <c:axPos val="b"/>
        <c:numFmt formatCode="General" sourceLinked="1"/>
        <c:majorTickMark val="out"/>
        <c:minorTickMark val="none"/>
        <c:tickLblPos val="nextTo"/>
        <c:spPr>
          <a:ln>
            <a:solidFill>
              <a:srgbClr val="7142FF"/>
            </a:solidFill>
          </a:ln>
        </c:spPr>
        <c:txPr>
          <a:bodyPr rot="-5400000" vert="horz"/>
          <a:lstStyle/>
          <a:p>
            <a:pPr>
              <a:defRPr sz="800"/>
            </a:pPr>
            <a:endParaRPr lang="en-US"/>
          </a:p>
        </c:txPr>
        <c:crossAx val="190781272"/>
        <c:crosses val="autoZero"/>
        <c:auto val="1"/>
        <c:lblAlgn val="ctr"/>
        <c:lblOffset val="100"/>
        <c:noMultiLvlLbl val="0"/>
      </c:catAx>
      <c:valAx>
        <c:axId val="190781272"/>
        <c:scaling>
          <c:orientation val="minMax"/>
          <c:max val="140"/>
        </c:scaling>
        <c:delete val="0"/>
        <c:axPos val="l"/>
        <c:majorGridlines>
          <c:spPr>
            <a:ln w="3175">
              <a:solidFill>
                <a:schemeClr val="tx2"/>
              </a:solidFill>
              <a:prstDash val="solid"/>
            </a:ln>
          </c:spPr>
        </c:majorGridlines>
        <c:title>
          <c:tx>
            <c:rich>
              <a:bodyPr rot="-5400000" vert="horz"/>
              <a:lstStyle/>
              <a:p>
                <a:pPr marL="0" marR="0" lvl="0" indent="0" algn="ctr" defTabSz="914400" rtl="0" eaLnBrk="1" fontAlgn="auto" latinLnBrk="0" hangingPunct="1">
                  <a:lnSpc>
                    <a:spcPct val="100000"/>
                  </a:lnSpc>
                  <a:spcBef>
                    <a:spcPts val="0"/>
                  </a:spcBef>
                  <a:spcAft>
                    <a:spcPts val="0"/>
                  </a:spcAft>
                  <a:buClrTx/>
                  <a:buSzTx/>
                  <a:buFontTx/>
                  <a:buNone/>
                  <a:tabLst/>
                  <a:defRPr sz="1800" b="0" i="0" u="none" strike="noStrike" kern="1200" baseline="0">
                    <a:solidFill>
                      <a:srgbClr val="7142FF"/>
                    </a:solidFill>
                    <a:latin typeface="+mn-lt"/>
                    <a:ea typeface="+mn-ea"/>
                    <a:cs typeface="+mn-cs"/>
                  </a:defRPr>
                </a:pPr>
                <a:r>
                  <a:rPr lang="en-GB" sz="1800" b="0" i="0" baseline="0">
                    <a:effectLst/>
                  </a:rPr>
                  <a:t>MtCO₂e</a:t>
                </a:r>
                <a:endParaRPr lang="en-GB">
                  <a:effectLst/>
                </a:endParaRPr>
              </a:p>
            </c:rich>
          </c:tx>
          <c:overlay val="0"/>
        </c:title>
        <c:numFmt formatCode="General" sourceLinked="0"/>
        <c:majorTickMark val="out"/>
        <c:minorTickMark val="none"/>
        <c:tickLblPos val="nextTo"/>
        <c:spPr>
          <a:ln>
            <a:noFill/>
          </a:ln>
        </c:spPr>
        <c:crossAx val="190781664"/>
        <c:crosses val="autoZero"/>
        <c:crossBetween val="between"/>
      </c:valAx>
    </c:plotArea>
    <c:legend>
      <c:legendPos val="b"/>
      <c:legendEntry>
        <c:idx val="0"/>
        <c:delete val="1"/>
      </c:legendEntry>
      <c:layout>
        <c:manualLayout>
          <c:xMode val="edge"/>
          <c:yMode val="edge"/>
          <c:x val="7.8808257075973609E-2"/>
          <c:y val="0.77614554590932539"/>
          <c:w val="0.87463846644949006"/>
          <c:h val="0.22385445409067453"/>
        </c:manualLayout>
      </c:layout>
      <c:overlay val="0"/>
    </c:legend>
    <c:plotVisOnly val="1"/>
    <c:dispBlanksAs val="zero"/>
    <c:showDLblsOverMax val="0"/>
  </c:chart>
  <c:spPr>
    <a:ln>
      <a:noFill/>
    </a:ln>
  </c:spPr>
  <c:txPr>
    <a:bodyPr/>
    <a:lstStyle/>
    <a:p>
      <a:pPr>
        <a:defRPr sz="900" b="0">
          <a:solidFill>
            <a:schemeClr val="tx2"/>
          </a:solidFill>
        </a:defRPr>
      </a:pPr>
      <a:endParaRPr lang="en-US"/>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065098411555105E-2"/>
          <c:y val="2.9368401407992028E-2"/>
          <c:w val="0.87568997222540534"/>
          <c:h val="0.67938937120039478"/>
        </c:manualLayout>
      </c:layout>
      <c:areaChart>
        <c:grouping val="stacked"/>
        <c:varyColors val="0"/>
        <c:ser>
          <c:idx val="0"/>
          <c:order val="0"/>
          <c:tx>
            <c:strRef>
              <c:f>Headwinds!$B$5</c:f>
              <c:strCache>
                <c:ptCount val="1"/>
                <c:pt idx="0">
                  <c:v>Headwinds scenario</c:v>
                </c:pt>
              </c:strCache>
            </c:strRef>
          </c:tx>
          <c:spPr>
            <a:solidFill>
              <a:srgbClr val="C0C0C0">
                <a:alpha val="49804"/>
              </a:srgbClr>
            </a:solidFill>
            <a:ln w="6350">
              <a:solidFill>
                <a:srgbClr val="280049"/>
              </a:solidFill>
            </a:ln>
          </c:spPr>
          <c:cat>
            <c:numRef>
              <c:f>Headwinds!$C$3:$AG$3</c:f>
              <c:numCache>
                <c:formatCode>General</c:formatCode>
                <c:ptCount val="31"/>
                <c:pt idx="0">
                  <c:v>2020</c:v>
                </c:pt>
                <c:pt idx="5">
                  <c:v>2025</c:v>
                </c:pt>
                <c:pt idx="10">
                  <c:v>2030</c:v>
                </c:pt>
                <c:pt idx="15">
                  <c:v>2035</c:v>
                </c:pt>
                <c:pt idx="20">
                  <c:v>2040</c:v>
                </c:pt>
                <c:pt idx="25">
                  <c:v>2045</c:v>
                </c:pt>
                <c:pt idx="30">
                  <c:v>2050</c:v>
                </c:pt>
              </c:numCache>
            </c:numRef>
          </c:cat>
          <c:val>
            <c:numRef>
              <c:f>Headwinds!$C$5:$AG$5</c:f>
              <c:numCache>
                <c:formatCode>0.0</c:formatCode>
                <c:ptCount val="31"/>
                <c:pt idx="0">
                  <c:v>115.7942423858094</c:v>
                </c:pt>
                <c:pt idx="1">
                  <c:v>111.3041185240223</c:v>
                </c:pt>
                <c:pt idx="2">
                  <c:v>108.07751759000028</c:v>
                </c:pt>
                <c:pt idx="3">
                  <c:v>104.26191428617675</c:v>
                </c:pt>
                <c:pt idx="4">
                  <c:v>100.00917420610158</c:v>
                </c:pt>
                <c:pt idx="5">
                  <c:v>94.876531477200231</c:v>
                </c:pt>
                <c:pt idx="6">
                  <c:v>90.748877543271931</c:v>
                </c:pt>
                <c:pt idx="7">
                  <c:v>86.275150397664007</c:v>
                </c:pt>
                <c:pt idx="8">
                  <c:v>81.367287896405855</c:v>
                </c:pt>
                <c:pt idx="9">
                  <c:v>75.311115633303913</c:v>
                </c:pt>
                <c:pt idx="10">
                  <c:v>68.041214369414575</c:v>
                </c:pt>
                <c:pt idx="11">
                  <c:v>61.596397244169758</c:v>
                </c:pt>
                <c:pt idx="12">
                  <c:v>55.292172242451983</c:v>
                </c:pt>
                <c:pt idx="13">
                  <c:v>49.495228473865645</c:v>
                </c:pt>
                <c:pt idx="14">
                  <c:v>43.813836258175911</c:v>
                </c:pt>
                <c:pt idx="15">
                  <c:v>38.178097597406314</c:v>
                </c:pt>
                <c:pt idx="16">
                  <c:v>33.099158824549789</c:v>
                </c:pt>
                <c:pt idx="17">
                  <c:v>28.386666558252472</c:v>
                </c:pt>
                <c:pt idx="18">
                  <c:v>24.08179077688078</c:v>
                </c:pt>
                <c:pt idx="19">
                  <c:v>20.102018803602341</c:v>
                </c:pt>
                <c:pt idx="20">
                  <c:v>16.229348361158767</c:v>
                </c:pt>
                <c:pt idx="21">
                  <c:v>13.118305453011589</c:v>
                </c:pt>
                <c:pt idx="22">
                  <c:v>10.454931816645232</c:v>
                </c:pt>
                <c:pt idx="23">
                  <c:v>8.1942802909364296</c:v>
                </c:pt>
                <c:pt idx="24">
                  <c:v>6.2621975933562783</c:v>
                </c:pt>
                <c:pt idx="25">
                  <c:v>4.8705940420447895</c:v>
                </c:pt>
                <c:pt idx="26">
                  <c:v>3.7521772992608091</c:v>
                </c:pt>
                <c:pt idx="27">
                  <c:v>2.8337460388655638</c:v>
                </c:pt>
                <c:pt idx="28">
                  <c:v>2.0430057768822603</c:v>
                </c:pt>
                <c:pt idx="29">
                  <c:v>1.3172006917825667</c:v>
                </c:pt>
                <c:pt idx="30">
                  <c:v>1.1186824359226752</c:v>
                </c:pt>
              </c:numCache>
            </c:numRef>
          </c:val>
          <c:extLst>
            <c:ext xmlns:c16="http://schemas.microsoft.com/office/drawing/2014/chart" uri="{C3380CC4-5D6E-409C-BE32-E72D297353CC}">
              <c16:uniqueId val="{00000000-D2A8-41F9-898E-9CD5EB754382}"/>
            </c:ext>
          </c:extLst>
        </c:ser>
        <c:ser>
          <c:idx val="1"/>
          <c:order val="1"/>
          <c:tx>
            <c:strRef>
              <c:f>Headwinds!$B$7</c:f>
              <c:strCache>
                <c:ptCount val="1"/>
                <c:pt idx="0">
                  <c:v>Cars - zero-emission vehicles</c:v>
                </c:pt>
              </c:strCache>
            </c:strRef>
          </c:tx>
          <c:spPr>
            <a:solidFill>
              <a:srgbClr val="CDF1B0"/>
            </a:solidFill>
            <a:ln w="6350">
              <a:solidFill>
                <a:srgbClr val="280049"/>
              </a:solidFill>
            </a:ln>
          </c:spPr>
          <c:cat>
            <c:numRef>
              <c:f>Headwinds!$C$3:$AG$3</c:f>
              <c:numCache>
                <c:formatCode>General</c:formatCode>
                <c:ptCount val="31"/>
                <c:pt idx="0">
                  <c:v>2020</c:v>
                </c:pt>
                <c:pt idx="5">
                  <c:v>2025</c:v>
                </c:pt>
                <c:pt idx="10">
                  <c:v>2030</c:v>
                </c:pt>
                <c:pt idx="15">
                  <c:v>2035</c:v>
                </c:pt>
                <c:pt idx="20">
                  <c:v>2040</c:v>
                </c:pt>
                <c:pt idx="25">
                  <c:v>2045</c:v>
                </c:pt>
                <c:pt idx="30">
                  <c:v>2050</c:v>
                </c:pt>
              </c:numCache>
            </c:numRef>
          </c:cat>
          <c:val>
            <c:numRef>
              <c:f>Headwinds!$C$7:$AG$7</c:f>
              <c:numCache>
                <c:formatCode>0.0</c:formatCode>
                <c:ptCount val="31"/>
                <c:pt idx="0">
                  <c:v>0.81005474772095665</c:v>
                </c:pt>
                <c:pt idx="1">
                  <c:v>1.38594557887178</c:v>
                </c:pt>
                <c:pt idx="2">
                  <c:v>2.2386458231817166</c:v>
                </c:pt>
                <c:pt idx="3">
                  <c:v>3.3533509566223731</c:v>
                </c:pt>
                <c:pt idx="4">
                  <c:v>4.8295998399440947</c:v>
                </c:pt>
                <c:pt idx="5">
                  <c:v>6.7666016010252541</c:v>
                </c:pt>
                <c:pt idx="6">
                  <c:v>8.9465431990311544</c:v>
                </c:pt>
                <c:pt idx="7">
                  <c:v>11.410644891096183</c:v>
                </c:pt>
                <c:pt idx="8">
                  <c:v>14.343662054170338</c:v>
                </c:pt>
                <c:pt idx="9">
                  <c:v>18.006303834806918</c:v>
                </c:pt>
                <c:pt idx="10">
                  <c:v>22.679278285234098</c:v>
                </c:pt>
                <c:pt idx="11">
                  <c:v>27.250431932984064</c:v>
                </c:pt>
                <c:pt idx="12">
                  <c:v>31.598747649928924</c:v>
                </c:pt>
                <c:pt idx="13">
                  <c:v>35.682322785289841</c:v>
                </c:pt>
                <c:pt idx="14">
                  <c:v>39.629262718623139</c:v>
                </c:pt>
                <c:pt idx="15">
                  <c:v>43.427811929353041</c:v>
                </c:pt>
                <c:pt idx="16">
                  <c:v>47.002291865408907</c:v>
                </c:pt>
                <c:pt idx="17">
                  <c:v>50.339356691546215</c:v>
                </c:pt>
                <c:pt idx="18">
                  <c:v>53.44299116634275</c:v>
                </c:pt>
                <c:pt idx="19">
                  <c:v>56.385668219537884</c:v>
                </c:pt>
                <c:pt idx="20">
                  <c:v>59.007842057925131</c:v>
                </c:pt>
                <c:pt idx="21">
                  <c:v>61.369441400847634</c:v>
                </c:pt>
                <c:pt idx="22">
                  <c:v>63.411104078101133</c:v>
                </c:pt>
                <c:pt idx="23">
                  <c:v>65.135486677159207</c:v>
                </c:pt>
                <c:pt idx="24">
                  <c:v>66.562749857313634</c:v>
                </c:pt>
                <c:pt idx="25">
                  <c:v>67.614216595187756</c:v>
                </c:pt>
                <c:pt idx="26">
                  <c:v>68.482274294129894</c:v>
                </c:pt>
                <c:pt idx="27">
                  <c:v>69.218880084026651</c:v>
                </c:pt>
                <c:pt idx="28">
                  <c:v>69.885336718909571</c:v>
                </c:pt>
                <c:pt idx="29">
                  <c:v>70.53778468902695</c:v>
                </c:pt>
                <c:pt idx="30">
                  <c:v>70.791264725998076</c:v>
                </c:pt>
              </c:numCache>
            </c:numRef>
          </c:val>
          <c:extLst>
            <c:ext xmlns:c16="http://schemas.microsoft.com/office/drawing/2014/chart" uri="{C3380CC4-5D6E-409C-BE32-E72D297353CC}">
              <c16:uniqueId val="{00000001-D2A8-41F9-898E-9CD5EB754382}"/>
            </c:ext>
          </c:extLst>
        </c:ser>
        <c:ser>
          <c:idx val="2"/>
          <c:order val="2"/>
          <c:tx>
            <c:strRef>
              <c:f>Headwinds!$B$8</c:f>
              <c:strCache>
                <c:ptCount val="1"/>
                <c:pt idx="0">
                  <c:v>Vans - zero-emission vehicles</c:v>
                </c:pt>
              </c:strCache>
            </c:strRef>
          </c:tx>
          <c:spPr>
            <a:solidFill>
              <a:srgbClr val="AEC5EB"/>
            </a:solidFill>
            <a:ln w="6350">
              <a:solidFill>
                <a:srgbClr val="280049"/>
              </a:solidFill>
            </a:ln>
          </c:spPr>
          <c:cat>
            <c:numRef>
              <c:f>Headwinds!$C$3:$AG$3</c:f>
              <c:numCache>
                <c:formatCode>General</c:formatCode>
                <c:ptCount val="31"/>
                <c:pt idx="0">
                  <c:v>2020</c:v>
                </c:pt>
                <c:pt idx="5">
                  <c:v>2025</c:v>
                </c:pt>
                <c:pt idx="10">
                  <c:v>2030</c:v>
                </c:pt>
                <c:pt idx="15">
                  <c:v>2035</c:v>
                </c:pt>
                <c:pt idx="20">
                  <c:v>2040</c:v>
                </c:pt>
                <c:pt idx="25">
                  <c:v>2045</c:v>
                </c:pt>
                <c:pt idx="30">
                  <c:v>2050</c:v>
                </c:pt>
              </c:numCache>
            </c:numRef>
          </c:cat>
          <c:val>
            <c:numRef>
              <c:f>Headwinds!$C$8:$AG$8</c:f>
              <c:numCache>
                <c:formatCode>0.0</c:formatCode>
                <c:ptCount val="31"/>
                <c:pt idx="0">
                  <c:v>0.28799544320881426</c:v>
                </c:pt>
                <c:pt idx="1">
                  <c:v>0.4278943612808106</c:v>
                </c:pt>
                <c:pt idx="2">
                  <c:v>0.65166977525037151</c:v>
                </c:pt>
                <c:pt idx="3">
                  <c:v>1.0084891678457564</c:v>
                </c:pt>
                <c:pt idx="4">
                  <c:v>1.5894076508261872</c:v>
                </c:pt>
                <c:pt idx="5">
                  <c:v>2.5404736974455773</c:v>
                </c:pt>
                <c:pt idx="6">
                  <c:v>3.5697707331169424</c:v>
                </c:pt>
                <c:pt idx="7">
                  <c:v>4.6686309512470672</c:v>
                </c:pt>
                <c:pt idx="8">
                  <c:v>5.8500203999612816</c:v>
                </c:pt>
                <c:pt idx="9">
                  <c:v>7.1306872091118887</c:v>
                </c:pt>
                <c:pt idx="10">
                  <c:v>8.5548745156428634</c:v>
                </c:pt>
                <c:pt idx="11">
                  <c:v>9.9648644027455013</c:v>
                </c:pt>
                <c:pt idx="12">
                  <c:v>11.339294547776259</c:v>
                </c:pt>
                <c:pt idx="13">
                  <c:v>12.666417617483329</c:v>
                </c:pt>
                <c:pt idx="14">
                  <c:v>13.952090267568344</c:v>
                </c:pt>
                <c:pt idx="15">
                  <c:v>15.208488077272978</c:v>
                </c:pt>
                <c:pt idx="16">
                  <c:v>16.409304415952111</c:v>
                </c:pt>
                <c:pt idx="17">
                  <c:v>17.530909882036713</c:v>
                </c:pt>
                <c:pt idx="18">
                  <c:v>18.556312376766638</c:v>
                </c:pt>
                <c:pt idx="19">
                  <c:v>19.479835126924655</c:v>
                </c:pt>
                <c:pt idx="20">
                  <c:v>20.289878807578031</c:v>
                </c:pt>
                <c:pt idx="21">
                  <c:v>20.974581351409473</c:v>
                </c:pt>
                <c:pt idx="22">
                  <c:v>21.589184781217135</c:v>
                </c:pt>
                <c:pt idx="23">
                  <c:v>22.174790604130507</c:v>
                </c:pt>
                <c:pt idx="24">
                  <c:v>22.789292786202786</c:v>
                </c:pt>
                <c:pt idx="25">
                  <c:v>23.132842837735925</c:v>
                </c:pt>
                <c:pt idx="26">
                  <c:v>23.385393060447054</c:v>
                </c:pt>
                <c:pt idx="27">
                  <c:v>23.622523972535916</c:v>
                </c:pt>
                <c:pt idx="28">
                  <c:v>23.853578013198266</c:v>
                </c:pt>
                <c:pt idx="29">
                  <c:v>24.085029429057045</c:v>
                </c:pt>
                <c:pt idx="30">
                  <c:v>24.157407779729944</c:v>
                </c:pt>
              </c:numCache>
            </c:numRef>
          </c:val>
          <c:extLst>
            <c:ext xmlns:c16="http://schemas.microsoft.com/office/drawing/2014/chart" uri="{C3380CC4-5D6E-409C-BE32-E72D297353CC}">
              <c16:uniqueId val="{00000002-D2A8-41F9-898E-9CD5EB754382}"/>
            </c:ext>
          </c:extLst>
        </c:ser>
        <c:ser>
          <c:idx val="3"/>
          <c:order val="3"/>
          <c:tx>
            <c:strRef>
              <c:f>Headwinds!$B$9</c:f>
              <c:strCache>
                <c:ptCount val="1"/>
                <c:pt idx="0">
                  <c:v>HGVs - zero-emission vehicles</c:v>
                </c:pt>
              </c:strCache>
            </c:strRef>
          </c:tx>
          <c:spPr>
            <a:solidFill>
              <a:srgbClr val="FFAC00"/>
            </a:solidFill>
            <a:ln w="6350">
              <a:solidFill>
                <a:srgbClr val="280049"/>
              </a:solidFill>
            </a:ln>
          </c:spPr>
          <c:cat>
            <c:numRef>
              <c:f>Headwinds!$C$3:$AG$3</c:f>
              <c:numCache>
                <c:formatCode>General</c:formatCode>
                <c:ptCount val="31"/>
                <c:pt idx="0">
                  <c:v>2020</c:v>
                </c:pt>
                <c:pt idx="5">
                  <c:v>2025</c:v>
                </c:pt>
                <c:pt idx="10">
                  <c:v>2030</c:v>
                </c:pt>
                <c:pt idx="15">
                  <c:v>2035</c:v>
                </c:pt>
                <c:pt idx="20">
                  <c:v>2040</c:v>
                </c:pt>
                <c:pt idx="25">
                  <c:v>2045</c:v>
                </c:pt>
                <c:pt idx="30">
                  <c:v>2050</c:v>
                </c:pt>
              </c:numCache>
            </c:numRef>
          </c:cat>
          <c:val>
            <c:numRef>
              <c:f>Headwinds!$C$9:$AG$9</c:f>
              <c:numCache>
                <c:formatCode>0.0</c:formatCode>
                <c:ptCount val="31"/>
                <c:pt idx="0">
                  <c:v>1.0283549267758915E-2</c:v>
                </c:pt>
                <c:pt idx="1">
                  <c:v>1.44502119346261E-2</c:v>
                </c:pt>
                <c:pt idx="2">
                  <c:v>1.8209286249617932E-2</c:v>
                </c:pt>
                <c:pt idx="3">
                  <c:v>2.1497864017749155E-2</c:v>
                </c:pt>
                <c:pt idx="4">
                  <c:v>2.4486477801680152E-2</c:v>
                </c:pt>
                <c:pt idx="5">
                  <c:v>2.717069198129754E-2</c:v>
                </c:pt>
                <c:pt idx="6">
                  <c:v>3.0719996074928882E-2</c:v>
                </c:pt>
                <c:pt idx="7">
                  <c:v>4.1967191615809474E-2</c:v>
                </c:pt>
                <c:pt idx="8">
                  <c:v>6.2452003730790767E-2</c:v>
                </c:pt>
                <c:pt idx="9">
                  <c:v>0.10115273868718627</c:v>
                </c:pt>
                <c:pt idx="10">
                  <c:v>0.19846945217119158</c:v>
                </c:pt>
                <c:pt idx="11">
                  <c:v>0.46379387590710264</c:v>
                </c:pt>
                <c:pt idx="12">
                  <c:v>0.96116914345459914</c:v>
                </c:pt>
                <c:pt idx="13">
                  <c:v>1.6927634429160892</c:v>
                </c:pt>
                <c:pt idx="14">
                  <c:v>2.6574895034609995</c:v>
                </c:pt>
                <c:pt idx="15">
                  <c:v>3.8231459488555952</c:v>
                </c:pt>
                <c:pt idx="16">
                  <c:v>5.0007978037834313</c:v>
                </c:pt>
                <c:pt idx="17">
                  <c:v>6.1369517937042248</c:v>
                </c:pt>
                <c:pt idx="18">
                  <c:v>7.2147572095291137</c:v>
                </c:pt>
                <c:pt idx="19">
                  <c:v>8.2260528118846779</c:v>
                </c:pt>
                <c:pt idx="20">
                  <c:v>9.1789062779263997</c:v>
                </c:pt>
                <c:pt idx="21">
                  <c:v>9.99282684769023</c:v>
                </c:pt>
                <c:pt idx="22">
                  <c:v>10.680018608432928</c:v>
                </c:pt>
                <c:pt idx="23">
                  <c:v>11.248205682242354</c:v>
                </c:pt>
                <c:pt idx="24">
                  <c:v>11.704619933983809</c:v>
                </c:pt>
                <c:pt idx="25">
                  <c:v>12.070271744932311</c:v>
                </c:pt>
                <c:pt idx="26">
                  <c:v>12.3480097771711</c:v>
                </c:pt>
                <c:pt idx="27">
                  <c:v>12.556180247540087</c:v>
                </c:pt>
                <c:pt idx="28">
                  <c:v>12.707978231015373</c:v>
                </c:pt>
                <c:pt idx="29">
                  <c:v>12.818213695814597</c:v>
                </c:pt>
                <c:pt idx="30">
                  <c:v>12.906333128291559</c:v>
                </c:pt>
              </c:numCache>
            </c:numRef>
          </c:val>
          <c:extLst>
            <c:ext xmlns:c16="http://schemas.microsoft.com/office/drawing/2014/chart" uri="{C3380CC4-5D6E-409C-BE32-E72D297353CC}">
              <c16:uniqueId val="{00000003-D2A8-41F9-898E-9CD5EB754382}"/>
            </c:ext>
          </c:extLst>
        </c:ser>
        <c:ser>
          <c:idx val="4"/>
          <c:order val="4"/>
          <c:tx>
            <c:strRef>
              <c:f>Headwinds!$B$10</c:f>
              <c:strCache>
                <c:ptCount val="1"/>
                <c:pt idx="0">
                  <c:v>Buses - zero-emission vehicles</c:v>
                </c:pt>
              </c:strCache>
            </c:strRef>
          </c:tx>
          <c:spPr>
            <a:solidFill>
              <a:srgbClr val="FFFF4B">
                <a:lumMod val="50000"/>
              </a:srgbClr>
            </a:solidFill>
            <a:ln w="6350">
              <a:solidFill>
                <a:srgbClr val="280049"/>
              </a:solidFill>
            </a:ln>
          </c:spPr>
          <c:cat>
            <c:numRef>
              <c:f>Headwinds!$C$3:$AG$3</c:f>
              <c:numCache>
                <c:formatCode>General</c:formatCode>
                <c:ptCount val="31"/>
                <c:pt idx="0">
                  <c:v>2020</c:v>
                </c:pt>
                <c:pt idx="5">
                  <c:v>2025</c:v>
                </c:pt>
                <c:pt idx="10">
                  <c:v>2030</c:v>
                </c:pt>
                <c:pt idx="15">
                  <c:v>2035</c:v>
                </c:pt>
                <c:pt idx="20">
                  <c:v>2040</c:v>
                </c:pt>
                <c:pt idx="25">
                  <c:v>2045</c:v>
                </c:pt>
                <c:pt idx="30">
                  <c:v>2050</c:v>
                </c:pt>
              </c:numCache>
            </c:numRef>
          </c:cat>
          <c:val>
            <c:numRef>
              <c:f>Headwinds!$C$10:$AG$10</c:f>
              <c:numCache>
                <c:formatCode>0.0</c:formatCode>
                <c:ptCount val="31"/>
                <c:pt idx="0">
                  <c:v>0</c:v>
                </c:pt>
                <c:pt idx="1">
                  <c:v>6.3826862489820425E-4</c:v>
                </c:pt>
                <c:pt idx="2">
                  <c:v>1.8061202823170665E-3</c:v>
                </c:pt>
                <c:pt idx="3">
                  <c:v>3.4324780585191657E-3</c:v>
                </c:pt>
                <c:pt idx="4">
                  <c:v>5.4293317089477572E-3</c:v>
                </c:pt>
                <c:pt idx="5">
                  <c:v>8.0117009287967098E-3</c:v>
                </c:pt>
                <c:pt idx="6">
                  <c:v>4.471831114178916E-2</c:v>
                </c:pt>
                <c:pt idx="7">
                  <c:v>0.10941734684145349</c:v>
                </c:pt>
                <c:pt idx="8">
                  <c:v>0.19750490331379758</c:v>
                </c:pt>
                <c:pt idx="9">
                  <c:v>0.30445364483022047</c:v>
                </c:pt>
                <c:pt idx="10">
                  <c:v>0.42781520441618681</c:v>
                </c:pt>
                <c:pt idx="11">
                  <c:v>0.54616629051448828</c:v>
                </c:pt>
                <c:pt idx="12">
                  <c:v>0.66327745790277803</c:v>
                </c:pt>
                <c:pt idx="13">
                  <c:v>0.77878938853051549</c:v>
                </c:pt>
                <c:pt idx="14">
                  <c:v>0.89609545050262285</c:v>
                </c:pt>
                <c:pt idx="15">
                  <c:v>1.0163905914213476</c:v>
                </c:pt>
                <c:pt idx="16">
                  <c:v>1.1287446897750844</c:v>
                </c:pt>
                <c:pt idx="17">
                  <c:v>1.2345843282198672</c:v>
                </c:pt>
                <c:pt idx="18">
                  <c:v>1.3346640562260907</c:v>
                </c:pt>
                <c:pt idx="19">
                  <c:v>1.4304616249596065</c:v>
                </c:pt>
                <c:pt idx="20">
                  <c:v>1.5244955961694004</c:v>
                </c:pt>
                <c:pt idx="21">
                  <c:v>1.6104822529970297</c:v>
                </c:pt>
                <c:pt idx="22">
                  <c:v>1.6898373353780529</c:v>
                </c:pt>
                <c:pt idx="23">
                  <c:v>1.7623455438504811</c:v>
                </c:pt>
                <c:pt idx="24">
                  <c:v>1.8276057639056285</c:v>
                </c:pt>
                <c:pt idx="25">
                  <c:v>1.967488614757968</c:v>
                </c:pt>
                <c:pt idx="26">
                  <c:v>2.094704482949449</c:v>
                </c:pt>
                <c:pt idx="27">
                  <c:v>2.2055806097757649</c:v>
                </c:pt>
                <c:pt idx="28">
                  <c:v>2.3015825039467428</c:v>
                </c:pt>
                <c:pt idx="29">
                  <c:v>2.3841843697355141</c:v>
                </c:pt>
                <c:pt idx="30">
                  <c:v>2.4074360564075676</c:v>
                </c:pt>
              </c:numCache>
            </c:numRef>
          </c:val>
          <c:extLst>
            <c:ext xmlns:c16="http://schemas.microsoft.com/office/drawing/2014/chart" uri="{C3380CC4-5D6E-409C-BE32-E72D297353CC}">
              <c16:uniqueId val="{00000004-D2A8-41F9-898E-9CD5EB754382}"/>
            </c:ext>
          </c:extLst>
        </c:ser>
        <c:ser>
          <c:idx val="17"/>
          <c:order val="5"/>
          <c:tx>
            <c:strRef>
              <c:f>Headwinds!$B$11</c:f>
              <c:strCache>
                <c:ptCount val="1"/>
                <c:pt idx="0">
                  <c:v>Rail - efficiency and technology</c:v>
                </c:pt>
              </c:strCache>
            </c:strRef>
          </c:tx>
          <c:spPr>
            <a:solidFill>
              <a:srgbClr val="FFFF4B"/>
            </a:solidFill>
            <a:ln w="6350">
              <a:solidFill>
                <a:srgbClr val="280049"/>
              </a:solidFill>
            </a:ln>
          </c:spPr>
          <c:cat>
            <c:numRef>
              <c:f>Headwinds!$C$3:$AG$3</c:f>
              <c:numCache>
                <c:formatCode>General</c:formatCode>
                <c:ptCount val="31"/>
                <c:pt idx="0">
                  <c:v>2020</c:v>
                </c:pt>
                <c:pt idx="5">
                  <c:v>2025</c:v>
                </c:pt>
                <c:pt idx="10">
                  <c:v>2030</c:v>
                </c:pt>
                <c:pt idx="15">
                  <c:v>2035</c:v>
                </c:pt>
                <c:pt idx="20">
                  <c:v>2040</c:v>
                </c:pt>
                <c:pt idx="25">
                  <c:v>2045</c:v>
                </c:pt>
                <c:pt idx="30">
                  <c:v>2050</c:v>
                </c:pt>
              </c:numCache>
            </c:numRef>
          </c:cat>
          <c:val>
            <c:numRef>
              <c:f>Headwinds!$C$11:$AG$11</c:f>
              <c:numCache>
                <c:formatCode>0.0</c:formatCode>
                <c:ptCount val="31"/>
                <c:pt idx="0">
                  <c:v>0</c:v>
                </c:pt>
                <c:pt idx="1">
                  <c:v>3.2191968172181784E-2</c:v>
                </c:pt>
                <c:pt idx="2">
                  <c:v>6.4767086514980254E-2</c:v>
                </c:pt>
                <c:pt idx="3">
                  <c:v>9.6689043909783834E-2</c:v>
                </c:pt>
                <c:pt idx="4">
                  <c:v>0.12932433129504178</c:v>
                </c:pt>
                <c:pt idx="5">
                  <c:v>0.3638177247593965</c:v>
                </c:pt>
                <c:pt idx="6">
                  <c:v>0.41343100258437365</c:v>
                </c:pt>
                <c:pt idx="7">
                  <c:v>0.46407415320120587</c:v>
                </c:pt>
                <c:pt idx="8">
                  <c:v>0.51442352376550815</c:v>
                </c:pt>
                <c:pt idx="9">
                  <c:v>0.56563182341034146</c:v>
                </c:pt>
                <c:pt idx="10">
                  <c:v>0.98065556473162085</c:v>
                </c:pt>
                <c:pt idx="11">
                  <c:v>1.0280162441363401</c:v>
                </c:pt>
                <c:pt idx="12">
                  <c:v>1.0757630469068893</c:v>
                </c:pt>
                <c:pt idx="13">
                  <c:v>1.123519428130227</c:v>
                </c:pt>
                <c:pt idx="14">
                  <c:v>1.1715796468615409</c:v>
                </c:pt>
                <c:pt idx="15">
                  <c:v>1.367817363791433</c:v>
                </c:pt>
                <c:pt idx="16">
                  <c:v>1.4149399939848752</c:v>
                </c:pt>
                <c:pt idx="17">
                  <c:v>1.4622681510158217</c:v>
                </c:pt>
                <c:pt idx="18">
                  <c:v>1.5097939572411043</c:v>
                </c:pt>
                <c:pt idx="19">
                  <c:v>1.5574813938236749</c:v>
                </c:pt>
                <c:pt idx="20">
                  <c:v>1.9536346651569696</c:v>
                </c:pt>
                <c:pt idx="21">
                  <c:v>1.9967964307163348</c:v>
                </c:pt>
                <c:pt idx="22">
                  <c:v>2.0396999008037291</c:v>
                </c:pt>
                <c:pt idx="23">
                  <c:v>2.0826310012624991</c:v>
                </c:pt>
                <c:pt idx="24">
                  <c:v>2.125606508650788</c:v>
                </c:pt>
                <c:pt idx="25">
                  <c:v>2.164650886609131</c:v>
                </c:pt>
                <c:pt idx="26">
                  <c:v>2.2081909659725998</c:v>
                </c:pt>
                <c:pt idx="27">
                  <c:v>2.251361604164118</c:v>
                </c:pt>
                <c:pt idx="28">
                  <c:v>2.2944046732891588</c:v>
                </c:pt>
                <c:pt idx="29">
                  <c:v>2.3371794670683719</c:v>
                </c:pt>
                <c:pt idx="30">
                  <c:v>2.3765548391118516</c:v>
                </c:pt>
              </c:numCache>
            </c:numRef>
          </c:val>
          <c:extLst>
            <c:ext xmlns:c16="http://schemas.microsoft.com/office/drawing/2014/chart" uri="{C3380CC4-5D6E-409C-BE32-E72D297353CC}">
              <c16:uniqueId val="{00000005-D2A8-41F9-898E-9CD5EB754382}"/>
            </c:ext>
          </c:extLst>
        </c:ser>
        <c:ser>
          <c:idx val="18"/>
          <c:order val="6"/>
          <c:tx>
            <c:strRef>
              <c:f>Headwinds!$B$12</c:f>
              <c:strCache>
                <c:ptCount val="1"/>
                <c:pt idx="0">
                  <c:v>Other vehicles - efficiency and technology</c:v>
                </c:pt>
              </c:strCache>
            </c:strRef>
          </c:tx>
          <c:spPr>
            <a:solidFill>
              <a:srgbClr val="FFFF4B">
                <a:lumMod val="20000"/>
                <a:lumOff val="80000"/>
              </a:srgbClr>
            </a:solidFill>
            <a:ln w="6350">
              <a:solidFill>
                <a:srgbClr val="280049"/>
              </a:solidFill>
            </a:ln>
          </c:spPr>
          <c:cat>
            <c:numRef>
              <c:f>Headwinds!$C$3:$AG$3</c:f>
              <c:numCache>
                <c:formatCode>General</c:formatCode>
                <c:ptCount val="31"/>
                <c:pt idx="0">
                  <c:v>2020</c:v>
                </c:pt>
                <c:pt idx="5">
                  <c:v>2025</c:v>
                </c:pt>
                <c:pt idx="10">
                  <c:v>2030</c:v>
                </c:pt>
                <c:pt idx="15">
                  <c:v>2035</c:v>
                </c:pt>
                <c:pt idx="20">
                  <c:v>2040</c:v>
                </c:pt>
                <c:pt idx="25">
                  <c:v>2045</c:v>
                </c:pt>
                <c:pt idx="30">
                  <c:v>2050</c:v>
                </c:pt>
              </c:numCache>
            </c:numRef>
          </c:cat>
          <c:val>
            <c:numRef>
              <c:f>Headwinds!$C$12:$AG$12</c:f>
              <c:numCache>
                <c:formatCode>0.0</c:formatCode>
                <c:ptCount val="31"/>
                <c:pt idx="0">
                  <c:v>9.640674890583038E-3</c:v>
                </c:pt>
                <c:pt idx="1">
                  <c:v>2.7911596868398038E-2</c:v>
                </c:pt>
                <c:pt idx="2">
                  <c:v>5.675750959459544E-2</c:v>
                </c:pt>
                <c:pt idx="3">
                  <c:v>6.9656821796004936E-2</c:v>
                </c:pt>
                <c:pt idx="4">
                  <c:v>8.6189617316612205E-2</c:v>
                </c:pt>
                <c:pt idx="5">
                  <c:v>0.11260086132491617</c:v>
                </c:pt>
                <c:pt idx="6">
                  <c:v>0.14323938367816666</c:v>
                </c:pt>
                <c:pt idx="7">
                  <c:v>0.17550405847144296</c:v>
                </c:pt>
                <c:pt idx="8">
                  <c:v>0.20774075282781057</c:v>
                </c:pt>
                <c:pt idx="9">
                  <c:v>0.24332516488610256</c:v>
                </c:pt>
                <c:pt idx="10">
                  <c:v>0.3014064215518702</c:v>
                </c:pt>
                <c:pt idx="11">
                  <c:v>0.34583168319180191</c:v>
                </c:pt>
                <c:pt idx="12">
                  <c:v>0.38110542389351765</c:v>
                </c:pt>
                <c:pt idx="13">
                  <c:v>0.42455395997193957</c:v>
                </c:pt>
                <c:pt idx="14">
                  <c:v>0.47089032581695001</c:v>
                </c:pt>
                <c:pt idx="15">
                  <c:v>0.51824646332611235</c:v>
                </c:pt>
                <c:pt idx="16">
                  <c:v>0.56132523725086803</c:v>
                </c:pt>
                <c:pt idx="17">
                  <c:v>0.60624739225650126</c:v>
                </c:pt>
                <c:pt idx="18">
                  <c:v>0.64887851457380519</c:v>
                </c:pt>
                <c:pt idx="19">
                  <c:v>0.68685490002662952</c:v>
                </c:pt>
                <c:pt idx="20">
                  <c:v>0.7262983856463604</c:v>
                </c:pt>
                <c:pt idx="21">
                  <c:v>0.75794831897829773</c:v>
                </c:pt>
                <c:pt idx="22">
                  <c:v>0.79034608455337707</c:v>
                </c:pt>
                <c:pt idx="23">
                  <c:v>0.82101590823528769</c:v>
                </c:pt>
                <c:pt idx="24">
                  <c:v>0.86262286344825534</c:v>
                </c:pt>
                <c:pt idx="25">
                  <c:v>0.88379273684505</c:v>
                </c:pt>
                <c:pt idx="26">
                  <c:v>0.90267903746441536</c:v>
                </c:pt>
                <c:pt idx="27">
                  <c:v>0.92085484735719536</c:v>
                </c:pt>
                <c:pt idx="28">
                  <c:v>0.9391198829659565</c:v>
                </c:pt>
                <c:pt idx="29">
                  <c:v>0.95514881850641375</c:v>
                </c:pt>
                <c:pt idx="30">
                  <c:v>0.9659769432998323</c:v>
                </c:pt>
              </c:numCache>
            </c:numRef>
          </c:val>
          <c:extLst>
            <c:ext xmlns:c16="http://schemas.microsoft.com/office/drawing/2014/chart" uri="{C3380CC4-5D6E-409C-BE32-E72D297353CC}">
              <c16:uniqueId val="{00000006-D2A8-41F9-898E-9CD5EB754382}"/>
            </c:ext>
          </c:extLst>
        </c:ser>
        <c:ser>
          <c:idx val="5"/>
          <c:order val="7"/>
          <c:tx>
            <c:strRef>
              <c:f>Headwinds!$B$6</c:f>
              <c:strCache>
                <c:ptCount val="1"/>
                <c:pt idx="0">
                  <c:v>Conventional road vehicle efficiency</c:v>
                </c:pt>
              </c:strCache>
            </c:strRef>
          </c:tx>
          <c:spPr>
            <a:solidFill>
              <a:srgbClr val="CA7880"/>
            </a:solidFill>
            <a:ln w="6350">
              <a:solidFill>
                <a:srgbClr val="280049"/>
              </a:solidFill>
            </a:ln>
          </c:spPr>
          <c:cat>
            <c:numRef>
              <c:f>Headwinds!$C$3:$AG$3</c:f>
              <c:numCache>
                <c:formatCode>General</c:formatCode>
                <c:ptCount val="31"/>
                <c:pt idx="0">
                  <c:v>2020</c:v>
                </c:pt>
                <c:pt idx="5">
                  <c:v>2025</c:v>
                </c:pt>
                <c:pt idx="10">
                  <c:v>2030</c:v>
                </c:pt>
                <c:pt idx="15">
                  <c:v>2035</c:v>
                </c:pt>
                <c:pt idx="20">
                  <c:v>2040</c:v>
                </c:pt>
                <c:pt idx="25">
                  <c:v>2045</c:v>
                </c:pt>
                <c:pt idx="30">
                  <c:v>2050</c:v>
                </c:pt>
              </c:numCache>
            </c:numRef>
          </c:cat>
          <c:val>
            <c:numRef>
              <c:f>Headwinds!$C$6:$AG$6</c:f>
              <c:numCache>
                <c:formatCode>0.0</c:formatCode>
                <c:ptCount val="31"/>
                <c:pt idx="0">
                  <c:v>2.3174682209980433</c:v>
                </c:pt>
                <c:pt idx="1">
                  <c:v>4.0600355743406</c:v>
                </c:pt>
                <c:pt idx="2">
                  <c:v>4.6280427389304926</c:v>
                </c:pt>
                <c:pt idx="3">
                  <c:v>5.3244694980349818</c:v>
                </c:pt>
                <c:pt idx="4">
                  <c:v>5.8963249593239411</c:v>
                </c:pt>
                <c:pt idx="5">
                  <c:v>6.3318544748695595</c:v>
                </c:pt>
                <c:pt idx="6">
                  <c:v>6.9242607465022061</c:v>
                </c:pt>
                <c:pt idx="7">
                  <c:v>7.4710375007653438</c:v>
                </c:pt>
                <c:pt idx="8">
                  <c:v>7.8695769240788316</c:v>
                </c:pt>
                <c:pt idx="9">
                  <c:v>8.5519674839832369</c:v>
                </c:pt>
                <c:pt idx="10">
                  <c:v>8.8857105136874228</c:v>
                </c:pt>
                <c:pt idx="11">
                  <c:v>9.0946426884928595</c:v>
                </c:pt>
                <c:pt idx="12">
                  <c:v>9.1975298330603348</c:v>
                </c:pt>
                <c:pt idx="13">
                  <c:v>8.8628882344454514</c:v>
                </c:pt>
                <c:pt idx="14">
                  <c:v>8.3588748459104494</c:v>
                </c:pt>
                <c:pt idx="15">
                  <c:v>7.667491856206361</c:v>
                </c:pt>
                <c:pt idx="16">
                  <c:v>6.8876298720671425</c:v>
                </c:pt>
                <c:pt idx="17">
                  <c:v>6.1137367516401593</c:v>
                </c:pt>
                <c:pt idx="18">
                  <c:v>5.3478002003295853</c:v>
                </c:pt>
                <c:pt idx="19">
                  <c:v>4.5871566492083904</c:v>
                </c:pt>
                <c:pt idx="20">
                  <c:v>3.870408262784848</c:v>
                </c:pt>
                <c:pt idx="21">
                  <c:v>3.2443709979194857</c:v>
                </c:pt>
                <c:pt idx="22">
                  <c:v>2.6967119497153078</c:v>
                </c:pt>
                <c:pt idx="23">
                  <c:v>2.2138690412513764</c:v>
                </c:pt>
                <c:pt idx="24">
                  <c:v>1.780846604185278</c:v>
                </c:pt>
                <c:pt idx="25">
                  <c:v>1.4900493583431405</c:v>
                </c:pt>
                <c:pt idx="26">
                  <c:v>1.2473940767582763</c:v>
                </c:pt>
                <c:pt idx="27">
                  <c:v>1.0390640337291914</c:v>
                </c:pt>
                <c:pt idx="28">
                  <c:v>0.85210871621540107</c:v>
                </c:pt>
                <c:pt idx="29">
                  <c:v>0.66822134026342195</c:v>
                </c:pt>
                <c:pt idx="30">
                  <c:v>0.60457287348965305</c:v>
                </c:pt>
              </c:numCache>
            </c:numRef>
          </c:val>
          <c:extLst>
            <c:ext xmlns:c16="http://schemas.microsoft.com/office/drawing/2014/chart" uri="{C3380CC4-5D6E-409C-BE32-E72D297353CC}">
              <c16:uniqueId val="{00000007-D2A8-41F9-898E-9CD5EB754382}"/>
            </c:ext>
          </c:extLst>
        </c:ser>
        <c:ser>
          <c:idx val="10"/>
          <c:order val="8"/>
          <c:tx>
            <c:strRef>
              <c:f>Headwinds!$B$13</c:f>
              <c:strCache>
                <c:ptCount val="1"/>
                <c:pt idx="0">
                  <c:v>Cars - driving efficiency</c:v>
                </c:pt>
              </c:strCache>
            </c:strRef>
          </c:tx>
          <c:spPr>
            <a:solidFill>
              <a:srgbClr val="8C57CC">
                <a:lumMod val="50000"/>
              </a:srgbClr>
            </a:solidFill>
            <a:ln w="6350">
              <a:solidFill>
                <a:srgbClr val="280049"/>
              </a:solidFill>
            </a:ln>
          </c:spPr>
          <c:cat>
            <c:numRef>
              <c:f>Headwinds!$C$3:$AG$3</c:f>
              <c:numCache>
                <c:formatCode>General</c:formatCode>
                <c:ptCount val="31"/>
                <c:pt idx="0">
                  <c:v>2020</c:v>
                </c:pt>
                <c:pt idx="5">
                  <c:v>2025</c:v>
                </c:pt>
                <c:pt idx="10">
                  <c:v>2030</c:v>
                </c:pt>
                <c:pt idx="15">
                  <c:v>2035</c:v>
                </c:pt>
                <c:pt idx="20">
                  <c:v>2040</c:v>
                </c:pt>
                <c:pt idx="25">
                  <c:v>2045</c:v>
                </c:pt>
                <c:pt idx="30">
                  <c:v>2050</c:v>
                </c:pt>
              </c:numCache>
            </c:numRef>
          </c:cat>
          <c:val>
            <c:numRef>
              <c:f>Headwinds!$C$13:$AG$13</c:f>
              <c:numCache>
                <c:formatCode>0.0</c:formatCode>
                <c:ptCount val="31"/>
                <c:pt idx="0">
                  <c:v>7.3441556183543102E-3</c:v>
                </c:pt>
                <c:pt idx="1">
                  <c:v>0.87431582137585939</c:v>
                </c:pt>
                <c:pt idx="2">
                  <c:v>1.285595583544122</c:v>
                </c:pt>
                <c:pt idx="3">
                  <c:v>1.6918599425954639</c:v>
                </c:pt>
                <c:pt idx="4">
                  <c:v>2.0985599268612849</c:v>
                </c:pt>
                <c:pt idx="5">
                  <c:v>2.5059267589271865</c:v>
                </c:pt>
                <c:pt idx="6">
                  <c:v>2.5823361811604557</c:v>
                </c:pt>
                <c:pt idx="7">
                  <c:v>2.6589456358684331</c:v>
                </c:pt>
                <c:pt idx="8">
                  <c:v>2.7350828448758255</c:v>
                </c:pt>
                <c:pt idx="9">
                  <c:v>2.8082968168846243</c:v>
                </c:pt>
                <c:pt idx="10">
                  <c:v>2.882941838074133</c:v>
                </c:pt>
                <c:pt idx="11">
                  <c:v>2.9678794835191047</c:v>
                </c:pt>
                <c:pt idx="12">
                  <c:v>3.0422567255524067</c:v>
                </c:pt>
                <c:pt idx="13">
                  <c:v>3.1112607095855296</c:v>
                </c:pt>
                <c:pt idx="14">
                  <c:v>3.1795587453429546</c:v>
                </c:pt>
                <c:pt idx="15">
                  <c:v>3.2226172158613617</c:v>
                </c:pt>
                <c:pt idx="16">
                  <c:v>3.2666978754750771</c:v>
                </c:pt>
                <c:pt idx="17">
                  <c:v>3.305468899800188</c:v>
                </c:pt>
                <c:pt idx="18">
                  <c:v>3.3187321608674285</c:v>
                </c:pt>
                <c:pt idx="19">
                  <c:v>3.3319120135038713</c:v>
                </c:pt>
                <c:pt idx="20">
                  <c:v>3.3450084577095223</c:v>
                </c:pt>
                <c:pt idx="21">
                  <c:v>3.3573691930600784</c:v>
                </c:pt>
                <c:pt idx="22">
                  <c:v>3.3696728226790391</c:v>
                </c:pt>
                <c:pt idx="23">
                  <c:v>3.3819193465664092</c:v>
                </c:pt>
                <c:pt idx="24">
                  <c:v>3.3941087647221839</c:v>
                </c:pt>
                <c:pt idx="25">
                  <c:v>3.4062410771463667</c:v>
                </c:pt>
                <c:pt idx="26">
                  <c:v>3.4178985361565086</c:v>
                </c:pt>
                <c:pt idx="27">
                  <c:v>3.4295126602724126</c:v>
                </c:pt>
                <c:pt idx="28">
                  <c:v>3.4410834494940805</c:v>
                </c:pt>
                <c:pt idx="29">
                  <c:v>3.4526109038215118</c:v>
                </c:pt>
                <c:pt idx="30">
                  <c:v>3.4640950232547025</c:v>
                </c:pt>
              </c:numCache>
            </c:numRef>
          </c:val>
          <c:extLst>
            <c:ext xmlns:c16="http://schemas.microsoft.com/office/drawing/2014/chart" uri="{C3380CC4-5D6E-409C-BE32-E72D297353CC}">
              <c16:uniqueId val="{00000008-D2A8-41F9-898E-9CD5EB754382}"/>
            </c:ext>
          </c:extLst>
        </c:ser>
        <c:ser>
          <c:idx val="9"/>
          <c:order val="9"/>
          <c:tx>
            <c:strRef>
              <c:f>Headwinds!$B$14</c:f>
              <c:strCache>
                <c:ptCount val="1"/>
                <c:pt idx="0">
                  <c:v>Cars - lower travel demand</c:v>
                </c:pt>
              </c:strCache>
            </c:strRef>
          </c:tx>
          <c:spPr>
            <a:solidFill>
              <a:srgbClr val="8C57CC">
                <a:lumMod val="75000"/>
              </a:srgbClr>
            </a:solidFill>
            <a:ln w="6350">
              <a:solidFill>
                <a:srgbClr val="280049"/>
              </a:solidFill>
            </a:ln>
          </c:spPr>
          <c:cat>
            <c:numRef>
              <c:f>Headwinds!$C$3:$AG$3</c:f>
              <c:numCache>
                <c:formatCode>General</c:formatCode>
                <c:ptCount val="31"/>
                <c:pt idx="0">
                  <c:v>2020</c:v>
                </c:pt>
                <c:pt idx="5">
                  <c:v>2025</c:v>
                </c:pt>
                <c:pt idx="10">
                  <c:v>2030</c:v>
                </c:pt>
                <c:pt idx="15">
                  <c:v>2035</c:v>
                </c:pt>
                <c:pt idx="20">
                  <c:v>2040</c:v>
                </c:pt>
                <c:pt idx="25">
                  <c:v>2045</c:v>
                </c:pt>
                <c:pt idx="30">
                  <c:v>2050</c:v>
                </c:pt>
              </c:numCache>
            </c:numRef>
          </c:cat>
          <c:val>
            <c:numRef>
              <c:f>Headwinds!$C$14:$AG$14</c:f>
              <c:numCache>
                <c:formatCode>0.0</c:formatCode>
                <c:ptCount val="31"/>
                <c:pt idx="0">
                  <c:v>0</c:v>
                </c:pt>
                <c:pt idx="1">
                  <c:v>0.11543590885575966</c:v>
                </c:pt>
                <c:pt idx="2">
                  <c:v>0.23036322776306711</c:v>
                </c:pt>
                <c:pt idx="3">
                  <c:v>0.34483718788101747</c:v>
                </c:pt>
                <c:pt idx="4">
                  <c:v>0.45894584052325271</c:v>
                </c:pt>
                <c:pt idx="5">
                  <c:v>0.57273495481572345</c:v>
                </c:pt>
                <c:pt idx="6">
                  <c:v>0.66189148213995019</c:v>
                </c:pt>
                <c:pt idx="7">
                  <c:v>0.75093403309037732</c:v>
                </c:pt>
                <c:pt idx="8">
                  <c:v>0.83976423544442447</c:v>
                </c:pt>
                <c:pt idx="9">
                  <c:v>0.92804062658824804</c:v>
                </c:pt>
                <c:pt idx="10">
                  <c:v>1.016192151929417</c:v>
                </c:pt>
                <c:pt idx="11">
                  <c:v>1.1428951461260963</c:v>
                </c:pt>
                <c:pt idx="12">
                  <c:v>1.2710221522255538</c:v>
                </c:pt>
                <c:pt idx="13">
                  <c:v>1.4002279777593567</c:v>
                </c:pt>
                <c:pt idx="14">
                  <c:v>1.5302989668580935</c:v>
                </c:pt>
                <c:pt idx="15">
                  <c:v>1.6614413796687666</c:v>
                </c:pt>
                <c:pt idx="16">
                  <c:v>1.7846556842696926</c:v>
                </c:pt>
                <c:pt idx="17">
                  <c:v>1.9088118195834236</c:v>
                </c:pt>
                <c:pt idx="18">
                  <c:v>2.0349877870433111</c:v>
                </c:pt>
                <c:pt idx="19">
                  <c:v>2.1625937640048143</c:v>
                </c:pt>
                <c:pt idx="20">
                  <c:v>2.2916256143539577</c:v>
                </c:pt>
                <c:pt idx="21">
                  <c:v>2.3996519125183009</c:v>
                </c:pt>
                <c:pt idx="22">
                  <c:v>2.5082948295000911</c:v>
                </c:pt>
                <c:pt idx="23">
                  <c:v>2.6175893322716228</c:v>
                </c:pt>
                <c:pt idx="24">
                  <c:v>2.7275657241040467</c:v>
                </c:pt>
                <c:pt idx="25">
                  <c:v>2.8382503970017692</c:v>
                </c:pt>
                <c:pt idx="26">
                  <c:v>2.9352141124766411</c:v>
                </c:pt>
                <c:pt idx="27">
                  <c:v>3.0325392357935317</c:v>
                </c:pt>
                <c:pt idx="28">
                  <c:v>3.1302577995214689</c:v>
                </c:pt>
                <c:pt idx="29">
                  <c:v>3.228398174396593</c:v>
                </c:pt>
                <c:pt idx="30">
                  <c:v>3.3269855780407389</c:v>
                </c:pt>
              </c:numCache>
            </c:numRef>
          </c:val>
          <c:extLst>
            <c:ext xmlns:c16="http://schemas.microsoft.com/office/drawing/2014/chart" uri="{C3380CC4-5D6E-409C-BE32-E72D297353CC}">
              <c16:uniqueId val="{00000009-D2A8-41F9-898E-9CD5EB754382}"/>
            </c:ext>
          </c:extLst>
        </c:ser>
        <c:ser>
          <c:idx val="8"/>
          <c:order val="10"/>
          <c:tx>
            <c:strRef>
              <c:f>Headwinds!$B$15</c:f>
              <c:strCache>
                <c:ptCount val="1"/>
                <c:pt idx="0">
                  <c:v>Cars - increased occupancy</c:v>
                </c:pt>
              </c:strCache>
            </c:strRef>
          </c:tx>
          <c:spPr>
            <a:solidFill>
              <a:srgbClr val="7E42C6"/>
            </a:solidFill>
            <a:ln w="6350">
              <a:solidFill>
                <a:srgbClr val="280049"/>
              </a:solidFill>
            </a:ln>
          </c:spPr>
          <c:cat>
            <c:numRef>
              <c:f>Headwinds!$C$3:$AG$3</c:f>
              <c:numCache>
                <c:formatCode>General</c:formatCode>
                <c:ptCount val="31"/>
                <c:pt idx="0">
                  <c:v>2020</c:v>
                </c:pt>
                <c:pt idx="5">
                  <c:v>2025</c:v>
                </c:pt>
                <c:pt idx="10">
                  <c:v>2030</c:v>
                </c:pt>
                <c:pt idx="15">
                  <c:v>2035</c:v>
                </c:pt>
                <c:pt idx="20">
                  <c:v>2040</c:v>
                </c:pt>
                <c:pt idx="25">
                  <c:v>2045</c:v>
                </c:pt>
                <c:pt idx="30">
                  <c:v>2050</c:v>
                </c:pt>
              </c:numCache>
            </c:numRef>
          </c:cat>
          <c:val>
            <c:numRef>
              <c:f>Headwinds!$C$15:$AG$15</c:f>
              <c:numCache>
                <c:formatCode>0.0</c:formatCode>
                <c:ptCount val="31"/>
                <c:pt idx="0">
                  <c:v>0</c:v>
                </c:pt>
                <c:pt idx="1">
                  <c:v>-4.1324815057982344E-3</c:v>
                </c:pt>
                <c:pt idx="2">
                  <c:v>-8.246756037901308E-3</c:v>
                </c:pt>
                <c:pt idx="3">
                  <c:v>-1.2344800812461171E-2</c:v>
                </c:pt>
                <c:pt idx="4">
                  <c:v>-1.6429767971898615E-2</c:v>
                </c:pt>
                <c:pt idx="5">
                  <c:v>-2.0503296001745584E-2</c:v>
                </c:pt>
                <c:pt idx="6">
                  <c:v>-2.3695003884852694E-2</c:v>
                </c:pt>
                <c:pt idx="7">
                  <c:v>-2.6882631536240802E-2</c:v>
                </c:pt>
                <c:pt idx="8">
                  <c:v>-3.0062657336038533E-2</c:v>
                </c:pt>
                <c:pt idx="9">
                  <c:v>-3.3222857289558115E-2</c:v>
                </c:pt>
                <c:pt idx="10">
                  <c:v>-3.6378587181505932E-2</c:v>
                </c:pt>
                <c:pt idx="11">
                  <c:v>-3.6827878761925274E-2</c:v>
                </c:pt>
                <c:pt idx="12">
                  <c:v>-3.7169330920795683E-2</c:v>
                </c:pt>
                <c:pt idx="13">
                  <c:v>-3.7417444396923669E-2</c:v>
                </c:pt>
                <c:pt idx="14">
                  <c:v>-3.7586155991257038E-2</c:v>
                </c:pt>
                <c:pt idx="15">
                  <c:v>-3.7695414514666209E-2</c:v>
                </c:pt>
                <c:pt idx="16">
                  <c:v>-3.7566221514759961E-2</c:v>
                </c:pt>
                <c:pt idx="17">
                  <c:v>-3.7419481468364636E-2</c:v>
                </c:pt>
                <c:pt idx="18">
                  <c:v>-3.727731139244328E-2</c:v>
                </c:pt>
                <c:pt idx="19">
                  <c:v>-3.7127736893706902E-2</c:v>
                </c:pt>
                <c:pt idx="20">
                  <c:v>-3.6971044136084964E-2</c:v>
                </c:pt>
                <c:pt idx="21">
                  <c:v>-3.6466648097829381E-2</c:v>
                </c:pt>
                <c:pt idx="22">
                  <c:v>-3.5982258605721976E-2</c:v>
                </c:pt>
                <c:pt idx="23">
                  <c:v>-3.551545641157023E-2</c:v>
                </c:pt>
                <c:pt idx="24">
                  <c:v>-3.5064144933111024E-2</c:v>
                </c:pt>
                <c:pt idx="25">
                  <c:v>-3.4626498195582618E-2</c:v>
                </c:pt>
                <c:pt idx="26">
                  <c:v>-3.4033346037285861E-2</c:v>
                </c:pt>
                <c:pt idx="27">
                  <c:v>-3.3462745380066092E-2</c:v>
                </c:pt>
                <c:pt idx="28">
                  <c:v>-3.2912479997304241E-2</c:v>
                </c:pt>
                <c:pt idx="29">
                  <c:v>-3.2380587012390785E-2</c:v>
                </c:pt>
                <c:pt idx="30">
                  <c:v>-3.1865321702178866E-2</c:v>
                </c:pt>
              </c:numCache>
            </c:numRef>
          </c:val>
          <c:extLst>
            <c:ext xmlns:c16="http://schemas.microsoft.com/office/drawing/2014/chart" uri="{C3380CC4-5D6E-409C-BE32-E72D297353CC}">
              <c16:uniqueId val="{0000000A-D2A8-41F9-898E-9CD5EB754382}"/>
            </c:ext>
          </c:extLst>
        </c:ser>
        <c:ser>
          <c:idx val="7"/>
          <c:order val="11"/>
          <c:tx>
            <c:strRef>
              <c:f>Headwinds!$B$16</c:f>
              <c:strCache>
                <c:ptCount val="1"/>
                <c:pt idx="0">
                  <c:v>Cars - modal shift to active travel</c:v>
                </c:pt>
              </c:strCache>
            </c:strRef>
          </c:tx>
          <c:spPr>
            <a:solidFill>
              <a:srgbClr val="8C57CC"/>
            </a:solidFill>
            <a:ln w="6350">
              <a:solidFill>
                <a:srgbClr val="280049"/>
              </a:solidFill>
            </a:ln>
          </c:spPr>
          <c:cat>
            <c:numRef>
              <c:f>Headwinds!$C$3:$AG$3</c:f>
              <c:numCache>
                <c:formatCode>General</c:formatCode>
                <c:ptCount val="31"/>
                <c:pt idx="0">
                  <c:v>2020</c:v>
                </c:pt>
                <c:pt idx="5">
                  <c:v>2025</c:v>
                </c:pt>
                <c:pt idx="10">
                  <c:v>2030</c:v>
                </c:pt>
                <c:pt idx="15">
                  <c:v>2035</c:v>
                </c:pt>
                <c:pt idx="20">
                  <c:v>2040</c:v>
                </c:pt>
                <c:pt idx="25">
                  <c:v>2045</c:v>
                </c:pt>
                <c:pt idx="30">
                  <c:v>2050</c:v>
                </c:pt>
              </c:numCache>
            </c:numRef>
          </c:cat>
          <c:val>
            <c:numRef>
              <c:f>Headwinds!$C$16:$AG$16</c:f>
              <c:numCache>
                <c:formatCode>0.0</c:formatCode>
                <c:ptCount val="31"/>
                <c:pt idx="0">
                  <c:v>0</c:v>
                </c:pt>
                <c:pt idx="1">
                  <c:v>0.14702897635269974</c:v>
                </c:pt>
                <c:pt idx="2">
                  <c:v>0.29341016935751907</c:v>
                </c:pt>
                <c:pt idx="3">
                  <c:v>0.43921392610891941</c:v>
                </c:pt>
                <c:pt idx="4">
                  <c:v>0.58455239623728583</c:v>
                </c:pt>
                <c:pt idx="5">
                  <c:v>0.7294838751881495</c:v>
                </c:pt>
                <c:pt idx="6">
                  <c:v>0.84304119957342472</c:v>
                </c:pt>
                <c:pt idx="7">
                  <c:v>0.95645335397013875</c:v>
                </c:pt>
                <c:pt idx="8">
                  <c:v>1.0695950431618297</c:v>
                </c:pt>
                <c:pt idx="9">
                  <c:v>1.1820313513664522</c:v>
                </c:pt>
                <c:pt idx="10">
                  <c:v>1.2943086198811919</c:v>
                </c:pt>
                <c:pt idx="11">
                  <c:v>1.3895206623390211</c:v>
                </c:pt>
                <c:pt idx="12">
                  <c:v>1.4839749360871144</c:v>
                </c:pt>
                <c:pt idx="13">
                  <c:v>1.577666653108619</c:v>
                </c:pt>
                <c:pt idx="14">
                  <c:v>1.6706731863420894</c:v>
                </c:pt>
                <c:pt idx="15">
                  <c:v>1.7634606924894638</c:v>
                </c:pt>
                <c:pt idx="16">
                  <c:v>1.8468848390716617</c:v>
                </c:pt>
                <c:pt idx="17">
                  <c:v>1.9306785414674428</c:v>
                </c:pt>
                <c:pt idx="18">
                  <c:v>2.015948088804437</c:v>
                </c:pt>
                <c:pt idx="19">
                  <c:v>2.1020902342816083</c:v>
                </c:pt>
                <c:pt idx="20">
                  <c:v>2.1891067407137736</c:v>
                </c:pt>
                <c:pt idx="21">
                  <c:v>2.2559146212296959</c:v>
                </c:pt>
                <c:pt idx="22">
                  <c:v>2.3234743997159462</c:v>
                </c:pt>
                <c:pt idx="23">
                  <c:v>2.3917711732229856</c:v>
                </c:pt>
                <c:pt idx="24">
                  <c:v>2.4607920264741847</c:v>
                </c:pt>
                <c:pt idx="25">
                  <c:v>2.530525711177706</c:v>
                </c:pt>
                <c:pt idx="26">
                  <c:v>2.5882185824690827</c:v>
                </c:pt>
                <c:pt idx="27">
                  <c:v>2.6465274313311684</c:v>
                </c:pt>
                <c:pt idx="28">
                  <c:v>2.7054386054592428</c:v>
                </c:pt>
                <c:pt idx="29">
                  <c:v>2.764940013224559</c:v>
                </c:pt>
                <c:pt idx="30">
                  <c:v>2.8250209068580316</c:v>
                </c:pt>
              </c:numCache>
            </c:numRef>
          </c:val>
          <c:extLst>
            <c:ext xmlns:c16="http://schemas.microsoft.com/office/drawing/2014/chart" uri="{C3380CC4-5D6E-409C-BE32-E72D297353CC}">
              <c16:uniqueId val="{0000000B-D2A8-41F9-898E-9CD5EB754382}"/>
            </c:ext>
          </c:extLst>
        </c:ser>
        <c:ser>
          <c:idx val="6"/>
          <c:order val="12"/>
          <c:tx>
            <c:strRef>
              <c:f>Headwinds!$B$17</c:f>
              <c:strCache>
                <c:ptCount val="1"/>
                <c:pt idx="0">
                  <c:v>Cars - modal shift to public transport</c:v>
                </c:pt>
              </c:strCache>
            </c:strRef>
          </c:tx>
          <c:spPr>
            <a:solidFill>
              <a:srgbClr val="A075D5"/>
            </a:solidFill>
            <a:ln w="6350">
              <a:solidFill>
                <a:srgbClr val="280049"/>
              </a:solidFill>
            </a:ln>
          </c:spPr>
          <c:cat>
            <c:numRef>
              <c:f>Headwinds!$C$3:$AG$3</c:f>
              <c:numCache>
                <c:formatCode>General</c:formatCode>
                <c:ptCount val="31"/>
                <c:pt idx="0">
                  <c:v>2020</c:v>
                </c:pt>
                <c:pt idx="5">
                  <c:v>2025</c:v>
                </c:pt>
                <c:pt idx="10">
                  <c:v>2030</c:v>
                </c:pt>
                <c:pt idx="15">
                  <c:v>2035</c:v>
                </c:pt>
                <c:pt idx="20">
                  <c:v>2040</c:v>
                </c:pt>
                <c:pt idx="25">
                  <c:v>2045</c:v>
                </c:pt>
                <c:pt idx="30">
                  <c:v>2050</c:v>
                </c:pt>
              </c:numCache>
            </c:numRef>
          </c:cat>
          <c:val>
            <c:numRef>
              <c:f>Headwinds!$C$17:$AG$17</c:f>
              <c:numCache>
                <c:formatCode>0.0</c:formatCode>
                <c:ptCount val="31"/>
                <c:pt idx="0">
                  <c:v>0</c:v>
                </c:pt>
                <c:pt idx="1">
                  <c:v>0.22181463569005674</c:v>
                </c:pt>
                <c:pt idx="2">
                  <c:v>0.4426519958057295</c:v>
                </c:pt>
                <c:pt idx="3">
                  <c:v>0.66261820918989611</c:v>
                </c:pt>
                <c:pt idx="4">
                  <c:v>0.88188246990228325</c:v>
                </c:pt>
                <c:pt idx="5">
                  <c:v>1.1005327251172079</c:v>
                </c:pt>
                <c:pt idx="6">
                  <c:v>1.2718504963709076</c:v>
                </c:pt>
                <c:pt idx="7">
                  <c:v>1.4429492575428897</c:v>
                </c:pt>
                <c:pt idx="8">
                  <c:v>1.6136399825412737</c:v>
                </c:pt>
                <c:pt idx="9">
                  <c:v>1.7832665375335086</c:v>
                </c:pt>
                <c:pt idx="10">
                  <c:v>1.9526531579785089</c:v>
                </c:pt>
                <c:pt idx="11">
                  <c:v>2.0962943981951825</c:v>
                </c:pt>
                <c:pt idx="12">
                  <c:v>2.2387924338921947</c:v>
                </c:pt>
                <c:pt idx="13">
                  <c:v>2.3801400416484215</c:v>
                </c:pt>
                <c:pt idx="14">
                  <c:v>2.5204539498163512</c:v>
                </c:pt>
                <c:pt idx="15">
                  <c:v>2.6604374237085766</c:v>
                </c:pt>
                <c:pt idx="16">
                  <c:v>2.7862949052807422</c:v>
                </c:pt>
                <c:pt idx="17">
                  <c:v>2.9127099156488661</c:v>
                </c:pt>
                <c:pt idx="18">
                  <c:v>3.0413514531689239</c:v>
                </c:pt>
                <c:pt idx="19">
                  <c:v>3.1713094321372499</c:v>
                </c:pt>
                <c:pt idx="20">
                  <c:v>3.30258651201687</c:v>
                </c:pt>
                <c:pt idx="21">
                  <c:v>3.4033759349284178</c:v>
                </c:pt>
                <c:pt idx="22">
                  <c:v>3.5052997054937531</c:v>
                </c:pt>
                <c:pt idx="23">
                  <c:v>3.6083353404418568</c:v>
                </c:pt>
                <c:pt idx="24">
                  <c:v>3.7124633551959407</c:v>
                </c:pt>
                <c:pt idx="25">
                  <c:v>3.817666780068679</c:v>
                </c:pt>
                <c:pt idx="26">
                  <c:v>3.90470488333828</c:v>
                </c:pt>
                <c:pt idx="27">
                  <c:v>3.9926722785327087</c:v>
                </c:pt>
                <c:pt idx="28">
                  <c:v>4.0815483691608971</c:v>
                </c:pt>
                <c:pt idx="29">
                  <c:v>4.1713149132389065</c:v>
                </c:pt>
                <c:pt idx="30">
                  <c:v>4.2619556961909151</c:v>
                </c:pt>
              </c:numCache>
            </c:numRef>
          </c:val>
          <c:extLst>
            <c:ext xmlns:c16="http://schemas.microsoft.com/office/drawing/2014/chart" uri="{C3380CC4-5D6E-409C-BE32-E72D297353CC}">
              <c16:uniqueId val="{0000000C-D2A8-41F9-898E-9CD5EB754382}"/>
            </c:ext>
          </c:extLst>
        </c:ser>
        <c:ser>
          <c:idx val="13"/>
          <c:order val="13"/>
          <c:tx>
            <c:strRef>
              <c:f>Headwinds!$B$18</c:f>
              <c:strCache>
                <c:ptCount val="1"/>
                <c:pt idx="0">
                  <c:v>Vans - driving efficiency</c:v>
                </c:pt>
              </c:strCache>
            </c:strRef>
          </c:tx>
          <c:spPr>
            <a:solidFill>
              <a:srgbClr val="AE89DB"/>
            </a:solidFill>
            <a:ln w="6350">
              <a:solidFill>
                <a:srgbClr val="280049"/>
              </a:solidFill>
            </a:ln>
          </c:spPr>
          <c:cat>
            <c:numRef>
              <c:f>Headwinds!$C$3:$AG$3</c:f>
              <c:numCache>
                <c:formatCode>General</c:formatCode>
                <c:ptCount val="31"/>
                <c:pt idx="0">
                  <c:v>2020</c:v>
                </c:pt>
                <c:pt idx="5">
                  <c:v>2025</c:v>
                </c:pt>
                <c:pt idx="10">
                  <c:v>2030</c:v>
                </c:pt>
                <c:pt idx="15">
                  <c:v>2035</c:v>
                </c:pt>
                <c:pt idx="20">
                  <c:v>2040</c:v>
                </c:pt>
                <c:pt idx="25">
                  <c:v>2045</c:v>
                </c:pt>
                <c:pt idx="30">
                  <c:v>2050</c:v>
                </c:pt>
              </c:numCache>
            </c:numRef>
          </c:cat>
          <c:val>
            <c:numRef>
              <c:f>Headwinds!$C$18:$AG$18</c:f>
              <c:numCache>
                <c:formatCode>0.0</c:formatCode>
                <c:ptCount val="31"/>
                <c:pt idx="0">
                  <c:v>2.1323681660644616E-3</c:v>
                </c:pt>
                <c:pt idx="1">
                  <c:v>0.25154210594746013</c:v>
                </c:pt>
                <c:pt idx="2">
                  <c:v>0.37322722437881473</c:v>
                </c:pt>
                <c:pt idx="3">
                  <c:v>0.49608179504870986</c:v>
                </c:pt>
                <c:pt idx="4">
                  <c:v>0.62008919664752304</c:v>
                </c:pt>
                <c:pt idx="5">
                  <c:v>0.74523283031732079</c:v>
                </c:pt>
                <c:pt idx="6">
                  <c:v>0.77144722202218263</c:v>
                </c:pt>
                <c:pt idx="7">
                  <c:v>0.79782842608388793</c:v>
                </c:pt>
                <c:pt idx="8">
                  <c:v>0.82437660568861582</c:v>
                </c:pt>
                <c:pt idx="9">
                  <c:v>0.85109191981734189</c:v>
                </c:pt>
                <c:pt idx="10">
                  <c:v>0.87797452341696658</c:v>
                </c:pt>
                <c:pt idx="11">
                  <c:v>0.90704448276653948</c:v>
                </c:pt>
                <c:pt idx="12">
                  <c:v>0.93632980320031589</c:v>
                </c:pt>
                <c:pt idx="13">
                  <c:v>0.96583063501139454</c:v>
                </c:pt>
                <c:pt idx="14">
                  <c:v>0.99554712302970128</c:v>
                </c:pt>
                <c:pt idx="15">
                  <c:v>1.0172833940462351</c:v>
                </c:pt>
                <c:pt idx="16">
                  <c:v>1.0255712518491142</c:v>
                </c:pt>
                <c:pt idx="17">
                  <c:v>1.0338591096519929</c:v>
                </c:pt>
                <c:pt idx="18">
                  <c:v>1.0421469674548725</c:v>
                </c:pt>
                <c:pt idx="19">
                  <c:v>1.0504348252577516</c:v>
                </c:pt>
                <c:pt idx="20">
                  <c:v>1.0587226830606311</c:v>
                </c:pt>
                <c:pt idx="21">
                  <c:v>1.0648196568961183</c:v>
                </c:pt>
                <c:pt idx="22">
                  <c:v>1.0709166307316051</c:v>
                </c:pt>
                <c:pt idx="23">
                  <c:v>1.0770136045670924</c:v>
                </c:pt>
                <c:pt idx="24">
                  <c:v>1.0831105784025796</c:v>
                </c:pt>
                <c:pt idx="25">
                  <c:v>1.0892075522380669</c:v>
                </c:pt>
                <c:pt idx="26">
                  <c:v>1.0923884186147987</c:v>
                </c:pt>
                <c:pt idx="27">
                  <c:v>1.0955692849915304</c:v>
                </c:pt>
                <c:pt idx="28">
                  <c:v>1.0987501513682623</c:v>
                </c:pt>
                <c:pt idx="29">
                  <c:v>1.1019310177449939</c:v>
                </c:pt>
                <c:pt idx="30">
                  <c:v>1.1051118841217253</c:v>
                </c:pt>
              </c:numCache>
            </c:numRef>
          </c:val>
          <c:extLst>
            <c:ext xmlns:c16="http://schemas.microsoft.com/office/drawing/2014/chart" uri="{C3380CC4-5D6E-409C-BE32-E72D297353CC}">
              <c16:uniqueId val="{0000000D-D2A8-41F9-898E-9CD5EB754382}"/>
            </c:ext>
          </c:extLst>
        </c:ser>
        <c:ser>
          <c:idx val="14"/>
          <c:order val="14"/>
          <c:tx>
            <c:strRef>
              <c:f>Headwinds!$B$19</c:f>
              <c:strCache>
                <c:ptCount val="1"/>
                <c:pt idx="0">
                  <c:v>Vans - demand reduction</c:v>
                </c:pt>
              </c:strCache>
            </c:strRef>
          </c:tx>
          <c:spPr>
            <a:solidFill>
              <a:srgbClr val="8C57CC">
                <a:lumMod val="60000"/>
                <a:lumOff val="40000"/>
              </a:srgbClr>
            </a:solidFill>
            <a:ln w="6350">
              <a:solidFill>
                <a:srgbClr val="280049"/>
              </a:solidFill>
            </a:ln>
          </c:spPr>
          <c:cat>
            <c:numRef>
              <c:f>Headwinds!$C$3:$AG$3</c:f>
              <c:numCache>
                <c:formatCode>General</c:formatCode>
                <c:ptCount val="31"/>
                <c:pt idx="0">
                  <c:v>2020</c:v>
                </c:pt>
                <c:pt idx="5">
                  <c:v>2025</c:v>
                </c:pt>
                <c:pt idx="10">
                  <c:v>2030</c:v>
                </c:pt>
                <c:pt idx="15">
                  <c:v>2035</c:v>
                </c:pt>
                <c:pt idx="20">
                  <c:v>2040</c:v>
                </c:pt>
                <c:pt idx="25">
                  <c:v>2045</c:v>
                </c:pt>
                <c:pt idx="30">
                  <c:v>2050</c:v>
                </c:pt>
              </c:numCache>
            </c:numRef>
          </c:cat>
          <c:val>
            <c:numRef>
              <c:f>Headwinds!$C$19:$AG$19</c:f>
              <c:numCache>
                <c:formatCode>0.0</c:formatCode>
                <c:ptCount val="31"/>
                <c:pt idx="0">
                  <c:v>0</c:v>
                </c:pt>
                <c:pt idx="1">
                  <c:v>6.5811003745602337E-2</c:v>
                </c:pt>
                <c:pt idx="2">
                  <c:v>0.13052912122716068</c:v>
                </c:pt>
                <c:pt idx="3">
                  <c:v>0.1962720274094932</c:v>
                </c:pt>
                <c:pt idx="4">
                  <c:v>0.26303791912132246</c:v>
                </c:pt>
                <c:pt idx="5">
                  <c:v>0.33082499094634282</c:v>
                </c:pt>
                <c:pt idx="6">
                  <c:v>0.39096860102820441</c:v>
                </c:pt>
                <c:pt idx="7">
                  <c:v>0.45193582395865978</c:v>
                </c:pt>
                <c:pt idx="8">
                  <c:v>0.51372517372549942</c:v>
                </c:pt>
                <c:pt idx="9">
                  <c:v>0.57633516305336929</c:v>
                </c:pt>
                <c:pt idx="10">
                  <c:v>0.63976430345513324</c:v>
                </c:pt>
                <c:pt idx="11">
                  <c:v>0.64499088118791859</c:v>
                </c:pt>
                <c:pt idx="12">
                  <c:v>0.65021129091847873</c:v>
                </c:pt>
                <c:pt idx="13">
                  <c:v>0.65542552834238754</c:v>
                </c:pt>
                <c:pt idx="14">
                  <c:v>0.66063358931167404</c:v>
                </c:pt>
                <c:pt idx="15">
                  <c:v>0.66607020594749111</c:v>
                </c:pt>
                <c:pt idx="16">
                  <c:v>0.67149671264752697</c:v>
                </c:pt>
                <c:pt idx="17">
                  <c:v>0.67692321934756272</c:v>
                </c:pt>
                <c:pt idx="18">
                  <c:v>0.68234972604759891</c:v>
                </c:pt>
                <c:pt idx="19">
                  <c:v>0.68777623274763489</c:v>
                </c:pt>
                <c:pt idx="20">
                  <c:v>0.69320273944767108</c:v>
                </c:pt>
                <c:pt idx="21">
                  <c:v>0.69719475646281859</c:v>
                </c:pt>
                <c:pt idx="22">
                  <c:v>0.70118677347796565</c:v>
                </c:pt>
                <c:pt idx="23">
                  <c:v>0.70517879049311283</c:v>
                </c:pt>
                <c:pt idx="24">
                  <c:v>0.70917080750826056</c:v>
                </c:pt>
                <c:pt idx="25">
                  <c:v>0.71316282452340773</c:v>
                </c:pt>
                <c:pt idx="26">
                  <c:v>0.71524550898974337</c:v>
                </c:pt>
                <c:pt idx="27">
                  <c:v>0.71732819345607901</c:v>
                </c:pt>
                <c:pt idx="28">
                  <c:v>0.71941087792241432</c:v>
                </c:pt>
                <c:pt idx="29">
                  <c:v>0.72149356238874984</c:v>
                </c:pt>
                <c:pt idx="30">
                  <c:v>0.72357624685508515</c:v>
                </c:pt>
              </c:numCache>
            </c:numRef>
          </c:val>
          <c:extLst>
            <c:ext xmlns:c16="http://schemas.microsoft.com/office/drawing/2014/chart" uri="{C3380CC4-5D6E-409C-BE32-E72D297353CC}">
              <c16:uniqueId val="{0000000E-D2A8-41F9-898E-9CD5EB754382}"/>
            </c:ext>
          </c:extLst>
        </c:ser>
        <c:ser>
          <c:idx val="15"/>
          <c:order val="15"/>
          <c:tx>
            <c:strRef>
              <c:f>Headwinds!$B$20</c:f>
              <c:strCache>
                <c:ptCount val="1"/>
                <c:pt idx="0">
                  <c:v>HGVs - driving efficiency</c:v>
                </c:pt>
              </c:strCache>
            </c:strRef>
          </c:tx>
          <c:spPr>
            <a:solidFill>
              <a:srgbClr val="8C57CC">
                <a:lumMod val="40000"/>
                <a:lumOff val="60000"/>
              </a:srgbClr>
            </a:solidFill>
            <a:ln w="6350">
              <a:solidFill>
                <a:srgbClr val="280049"/>
              </a:solidFill>
            </a:ln>
          </c:spPr>
          <c:cat>
            <c:numRef>
              <c:f>Headwinds!$C$3:$AG$3</c:f>
              <c:numCache>
                <c:formatCode>General</c:formatCode>
                <c:ptCount val="31"/>
                <c:pt idx="0">
                  <c:v>2020</c:v>
                </c:pt>
                <c:pt idx="5">
                  <c:v>2025</c:v>
                </c:pt>
                <c:pt idx="10">
                  <c:v>2030</c:v>
                </c:pt>
                <c:pt idx="15">
                  <c:v>2035</c:v>
                </c:pt>
                <c:pt idx="20">
                  <c:v>2040</c:v>
                </c:pt>
                <c:pt idx="25">
                  <c:v>2045</c:v>
                </c:pt>
                <c:pt idx="30">
                  <c:v>2050</c:v>
                </c:pt>
              </c:numCache>
            </c:numRef>
          </c:cat>
          <c:val>
            <c:numRef>
              <c:f>Headwinds!$C$20:$AG$20</c:f>
              <c:numCache>
                <c:formatCode>0.0</c:formatCode>
                <c:ptCount val="31"/>
                <c:pt idx="0">
                  <c:v>4.0449371733106338E-4</c:v>
                </c:pt>
                <c:pt idx="1">
                  <c:v>0.775692177923472</c:v>
                </c:pt>
                <c:pt idx="2">
                  <c:v>1.5430477584863476</c:v>
                </c:pt>
                <c:pt idx="3">
                  <c:v>2.3024712354059993</c:v>
                </c:pt>
                <c:pt idx="4">
                  <c:v>3.0539626086824252</c:v>
                </c:pt>
                <c:pt idx="5">
                  <c:v>3.7975218783155791</c:v>
                </c:pt>
                <c:pt idx="6">
                  <c:v>3.7950305089659038</c:v>
                </c:pt>
                <c:pt idx="7">
                  <c:v>3.7925156254050787</c:v>
                </c:pt>
                <c:pt idx="8">
                  <c:v>3.7899772276331296</c:v>
                </c:pt>
                <c:pt idx="9">
                  <c:v>3.7874153156500601</c:v>
                </c:pt>
                <c:pt idx="10">
                  <c:v>3.7848298894558678</c:v>
                </c:pt>
                <c:pt idx="11">
                  <c:v>3.8039767547283501</c:v>
                </c:pt>
                <c:pt idx="12">
                  <c:v>3.82321057590186</c:v>
                </c:pt>
                <c:pt idx="13">
                  <c:v>3.8425313529764011</c:v>
                </c:pt>
                <c:pt idx="14">
                  <c:v>3.8619390859519811</c:v>
                </c:pt>
                <c:pt idx="15">
                  <c:v>3.8814337748285821</c:v>
                </c:pt>
                <c:pt idx="16">
                  <c:v>3.880267962647852</c:v>
                </c:pt>
                <c:pt idx="17">
                  <c:v>3.8791021504671175</c:v>
                </c:pt>
                <c:pt idx="18">
                  <c:v>3.877936338286383</c:v>
                </c:pt>
                <c:pt idx="19">
                  <c:v>3.8767705261056493</c:v>
                </c:pt>
                <c:pt idx="20">
                  <c:v>3.875604713924913</c:v>
                </c:pt>
                <c:pt idx="21">
                  <c:v>3.8739124147868242</c:v>
                </c:pt>
                <c:pt idx="22">
                  <c:v>3.8722201156487341</c:v>
                </c:pt>
                <c:pt idx="23">
                  <c:v>3.8705278165106445</c:v>
                </c:pt>
                <c:pt idx="24">
                  <c:v>3.8688355173725553</c:v>
                </c:pt>
                <c:pt idx="25">
                  <c:v>3.8671432182344652</c:v>
                </c:pt>
                <c:pt idx="26">
                  <c:v>3.8648611770029619</c:v>
                </c:pt>
                <c:pt idx="27">
                  <c:v>3.8625791357714574</c:v>
                </c:pt>
                <c:pt idx="28">
                  <c:v>3.8602970945399528</c:v>
                </c:pt>
                <c:pt idx="29">
                  <c:v>3.8580150533084483</c:v>
                </c:pt>
                <c:pt idx="30">
                  <c:v>3.8557330120769437</c:v>
                </c:pt>
              </c:numCache>
            </c:numRef>
          </c:val>
          <c:extLst>
            <c:ext xmlns:c16="http://schemas.microsoft.com/office/drawing/2014/chart" uri="{C3380CC4-5D6E-409C-BE32-E72D297353CC}">
              <c16:uniqueId val="{0000000F-D2A8-41F9-898E-9CD5EB754382}"/>
            </c:ext>
          </c:extLst>
        </c:ser>
        <c:ser>
          <c:idx val="16"/>
          <c:order val="16"/>
          <c:tx>
            <c:strRef>
              <c:f>Headwinds!$B$21</c:f>
              <c:strCache>
                <c:ptCount val="1"/>
                <c:pt idx="0">
                  <c:v>HGVs - demand reduction</c:v>
                </c:pt>
              </c:strCache>
            </c:strRef>
          </c:tx>
          <c:spPr>
            <a:solidFill>
              <a:srgbClr val="8C57CC">
                <a:lumMod val="20000"/>
                <a:lumOff val="80000"/>
              </a:srgbClr>
            </a:solidFill>
            <a:ln w="6350">
              <a:solidFill>
                <a:srgbClr val="280049"/>
              </a:solidFill>
            </a:ln>
          </c:spPr>
          <c:cat>
            <c:numRef>
              <c:f>Headwinds!$C$3:$AG$3</c:f>
              <c:numCache>
                <c:formatCode>General</c:formatCode>
                <c:ptCount val="31"/>
                <c:pt idx="0">
                  <c:v>2020</c:v>
                </c:pt>
                <c:pt idx="5">
                  <c:v>2025</c:v>
                </c:pt>
                <c:pt idx="10">
                  <c:v>2030</c:v>
                </c:pt>
                <c:pt idx="15">
                  <c:v>2035</c:v>
                </c:pt>
                <c:pt idx="20">
                  <c:v>2040</c:v>
                </c:pt>
                <c:pt idx="25">
                  <c:v>2045</c:v>
                </c:pt>
                <c:pt idx="30">
                  <c:v>2050</c:v>
                </c:pt>
              </c:numCache>
            </c:numRef>
          </c:cat>
          <c:val>
            <c:numRef>
              <c:f>Headwinds!$C$21:$AG$21</c:f>
              <c:numCache>
                <c:formatCode>0.0</c:formatCode>
                <c:ptCount val="31"/>
                <c:pt idx="0">
                  <c:v>0</c:v>
                </c:pt>
                <c:pt idx="1">
                  <c:v>0.26215236982507578</c:v>
                </c:pt>
                <c:pt idx="2">
                  <c:v>0.4987666618452789</c:v>
                </c:pt>
                <c:pt idx="3">
                  <c:v>0.7121953828717571</c:v>
                </c:pt>
                <c:pt idx="4">
                  <c:v>0.9027323412726862</c:v>
                </c:pt>
                <c:pt idx="5">
                  <c:v>1.0706713454160459</c:v>
                </c:pt>
                <c:pt idx="6">
                  <c:v>1.1959540225816938</c:v>
                </c:pt>
                <c:pt idx="7">
                  <c:v>1.3202708151952893</c:v>
                </c:pt>
                <c:pt idx="8">
                  <c:v>1.4436222875978677</c:v>
                </c:pt>
                <c:pt idx="9">
                  <c:v>1.5660090041304815</c:v>
                </c:pt>
                <c:pt idx="10">
                  <c:v>1.6874315291343256</c:v>
                </c:pt>
                <c:pt idx="11">
                  <c:v>1.6826720908697537</c:v>
                </c:pt>
                <c:pt idx="12">
                  <c:v>1.677902819983484</c:v>
                </c:pt>
                <c:pt idx="13">
                  <c:v>1.6731237164755139</c:v>
                </c:pt>
                <c:pt idx="14">
                  <c:v>1.6683347803458428</c:v>
                </c:pt>
                <c:pt idx="15">
                  <c:v>1.6635360115944726</c:v>
                </c:pt>
                <c:pt idx="16">
                  <c:v>1.661827353322173</c:v>
                </c:pt>
                <c:pt idx="17">
                  <c:v>1.6601186950498736</c:v>
                </c:pt>
                <c:pt idx="18">
                  <c:v>1.6584100367775747</c:v>
                </c:pt>
                <c:pt idx="19">
                  <c:v>1.6567013785052758</c:v>
                </c:pt>
                <c:pt idx="20">
                  <c:v>1.6549927202329768</c:v>
                </c:pt>
                <c:pt idx="21">
                  <c:v>1.6531153624490069</c:v>
                </c:pt>
                <c:pt idx="22">
                  <c:v>1.651238004665037</c:v>
                </c:pt>
                <c:pt idx="23">
                  <c:v>1.6493606468810673</c:v>
                </c:pt>
                <c:pt idx="24">
                  <c:v>1.6474832890970976</c:v>
                </c:pt>
                <c:pt idx="25">
                  <c:v>1.6456059313131279</c:v>
                </c:pt>
                <c:pt idx="26">
                  <c:v>1.6435344285032134</c:v>
                </c:pt>
                <c:pt idx="27">
                  <c:v>1.6414629256932987</c:v>
                </c:pt>
                <c:pt idx="28">
                  <c:v>1.6393914228833837</c:v>
                </c:pt>
                <c:pt idx="29">
                  <c:v>1.6373199200734687</c:v>
                </c:pt>
                <c:pt idx="30">
                  <c:v>1.6352484172635542</c:v>
                </c:pt>
              </c:numCache>
            </c:numRef>
          </c:val>
          <c:extLst>
            <c:ext xmlns:c16="http://schemas.microsoft.com/office/drawing/2014/chart" uri="{C3380CC4-5D6E-409C-BE32-E72D297353CC}">
              <c16:uniqueId val="{00000010-D2A8-41F9-898E-9CD5EB754382}"/>
            </c:ext>
          </c:extLst>
        </c:ser>
        <c:dLbls>
          <c:showLegendKey val="0"/>
          <c:showVal val="0"/>
          <c:showCatName val="0"/>
          <c:showSerName val="0"/>
          <c:showPercent val="0"/>
          <c:showBubbleSize val="0"/>
        </c:dLbls>
        <c:axId val="190781664"/>
        <c:axId val="190781272"/>
      </c:areaChart>
      <c:lineChart>
        <c:grouping val="standard"/>
        <c:varyColors val="0"/>
        <c:ser>
          <c:idx val="11"/>
          <c:order val="17"/>
          <c:tx>
            <c:strRef>
              <c:f>Headwinds!$B$4</c:f>
              <c:strCache>
                <c:ptCount val="1"/>
                <c:pt idx="0">
                  <c:v>Outturn and baseline</c:v>
                </c:pt>
              </c:strCache>
            </c:strRef>
          </c:tx>
          <c:spPr>
            <a:ln w="28575">
              <a:solidFill>
                <a:srgbClr val="280049"/>
              </a:solidFill>
            </a:ln>
          </c:spPr>
          <c:marker>
            <c:symbol val="none"/>
          </c:marker>
          <c:cat>
            <c:numRef>
              <c:f>Headwinds!$C$3:$AG$3</c:f>
              <c:numCache>
                <c:formatCode>General</c:formatCode>
                <c:ptCount val="31"/>
                <c:pt idx="0">
                  <c:v>2020</c:v>
                </c:pt>
                <c:pt idx="5">
                  <c:v>2025</c:v>
                </c:pt>
                <c:pt idx="10">
                  <c:v>2030</c:v>
                </c:pt>
                <c:pt idx="15">
                  <c:v>2035</c:v>
                </c:pt>
                <c:pt idx="20">
                  <c:v>2040</c:v>
                </c:pt>
                <c:pt idx="25">
                  <c:v>2045</c:v>
                </c:pt>
                <c:pt idx="30">
                  <c:v>2050</c:v>
                </c:pt>
              </c:numCache>
            </c:numRef>
          </c:cat>
          <c:val>
            <c:numRef>
              <c:f>Headwinds!$C$4:$AG$4</c:f>
              <c:numCache>
                <c:formatCode>0.0</c:formatCode>
                <c:ptCount val="31"/>
                <c:pt idx="0">
                  <c:v>119.2395660393973</c:v>
                </c:pt>
                <c:pt idx="1">
                  <c:v>119.96284660232578</c:v>
                </c:pt>
                <c:pt idx="2">
                  <c:v>120.52676091637451</c:v>
                </c:pt>
                <c:pt idx="3">
                  <c:v>120.97270502216071</c:v>
                </c:pt>
                <c:pt idx="4">
                  <c:v>121.41726934559425</c:v>
                </c:pt>
                <c:pt idx="5">
                  <c:v>121.85948829257684</c:v>
                </c:pt>
                <c:pt idx="6">
                  <c:v>122.31038562535936</c:v>
                </c:pt>
                <c:pt idx="7">
                  <c:v>122.76137683048103</c:v>
                </c:pt>
                <c:pt idx="8">
                  <c:v>123.21238920158665</c:v>
                </c:pt>
                <c:pt idx="9">
                  <c:v>123.66390141075433</c:v>
                </c:pt>
                <c:pt idx="10">
                  <c:v>124.16914175299387</c:v>
                </c:pt>
                <c:pt idx="11">
                  <c:v>124.88859038311195</c:v>
                </c:pt>
                <c:pt idx="12">
                  <c:v>125.5955907522159</c:v>
                </c:pt>
                <c:pt idx="13">
                  <c:v>126.29527250114373</c:v>
                </c:pt>
                <c:pt idx="14">
                  <c:v>126.99997228792739</c:v>
                </c:pt>
                <c:pt idx="15">
                  <c:v>127.70607451126345</c:v>
                </c:pt>
                <c:pt idx="16">
                  <c:v>128.39032306582129</c:v>
                </c:pt>
                <c:pt idx="17">
                  <c:v>129.08097441822008</c:v>
                </c:pt>
                <c:pt idx="18">
                  <c:v>129.77157350494795</c:v>
                </c:pt>
                <c:pt idx="19">
                  <c:v>130.457990199618</c:v>
                </c:pt>
                <c:pt idx="20">
                  <c:v>131.15469155167014</c:v>
                </c:pt>
                <c:pt idx="21">
                  <c:v>131.7336402578035</c:v>
                </c:pt>
                <c:pt idx="22">
                  <c:v>132.31815557815335</c:v>
                </c:pt>
                <c:pt idx="23">
                  <c:v>132.89880534361137</c:v>
                </c:pt>
                <c:pt idx="24">
                  <c:v>133.48400782899017</c:v>
                </c:pt>
                <c:pt idx="25">
                  <c:v>134.06708380996406</c:v>
                </c:pt>
                <c:pt idx="26">
                  <c:v>134.54885529566755</c:v>
                </c:pt>
                <c:pt idx="27">
                  <c:v>135.03291983845662</c:v>
                </c:pt>
                <c:pt idx="28">
                  <c:v>135.52037980677514</c:v>
                </c:pt>
                <c:pt idx="29">
                  <c:v>136.00660547243973</c:v>
                </c:pt>
                <c:pt idx="30">
                  <c:v>136.49409022521064</c:v>
                </c:pt>
              </c:numCache>
            </c:numRef>
          </c:val>
          <c:smooth val="0"/>
          <c:extLst>
            <c:ext xmlns:c16="http://schemas.microsoft.com/office/drawing/2014/chart" uri="{C3380CC4-5D6E-409C-BE32-E72D297353CC}">
              <c16:uniqueId val="{00000011-D2A8-41F9-898E-9CD5EB754382}"/>
            </c:ext>
          </c:extLst>
        </c:ser>
        <c:ser>
          <c:idx val="12"/>
          <c:order val="18"/>
          <c:tx>
            <c:strRef>
              <c:f>Headwinds!$B$5</c:f>
              <c:strCache>
                <c:ptCount val="1"/>
                <c:pt idx="0">
                  <c:v>Headwinds scenario</c:v>
                </c:pt>
              </c:strCache>
            </c:strRef>
          </c:tx>
          <c:spPr>
            <a:ln w="28575">
              <a:solidFill>
                <a:srgbClr val="7142FF"/>
              </a:solidFill>
            </a:ln>
          </c:spPr>
          <c:marker>
            <c:symbol val="none"/>
          </c:marker>
          <c:cat>
            <c:numRef>
              <c:f>Headwinds!$C$3:$AG$3</c:f>
              <c:numCache>
                <c:formatCode>General</c:formatCode>
                <c:ptCount val="31"/>
                <c:pt idx="0">
                  <c:v>2020</c:v>
                </c:pt>
                <c:pt idx="5">
                  <c:v>2025</c:v>
                </c:pt>
                <c:pt idx="10">
                  <c:v>2030</c:v>
                </c:pt>
                <c:pt idx="15">
                  <c:v>2035</c:v>
                </c:pt>
                <c:pt idx="20">
                  <c:v>2040</c:v>
                </c:pt>
                <c:pt idx="25">
                  <c:v>2045</c:v>
                </c:pt>
                <c:pt idx="30">
                  <c:v>2050</c:v>
                </c:pt>
              </c:numCache>
            </c:numRef>
          </c:cat>
          <c:val>
            <c:numRef>
              <c:f>Headwinds!$C$5:$AG$5</c:f>
              <c:numCache>
                <c:formatCode>0.0</c:formatCode>
                <c:ptCount val="31"/>
                <c:pt idx="0">
                  <c:v>115.7942423858094</c:v>
                </c:pt>
                <c:pt idx="1">
                  <c:v>111.3041185240223</c:v>
                </c:pt>
                <c:pt idx="2">
                  <c:v>108.07751759000028</c:v>
                </c:pt>
                <c:pt idx="3">
                  <c:v>104.26191428617675</c:v>
                </c:pt>
                <c:pt idx="4">
                  <c:v>100.00917420610158</c:v>
                </c:pt>
                <c:pt idx="5">
                  <c:v>94.876531477200231</c:v>
                </c:pt>
                <c:pt idx="6">
                  <c:v>90.748877543271931</c:v>
                </c:pt>
                <c:pt idx="7">
                  <c:v>86.275150397664007</c:v>
                </c:pt>
                <c:pt idx="8">
                  <c:v>81.367287896405855</c:v>
                </c:pt>
                <c:pt idx="9">
                  <c:v>75.311115633303913</c:v>
                </c:pt>
                <c:pt idx="10">
                  <c:v>68.041214369414575</c:v>
                </c:pt>
                <c:pt idx="11">
                  <c:v>61.596397244169758</c:v>
                </c:pt>
                <c:pt idx="12">
                  <c:v>55.292172242451983</c:v>
                </c:pt>
                <c:pt idx="13">
                  <c:v>49.495228473865645</c:v>
                </c:pt>
                <c:pt idx="14">
                  <c:v>43.813836258175911</c:v>
                </c:pt>
                <c:pt idx="15">
                  <c:v>38.178097597406314</c:v>
                </c:pt>
                <c:pt idx="16">
                  <c:v>33.099158824549789</c:v>
                </c:pt>
                <c:pt idx="17">
                  <c:v>28.386666558252472</c:v>
                </c:pt>
                <c:pt idx="18">
                  <c:v>24.08179077688078</c:v>
                </c:pt>
                <c:pt idx="19">
                  <c:v>20.102018803602341</c:v>
                </c:pt>
                <c:pt idx="20">
                  <c:v>16.229348361158767</c:v>
                </c:pt>
                <c:pt idx="21">
                  <c:v>13.118305453011589</c:v>
                </c:pt>
                <c:pt idx="22">
                  <c:v>10.454931816645232</c:v>
                </c:pt>
                <c:pt idx="23">
                  <c:v>8.1942802909364296</c:v>
                </c:pt>
                <c:pt idx="24">
                  <c:v>6.2621975933562783</c:v>
                </c:pt>
                <c:pt idx="25">
                  <c:v>4.8705940420447895</c:v>
                </c:pt>
                <c:pt idx="26">
                  <c:v>3.7521772992608091</c:v>
                </c:pt>
                <c:pt idx="27">
                  <c:v>2.8337460388655638</c:v>
                </c:pt>
                <c:pt idx="28">
                  <c:v>2.0430057768822603</c:v>
                </c:pt>
                <c:pt idx="29">
                  <c:v>1.3172006917825667</c:v>
                </c:pt>
                <c:pt idx="30">
                  <c:v>1.1186824359226752</c:v>
                </c:pt>
              </c:numCache>
            </c:numRef>
          </c:val>
          <c:smooth val="0"/>
          <c:extLst>
            <c:ext xmlns:c16="http://schemas.microsoft.com/office/drawing/2014/chart" uri="{C3380CC4-5D6E-409C-BE32-E72D297353CC}">
              <c16:uniqueId val="{00000012-D2A8-41F9-898E-9CD5EB754382}"/>
            </c:ext>
          </c:extLst>
        </c:ser>
        <c:dLbls>
          <c:showLegendKey val="0"/>
          <c:showVal val="0"/>
          <c:showCatName val="0"/>
          <c:showSerName val="0"/>
          <c:showPercent val="0"/>
          <c:showBubbleSize val="0"/>
        </c:dLbls>
        <c:marker val="1"/>
        <c:smooth val="0"/>
        <c:axId val="190781664"/>
        <c:axId val="190781272"/>
      </c:lineChart>
      <c:catAx>
        <c:axId val="190781664"/>
        <c:scaling>
          <c:orientation val="minMax"/>
        </c:scaling>
        <c:delete val="0"/>
        <c:axPos val="b"/>
        <c:numFmt formatCode="General" sourceLinked="1"/>
        <c:majorTickMark val="out"/>
        <c:minorTickMark val="none"/>
        <c:tickLblPos val="nextTo"/>
        <c:spPr>
          <a:ln>
            <a:solidFill>
              <a:srgbClr val="7142FF"/>
            </a:solidFill>
          </a:ln>
        </c:spPr>
        <c:txPr>
          <a:bodyPr rot="-5400000" vert="horz"/>
          <a:lstStyle/>
          <a:p>
            <a:pPr>
              <a:defRPr sz="800"/>
            </a:pPr>
            <a:endParaRPr lang="en-US"/>
          </a:p>
        </c:txPr>
        <c:crossAx val="190781272"/>
        <c:crosses val="autoZero"/>
        <c:auto val="1"/>
        <c:lblAlgn val="ctr"/>
        <c:lblOffset val="100"/>
        <c:noMultiLvlLbl val="0"/>
      </c:catAx>
      <c:valAx>
        <c:axId val="190781272"/>
        <c:scaling>
          <c:orientation val="minMax"/>
          <c:max val="140"/>
        </c:scaling>
        <c:delete val="0"/>
        <c:axPos val="l"/>
        <c:majorGridlines>
          <c:spPr>
            <a:ln w="3175">
              <a:solidFill>
                <a:schemeClr val="tx2"/>
              </a:solidFill>
              <a:prstDash val="solid"/>
            </a:ln>
          </c:spPr>
        </c:majorGridlines>
        <c:title>
          <c:tx>
            <c:rich>
              <a:bodyPr rot="-5400000" vert="horz"/>
              <a:lstStyle/>
              <a:p>
                <a:pPr marL="0" marR="0" lvl="0" indent="0" algn="ctr" defTabSz="914400" rtl="0" eaLnBrk="1" fontAlgn="auto" latinLnBrk="0" hangingPunct="1">
                  <a:lnSpc>
                    <a:spcPct val="100000"/>
                  </a:lnSpc>
                  <a:spcBef>
                    <a:spcPts val="0"/>
                  </a:spcBef>
                  <a:spcAft>
                    <a:spcPts val="0"/>
                  </a:spcAft>
                  <a:buClrTx/>
                  <a:buSzTx/>
                  <a:buFontTx/>
                  <a:buNone/>
                  <a:tabLst/>
                  <a:defRPr sz="1800" b="0" i="0" u="none" strike="noStrike" kern="1200" baseline="0">
                    <a:solidFill>
                      <a:srgbClr val="7142FF"/>
                    </a:solidFill>
                    <a:latin typeface="+mn-lt"/>
                    <a:ea typeface="+mn-ea"/>
                    <a:cs typeface="+mn-cs"/>
                  </a:defRPr>
                </a:pPr>
                <a:r>
                  <a:rPr lang="en-GB" sz="1800" b="0" i="0" baseline="0">
                    <a:effectLst/>
                  </a:rPr>
                  <a:t>MtCO₂e</a:t>
                </a:r>
                <a:endParaRPr lang="en-GB">
                  <a:effectLst/>
                </a:endParaRPr>
              </a:p>
            </c:rich>
          </c:tx>
          <c:overlay val="0"/>
        </c:title>
        <c:numFmt formatCode="General" sourceLinked="0"/>
        <c:majorTickMark val="out"/>
        <c:minorTickMark val="none"/>
        <c:tickLblPos val="nextTo"/>
        <c:spPr>
          <a:ln>
            <a:noFill/>
          </a:ln>
        </c:spPr>
        <c:crossAx val="190781664"/>
        <c:crosses val="autoZero"/>
        <c:crossBetween val="between"/>
      </c:valAx>
    </c:plotArea>
    <c:legend>
      <c:legendPos val="b"/>
      <c:legendEntry>
        <c:idx val="0"/>
        <c:delete val="1"/>
      </c:legendEntry>
      <c:layout>
        <c:manualLayout>
          <c:xMode val="edge"/>
          <c:yMode val="edge"/>
          <c:x val="7.8808257075973609E-2"/>
          <c:y val="0.77614554590932539"/>
          <c:w val="0.87463846644949006"/>
          <c:h val="0.22385445409067453"/>
        </c:manualLayout>
      </c:layout>
      <c:overlay val="0"/>
    </c:legend>
    <c:plotVisOnly val="1"/>
    <c:dispBlanksAs val="zero"/>
    <c:showDLblsOverMax val="0"/>
  </c:chart>
  <c:spPr>
    <a:ln>
      <a:noFill/>
    </a:ln>
  </c:spPr>
  <c:txPr>
    <a:bodyPr/>
    <a:lstStyle/>
    <a:p>
      <a:pPr>
        <a:defRPr sz="900" b="0">
          <a:solidFill>
            <a:schemeClr val="tx2"/>
          </a:solidFill>
        </a:defRPr>
      </a:pPr>
      <a:endParaRPr lang="en-US"/>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065098411555105E-2"/>
          <c:y val="2.9368401407992028E-2"/>
          <c:w val="0.87568997222540534"/>
          <c:h val="0.67938937120039478"/>
        </c:manualLayout>
      </c:layout>
      <c:areaChart>
        <c:grouping val="stacked"/>
        <c:varyColors val="0"/>
        <c:ser>
          <c:idx val="0"/>
          <c:order val="0"/>
          <c:tx>
            <c:strRef>
              <c:f>'Widespread Engagement'!$B$5</c:f>
              <c:strCache>
                <c:ptCount val="1"/>
                <c:pt idx="0">
                  <c:v>Widespread Engagement scenario</c:v>
                </c:pt>
              </c:strCache>
            </c:strRef>
          </c:tx>
          <c:spPr>
            <a:solidFill>
              <a:srgbClr val="C0C0C0">
                <a:alpha val="49804"/>
              </a:srgbClr>
            </a:solidFill>
            <a:ln w="6350">
              <a:solidFill>
                <a:srgbClr val="280049"/>
              </a:solidFill>
            </a:ln>
          </c:spPr>
          <c:cat>
            <c:numRef>
              <c:f>'Widespread Engagement'!$C$3:$AG$3</c:f>
              <c:numCache>
                <c:formatCode>General</c:formatCode>
                <c:ptCount val="31"/>
                <c:pt idx="0">
                  <c:v>2020</c:v>
                </c:pt>
                <c:pt idx="5">
                  <c:v>2025</c:v>
                </c:pt>
                <c:pt idx="10">
                  <c:v>2030</c:v>
                </c:pt>
                <c:pt idx="15">
                  <c:v>2035</c:v>
                </c:pt>
                <c:pt idx="20">
                  <c:v>2040</c:v>
                </c:pt>
                <c:pt idx="25">
                  <c:v>2045</c:v>
                </c:pt>
                <c:pt idx="30">
                  <c:v>2050</c:v>
                </c:pt>
              </c:numCache>
            </c:numRef>
          </c:cat>
          <c:val>
            <c:numRef>
              <c:f>'Widespread Engagement'!$C$5:$AG$5</c:f>
              <c:numCache>
                <c:formatCode>0.0</c:formatCode>
                <c:ptCount val="31"/>
                <c:pt idx="0">
                  <c:v>115.6904970139594</c:v>
                </c:pt>
                <c:pt idx="1">
                  <c:v>109.44875143223544</c:v>
                </c:pt>
                <c:pt idx="2">
                  <c:v>104.61875079675737</c:v>
                </c:pt>
                <c:pt idx="3">
                  <c:v>99.018035043264206</c:v>
                </c:pt>
                <c:pt idx="4">
                  <c:v>92.686442079863738</c:v>
                </c:pt>
                <c:pt idx="5">
                  <c:v>85.007791434959856</c:v>
                </c:pt>
                <c:pt idx="6">
                  <c:v>79.270348660370843</c:v>
                </c:pt>
                <c:pt idx="7">
                  <c:v>73.484312162077799</c:v>
                </c:pt>
                <c:pt idx="8">
                  <c:v>67.663467293527148</c:v>
                </c:pt>
                <c:pt idx="9">
                  <c:v>61.272829641655065</c:v>
                </c:pt>
                <c:pt idx="10">
                  <c:v>54.510529598729434</c:v>
                </c:pt>
                <c:pt idx="11">
                  <c:v>48.781780991393859</c:v>
                </c:pt>
                <c:pt idx="12">
                  <c:v>43.402093888320785</c:v>
                </c:pt>
                <c:pt idx="13">
                  <c:v>38.47732205321563</c:v>
                </c:pt>
                <c:pt idx="14">
                  <c:v>33.747924502373991</c:v>
                </c:pt>
                <c:pt idx="15">
                  <c:v>29.145278941400377</c:v>
                </c:pt>
                <c:pt idx="16">
                  <c:v>25.065024264612848</c:v>
                </c:pt>
                <c:pt idx="17">
                  <c:v>21.323436446261763</c:v>
                </c:pt>
                <c:pt idx="18">
                  <c:v>17.981407012219659</c:v>
                </c:pt>
                <c:pt idx="19">
                  <c:v>14.977123478051968</c:v>
                </c:pt>
                <c:pt idx="20">
                  <c:v>11.988269212030218</c:v>
                </c:pt>
                <c:pt idx="21">
                  <c:v>9.7654438470932519</c:v>
                </c:pt>
                <c:pt idx="22">
                  <c:v>7.8904920044803069</c:v>
                </c:pt>
                <c:pt idx="23">
                  <c:v>6.2685063467329396</c:v>
                </c:pt>
                <c:pt idx="24">
                  <c:v>4.8973715844855601</c:v>
                </c:pt>
                <c:pt idx="25">
                  <c:v>3.9003771276808918</c:v>
                </c:pt>
                <c:pt idx="26">
                  <c:v>3.1845786027404355</c:v>
                </c:pt>
                <c:pt idx="27">
                  <c:v>2.5790812947859836</c:v>
                </c:pt>
                <c:pt idx="28">
                  <c:v>2.0458565560606936</c:v>
                </c:pt>
                <c:pt idx="29">
                  <c:v>1.6027352807249435</c:v>
                </c:pt>
                <c:pt idx="30">
                  <c:v>1.4232709086807405</c:v>
                </c:pt>
              </c:numCache>
            </c:numRef>
          </c:val>
          <c:extLst>
            <c:ext xmlns:c16="http://schemas.microsoft.com/office/drawing/2014/chart" uri="{C3380CC4-5D6E-409C-BE32-E72D297353CC}">
              <c16:uniqueId val="{00000000-F93A-4F0E-A93D-6ACE2AE34563}"/>
            </c:ext>
          </c:extLst>
        </c:ser>
        <c:ser>
          <c:idx val="1"/>
          <c:order val="1"/>
          <c:tx>
            <c:strRef>
              <c:f>'Widespread Engagement'!$B$7</c:f>
              <c:strCache>
                <c:ptCount val="1"/>
                <c:pt idx="0">
                  <c:v>Cars - zero-emission vehicles</c:v>
                </c:pt>
              </c:strCache>
            </c:strRef>
          </c:tx>
          <c:spPr>
            <a:solidFill>
              <a:srgbClr val="CDF1B0"/>
            </a:solidFill>
            <a:ln w="6350">
              <a:solidFill>
                <a:srgbClr val="280049"/>
              </a:solidFill>
            </a:ln>
          </c:spPr>
          <c:cat>
            <c:numRef>
              <c:f>'Widespread Engagement'!$C$3:$AG$3</c:f>
              <c:numCache>
                <c:formatCode>General</c:formatCode>
                <c:ptCount val="31"/>
                <c:pt idx="0">
                  <c:v>2020</c:v>
                </c:pt>
                <c:pt idx="5">
                  <c:v>2025</c:v>
                </c:pt>
                <c:pt idx="10">
                  <c:v>2030</c:v>
                </c:pt>
                <c:pt idx="15">
                  <c:v>2035</c:v>
                </c:pt>
                <c:pt idx="20">
                  <c:v>2040</c:v>
                </c:pt>
                <c:pt idx="25">
                  <c:v>2045</c:v>
                </c:pt>
                <c:pt idx="30">
                  <c:v>2050</c:v>
                </c:pt>
              </c:numCache>
            </c:numRef>
          </c:cat>
          <c:val>
            <c:numRef>
              <c:f>'Widespread Engagement'!$C$7:$AG$7</c:f>
              <c:numCache>
                <c:formatCode>0.0</c:formatCode>
                <c:ptCount val="31"/>
                <c:pt idx="0">
                  <c:v>0.81324931460068317</c:v>
                </c:pt>
                <c:pt idx="1">
                  <c:v>1.3611815094404407</c:v>
                </c:pt>
                <c:pt idx="2">
                  <c:v>2.2967450146175725</c:v>
                </c:pt>
                <c:pt idx="3">
                  <c:v>3.674083630910614</c:v>
                </c:pt>
                <c:pt idx="4">
                  <c:v>5.7433987838105693</c:v>
                </c:pt>
                <c:pt idx="5">
                  <c:v>8.8592591568616683</c:v>
                </c:pt>
                <c:pt idx="6">
                  <c:v>12.13240027533744</c:v>
                </c:pt>
                <c:pt idx="7">
                  <c:v>15.334637970079681</c:v>
                </c:pt>
                <c:pt idx="8">
                  <c:v>18.500985913902685</c:v>
                </c:pt>
                <c:pt idx="9">
                  <c:v>21.806298945225976</c:v>
                </c:pt>
                <c:pt idx="10">
                  <c:v>25.372601095129582</c:v>
                </c:pt>
                <c:pt idx="11">
                  <c:v>28.840763346872954</c:v>
                </c:pt>
                <c:pt idx="12">
                  <c:v>32.055490608948588</c:v>
                </c:pt>
                <c:pt idx="13">
                  <c:v>35.034199077792969</c:v>
                </c:pt>
                <c:pt idx="14">
                  <c:v>37.808227283734205</c:v>
                </c:pt>
                <c:pt idx="15">
                  <c:v>40.36571852984703</c:v>
                </c:pt>
                <c:pt idx="16">
                  <c:v>42.702874711767507</c:v>
                </c:pt>
                <c:pt idx="17">
                  <c:v>44.749930796107549</c:v>
                </c:pt>
                <c:pt idx="18">
                  <c:v>46.480284638751975</c:v>
                </c:pt>
                <c:pt idx="19">
                  <c:v>47.945705199603957</c:v>
                </c:pt>
                <c:pt idx="20">
                  <c:v>49.068656106235146</c:v>
                </c:pt>
                <c:pt idx="21">
                  <c:v>49.953666652363339</c:v>
                </c:pt>
                <c:pt idx="22">
                  <c:v>50.601366756070995</c:v>
                </c:pt>
                <c:pt idx="23">
                  <c:v>51.079221280631813</c:v>
                </c:pt>
                <c:pt idx="24">
                  <c:v>51.470231566428829</c:v>
                </c:pt>
                <c:pt idx="25">
                  <c:v>51.408418023737859</c:v>
                </c:pt>
                <c:pt idx="26">
                  <c:v>51.294588865426725</c:v>
                </c:pt>
                <c:pt idx="27">
                  <c:v>51.128731694958823</c:v>
                </c:pt>
                <c:pt idx="28">
                  <c:v>50.935088884246788</c:v>
                </c:pt>
                <c:pt idx="29">
                  <c:v>50.730465462879302</c:v>
                </c:pt>
                <c:pt idx="30">
                  <c:v>50.363890190917118</c:v>
                </c:pt>
              </c:numCache>
            </c:numRef>
          </c:val>
          <c:extLst>
            <c:ext xmlns:c16="http://schemas.microsoft.com/office/drawing/2014/chart" uri="{C3380CC4-5D6E-409C-BE32-E72D297353CC}">
              <c16:uniqueId val="{00000001-F93A-4F0E-A93D-6ACE2AE34563}"/>
            </c:ext>
          </c:extLst>
        </c:ser>
        <c:ser>
          <c:idx val="2"/>
          <c:order val="2"/>
          <c:tx>
            <c:strRef>
              <c:f>'Widespread Engagement'!$B$8</c:f>
              <c:strCache>
                <c:ptCount val="1"/>
                <c:pt idx="0">
                  <c:v>Vans - zero-emission vehicles</c:v>
                </c:pt>
              </c:strCache>
            </c:strRef>
          </c:tx>
          <c:spPr>
            <a:solidFill>
              <a:srgbClr val="AEC5EB"/>
            </a:solidFill>
            <a:ln w="6350">
              <a:solidFill>
                <a:srgbClr val="280049"/>
              </a:solidFill>
            </a:ln>
          </c:spPr>
          <c:cat>
            <c:numRef>
              <c:f>'Widespread Engagement'!$C$3:$AG$3</c:f>
              <c:numCache>
                <c:formatCode>General</c:formatCode>
                <c:ptCount val="31"/>
                <c:pt idx="0">
                  <c:v>2020</c:v>
                </c:pt>
                <c:pt idx="5">
                  <c:v>2025</c:v>
                </c:pt>
                <c:pt idx="10">
                  <c:v>2030</c:v>
                </c:pt>
                <c:pt idx="15">
                  <c:v>2035</c:v>
                </c:pt>
                <c:pt idx="20">
                  <c:v>2040</c:v>
                </c:pt>
                <c:pt idx="25">
                  <c:v>2045</c:v>
                </c:pt>
                <c:pt idx="30">
                  <c:v>2050</c:v>
                </c:pt>
              </c:numCache>
            </c:numRef>
          </c:cat>
          <c:val>
            <c:numRef>
              <c:f>'Widespread Engagement'!$C$8:$AG$8</c:f>
              <c:numCache>
                <c:formatCode>0.0</c:formatCode>
                <c:ptCount val="31"/>
                <c:pt idx="0">
                  <c:v>0.2879816538398669</c:v>
                </c:pt>
                <c:pt idx="1">
                  <c:v>0.41244437427568098</c:v>
                </c:pt>
                <c:pt idx="2">
                  <c:v>0.61327951375969125</c:v>
                </c:pt>
                <c:pt idx="3">
                  <c:v>0.934847277051569</c:v>
                </c:pt>
                <c:pt idx="4">
                  <c:v>1.459824921772267</c:v>
                </c:pt>
                <c:pt idx="5">
                  <c:v>2.3174426798342296</c:v>
                </c:pt>
                <c:pt idx="6">
                  <c:v>3.2756902031570747</c:v>
                </c:pt>
                <c:pt idx="7">
                  <c:v>4.2988819896940988</c:v>
                </c:pt>
                <c:pt idx="8">
                  <c:v>5.4000426994146036</c:v>
                </c:pt>
                <c:pt idx="9">
                  <c:v>6.5896135951202659</c:v>
                </c:pt>
                <c:pt idx="10">
                  <c:v>7.9191291978763605</c:v>
                </c:pt>
                <c:pt idx="11">
                  <c:v>9.2423372640676327</c:v>
                </c:pt>
                <c:pt idx="12">
                  <c:v>10.528851958205601</c:v>
                </c:pt>
                <c:pt idx="13">
                  <c:v>11.775930530137494</c:v>
                </c:pt>
                <c:pt idx="14">
                  <c:v>12.983897843574919</c:v>
                </c:pt>
                <c:pt idx="15">
                  <c:v>14.165034375570158</c:v>
                </c:pt>
                <c:pt idx="16">
                  <c:v>15.296199672317512</c:v>
                </c:pt>
                <c:pt idx="17">
                  <c:v>16.354321459119863</c:v>
                </c:pt>
                <c:pt idx="18">
                  <c:v>17.323116006160411</c:v>
                </c:pt>
                <c:pt idx="19">
                  <c:v>18.196103107946115</c:v>
                </c:pt>
                <c:pt idx="20">
                  <c:v>18.961863273110694</c:v>
                </c:pt>
                <c:pt idx="21">
                  <c:v>19.608760204423184</c:v>
                </c:pt>
                <c:pt idx="22">
                  <c:v>20.18884263784102</c:v>
                </c:pt>
                <c:pt idx="23">
                  <c:v>20.741332053595162</c:v>
                </c:pt>
                <c:pt idx="24">
                  <c:v>21.322062806714243</c:v>
                </c:pt>
                <c:pt idx="25">
                  <c:v>21.64622071290988</c:v>
                </c:pt>
                <c:pt idx="26">
                  <c:v>21.885265053065609</c:v>
                </c:pt>
                <c:pt idx="27">
                  <c:v>22.110405743945822</c:v>
                </c:pt>
                <c:pt idx="28">
                  <c:v>22.330687161856162</c:v>
                </c:pt>
                <c:pt idx="29">
                  <c:v>22.552653381259244</c:v>
                </c:pt>
                <c:pt idx="30">
                  <c:v>22.618847044126426</c:v>
                </c:pt>
              </c:numCache>
            </c:numRef>
          </c:val>
          <c:extLst>
            <c:ext xmlns:c16="http://schemas.microsoft.com/office/drawing/2014/chart" uri="{C3380CC4-5D6E-409C-BE32-E72D297353CC}">
              <c16:uniqueId val="{00000002-F93A-4F0E-A93D-6ACE2AE34563}"/>
            </c:ext>
          </c:extLst>
        </c:ser>
        <c:ser>
          <c:idx val="3"/>
          <c:order val="3"/>
          <c:tx>
            <c:strRef>
              <c:f>'Widespread Engagement'!$B$9</c:f>
              <c:strCache>
                <c:ptCount val="1"/>
                <c:pt idx="0">
                  <c:v>HGVs - zero-emission vehicles</c:v>
                </c:pt>
              </c:strCache>
            </c:strRef>
          </c:tx>
          <c:spPr>
            <a:solidFill>
              <a:srgbClr val="FFAC00"/>
            </a:solidFill>
            <a:ln w="6350">
              <a:solidFill>
                <a:srgbClr val="280049"/>
              </a:solidFill>
            </a:ln>
          </c:spPr>
          <c:cat>
            <c:numRef>
              <c:f>'Widespread Engagement'!$C$3:$AG$3</c:f>
              <c:numCache>
                <c:formatCode>General</c:formatCode>
                <c:ptCount val="31"/>
                <c:pt idx="0">
                  <c:v>2020</c:v>
                </c:pt>
                <c:pt idx="5">
                  <c:v>2025</c:v>
                </c:pt>
                <c:pt idx="10">
                  <c:v>2030</c:v>
                </c:pt>
                <c:pt idx="15">
                  <c:v>2035</c:v>
                </c:pt>
                <c:pt idx="20">
                  <c:v>2040</c:v>
                </c:pt>
                <c:pt idx="25">
                  <c:v>2045</c:v>
                </c:pt>
                <c:pt idx="30">
                  <c:v>2050</c:v>
                </c:pt>
              </c:numCache>
            </c:numRef>
          </c:cat>
          <c:val>
            <c:numRef>
              <c:f>'Widespread Engagement'!$C$9:$AG$9</c:f>
              <c:numCache>
                <c:formatCode>0.0</c:formatCode>
                <c:ptCount val="31"/>
                <c:pt idx="0">
                  <c:v>1.0323211715620166E-2</c:v>
                </c:pt>
                <c:pt idx="1">
                  <c:v>1.7859919492343838E-2</c:v>
                </c:pt>
                <c:pt idx="2">
                  <c:v>2.5797518510142226E-2</c:v>
                </c:pt>
                <c:pt idx="3">
                  <c:v>3.3439115023879258E-2</c:v>
                </c:pt>
                <c:pt idx="4">
                  <c:v>4.1027329447708864E-2</c:v>
                </c:pt>
                <c:pt idx="5">
                  <c:v>4.7565751881586217E-2</c:v>
                </c:pt>
                <c:pt idx="6">
                  <c:v>6.8586270390003673E-2</c:v>
                </c:pt>
                <c:pt idx="7">
                  <c:v>0.10806882840550426</c:v>
                </c:pt>
                <c:pt idx="8">
                  <c:v>0.18147616075063921</c:v>
                </c:pt>
                <c:pt idx="9">
                  <c:v>0.32347531911995486</c:v>
                </c:pt>
                <c:pt idx="10">
                  <c:v>0.56346285351189151</c:v>
                </c:pt>
                <c:pt idx="11">
                  <c:v>0.94269344143184985</c:v>
                </c:pt>
                <c:pt idx="12">
                  <c:v>1.4405307694194651</c:v>
                </c:pt>
                <c:pt idx="13">
                  <c:v>2.06802514395882</c:v>
                </c:pt>
                <c:pt idx="14">
                  <c:v>2.8671211089173201</c:v>
                </c:pt>
                <c:pt idx="15">
                  <c:v>3.7547949349334302</c:v>
                </c:pt>
                <c:pt idx="16">
                  <c:v>4.6763769676199827</c:v>
                </c:pt>
                <c:pt idx="17">
                  <c:v>5.6076802502979755</c:v>
                </c:pt>
                <c:pt idx="18">
                  <c:v>6.5399627730885994</c:v>
                </c:pt>
                <c:pt idx="19">
                  <c:v>7.4646812620195799</c:v>
                </c:pt>
                <c:pt idx="20">
                  <c:v>8.3805475341382074</c:v>
                </c:pt>
                <c:pt idx="21">
                  <c:v>9.191282471615132</c:v>
                </c:pt>
                <c:pt idx="22">
                  <c:v>9.904280605504864</c:v>
                </c:pt>
                <c:pt idx="23">
                  <c:v>10.524301912900777</c:v>
                </c:pt>
                <c:pt idx="24">
                  <c:v>11.05131611376259</c:v>
                </c:pt>
                <c:pt idx="25">
                  <c:v>11.504186892064714</c:v>
                </c:pt>
                <c:pt idx="26">
                  <c:v>11.868987433484575</c:v>
                </c:pt>
                <c:pt idx="27">
                  <c:v>12.163819435545062</c:v>
                </c:pt>
                <c:pt idx="28">
                  <c:v>12.399771330434694</c:v>
                </c:pt>
                <c:pt idx="29">
                  <c:v>12.583526148410488</c:v>
                </c:pt>
                <c:pt idx="30">
                  <c:v>12.725033002509994</c:v>
                </c:pt>
              </c:numCache>
            </c:numRef>
          </c:val>
          <c:extLst>
            <c:ext xmlns:c16="http://schemas.microsoft.com/office/drawing/2014/chart" uri="{C3380CC4-5D6E-409C-BE32-E72D297353CC}">
              <c16:uniqueId val="{00000003-F93A-4F0E-A93D-6ACE2AE34563}"/>
            </c:ext>
          </c:extLst>
        </c:ser>
        <c:ser>
          <c:idx val="4"/>
          <c:order val="4"/>
          <c:tx>
            <c:strRef>
              <c:f>'Widespread Engagement'!$B$10</c:f>
              <c:strCache>
                <c:ptCount val="1"/>
                <c:pt idx="0">
                  <c:v>Buses - zero-emission vehicles</c:v>
                </c:pt>
              </c:strCache>
            </c:strRef>
          </c:tx>
          <c:spPr>
            <a:solidFill>
              <a:srgbClr val="FFFF4B">
                <a:lumMod val="50000"/>
              </a:srgbClr>
            </a:solidFill>
            <a:ln w="6350">
              <a:solidFill>
                <a:srgbClr val="280049"/>
              </a:solidFill>
            </a:ln>
          </c:spPr>
          <c:cat>
            <c:numRef>
              <c:f>'Widespread Engagement'!$C$3:$AG$3</c:f>
              <c:numCache>
                <c:formatCode>General</c:formatCode>
                <c:ptCount val="31"/>
                <c:pt idx="0">
                  <c:v>2020</c:v>
                </c:pt>
                <c:pt idx="5">
                  <c:v>2025</c:v>
                </c:pt>
                <c:pt idx="10">
                  <c:v>2030</c:v>
                </c:pt>
                <c:pt idx="15">
                  <c:v>2035</c:v>
                </c:pt>
                <c:pt idx="20">
                  <c:v>2040</c:v>
                </c:pt>
                <c:pt idx="25">
                  <c:v>2045</c:v>
                </c:pt>
                <c:pt idx="30">
                  <c:v>2050</c:v>
                </c:pt>
              </c:numCache>
            </c:numRef>
          </c:cat>
          <c:val>
            <c:numRef>
              <c:f>'Widespread Engagement'!$C$10:$AG$10</c:f>
              <c:numCache>
                <c:formatCode>0.0</c:formatCode>
                <c:ptCount val="31"/>
                <c:pt idx="0">
                  <c:v>4.547312311727664E-3</c:v>
                </c:pt>
                <c:pt idx="1">
                  <c:v>2.562365472092255E-2</c:v>
                </c:pt>
                <c:pt idx="2">
                  <c:v>5.8281375694907676E-2</c:v>
                </c:pt>
                <c:pt idx="3">
                  <c:v>0.10075005963402736</c:v>
                </c:pt>
                <c:pt idx="4">
                  <c:v>0.15107384411946043</c:v>
                </c:pt>
                <c:pt idx="5">
                  <c:v>0.1542125868917455</c:v>
                </c:pt>
                <c:pt idx="6">
                  <c:v>0.22608380827337923</c:v>
                </c:pt>
                <c:pt idx="7">
                  <c:v>0.30337369842861855</c:v>
                </c:pt>
                <c:pt idx="8">
                  <c:v>0.39289448484108352</c:v>
                </c:pt>
                <c:pt idx="9">
                  <c:v>0.49274612860997474</c:v>
                </c:pt>
                <c:pt idx="10">
                  <c:v>0.58619871367542142</c:v>
                </c:pt>
                <c:pt idx="11">
                  <c:v>0.6927302386965406</c:v>
                </c:pt>
                <c:pt idx="12">
                  <c:v>0.78726245722321186</c:v>
                </c:pt>
                <c:pt idx="13">
                  <c:v>0.88006980980215999</c:v>
                </c:pt>
                <c:pt idx="14">
                  <c:v>0.98137386211571831</c:v>
                </c:pt>
                <c:pt idx="15">
                  <c:v>1.0922622163594995</c:v>
                </c:pt>
                <c:pt idx="16">
                  <c:v>1.1948010366672082</c:v>
                </c:pt>
                <c:pt idx="17">
                  <c:v>1.2899205198846317</c:v>
                </c:pt>
                <c:pt idx="18">
                  <c:v>1.3777674335996006</c:v>
                </c:pt>
                <c:pt idx="19">
                  <c:v>1.4715965890691982</c:v>
                </c:pt>
                <c:pt idx="20">
                  <c:v>1.5926450853105565</c:v>
                </c:pt>
                <c:pt idx="21">
                  <c:v>1.6990129695772027</c:v>
                </c:pt>
                <c:pt idx="22">
                  <c:v>1.7979084349208847</c:v>
                </c:pt>
                <c:pt idx="23">
                  <c:v>1.8898626016257576</c:v>
                </c:pt>
                <c:pt idx="24">
                  <c:v>1.8381751757205234</c:v>
                </c:pt>
                <c:pt idx="25">
                  <c:v>2.0580399481088554</c:v>
                </c:pt>
                <c:pt idx="26">
                  <c:v>2.134520758514368</c:v>
                </c:pt>
                <c:pt idx="27">
                  <c:v>2.2096262251416325</c:v>
                </c:pt>
                <c:pt idx="28">
                  <c:v>2.2847965169589379</c:v>
                </c:pt>
                <c:pt idx="29">
                  <c:v>2.3135385996236715</c:v>
                </c:pt>
                <c:pt idx="30">
                  <c:v>2.374079089438168</c:v>
                </c:pt>
              </c:numCache>
            </c:numRef>
          </c:val>
          <c:extLst>
            <c:ext xmlns:c16="http://schemas.microsoft.com/office/drawing/2014/chart" uri="{C3380CC4-5D6E-409C-BE32-E72D297353CC}">
              <c16:uniqueId val="{00000004-F93A-4F0E-A93D-6ACE2AE34563}"/>
            </c:ext>
          </c:extLst>
        </c:ser>
        <c:ser>
          <c:idx val="17"/>
          <c:order val="5"/>
          <c:tx>
            <c:strRef>
              <c:f>'Widespread Engagement'!$B$11</c:f>
              <c:strCache>
                <c:ptCount val="1"/>
                <c:pt idx="0">
                  <c:v>Rail - efficiency and technology</c:v>
                </c:pt>
              </c:strCache>
            </c:strRef>
          </c:tx>
          <c:spPr>
            <a:solidFill>
              <a:srgbClr val="FFFF4B"/>
            </a:solidFill>
            <a:ln w="6350">
              <a:solidFill>
                <a:srgbClr val="280049"/>
              </a:solidFill>
            </a:ln>
          </c:spPr>
          <c:cat>
            <c:numRef>
              <c:f>'Widespread Engagement'!$C$3:$AG$3</c:f>
              <c:numCache>
                <c:formatCode>General</c:formatCode>
                <c:ptCount val="31"/>
                <c:pt idx="0">
                  <c:v>2020</c:v>
                </c:pt>
                <c:pt idx="5">
                  <c:v>2025</c:v>
                </c:pt>
                <c:pt idx="10">
                  <c:v>2030</c:v>
                </c:pt>
                <c:pt idx="15">
                  <c:v>2035</c:v>
                </c:pt>
                <c:pt idx="20">
                  <c:v>2040</c:v>
                </c:pt>
                <c:pt idx="25">
                  <c:v>2045</c:v>
                </c:pt>
                <c:pt idx="30">
                  <c:v>2050</c:v>
                </c:pt>
              </c:numCache>
            </c:numRef>
          </c:cat>
          <c:val>
            <c:numRef>
              <c:f>'Widespread Engagement'!$C$11:$AG$11</c:f>
              <c:numCache>
                <c:formatCode>0.0</c:formatCode>
                <c:ptCount val="31"/>
                <c:pt idx="0">
                  <c:v>0</c:v>
                </c:pt>
                <c:pt idx="1">
                  <c:v>3.0868611321620165E-2</c:v>
                </c:pt>
                <c:pt idx="2">
                  <c:v>6.1614191063700141E-2</c:v>
                </c:pt>
                <c:pt idx="3">
                  <c:v>9.2272960650401359E-2</c:v>
                </c:pt>
                <c:pt idx="4">
                  <c:v>0.12315224937572505</c:v>
                </c:pt>
                <c:pt idx="5">
                  <c:v>0.34288827173500103</c:v>
                </c:pt>
                <c:pt idx="6">
                  <c:v>0.39211629313555679</c:v>
                </c:pt>
                <c:pt idx="7">
                  <c:v>0.44084270164338452</c:v>
                </c:pt>
                <c:pt idx="8">
                  <c:v>0.48999459990830085</c:v>
                </c:pt>
                <c:pt idx="9">
                  <c:v>0.53942091958613192</c:v>
                </c:pt>
                <c:pt idx="10">
                  <c:v>0.9552468456241483</c:v>
                </c:pt>
                <c:pt idx="11">
                  <c:v>1.0000927747139183</c:v>
                </c:pt>
                <c:pt idx="12">
                  <c:v>1.0448490435066313</c:v>
                </c:pt>
                <c:pt idx="13">
                  <c:v>1.0899412859080195</c:v>
                </c:pt>
                <c:pt idx="14">
                  <c:v>1.1352599029231418</c:v>
                </c:pt>
                <c:pt idx="15">
                  <c:v>1.3426153531122056</c:v>
                </c:pt>
                <c:pt idx="16">
                  <c:v>1.3865497345782485</c:v>
                </c:pt>
                <c:pt idx="17">
                  <c:v>1.4299601825190371</c:v>
                </c:pt>
                <c:pt idx="18">
                  <c:v>1.4736129265814415</c:v>
                </c:pt>
                <c:pt idx="19">
                  <c:v>1.5174382205789381</c:v>
                </c:pt>
                <c:pt idx="20">
                  <c:v>1.9287051268851649</c:v>
                </c:pt>
                <c:pt idx="21">
                  <c:v>1.9672523493554914</c:v>
                </c:pt>
                <c:pt idx="22">
                  <c:v>2.0055972695147894</c:v>
                </c:pt>
                <c:pt idx="23">
                  <c:v>2.0437706511563256</c:v>
                </c:pt>
                <c:pt idx="24">
                  <c:v>2.0823858776637509</c:v>
                </c:pt>
                <c:pt idx="25">
                  <c:v>2.1180565040377122</c:v>
                </c:pt>
                <c:pt idx="26">
                  <c:v>2.1571946266434283</c:v>
                </c:pt>
                <c:pt idx="27">
                  <c:v>2.1957822904639825</c:v>
                </c:pt>
                <c:pt idx="28">
                  <c:v>2.2341547372761106</c:v>
                </c:pt>
                <c:pt idx="29">
                  <c:v>2.2728900620922676</c:v>
                </c:pt>
                <c:pt idx="30">
                  <c:v>2.3092504074454219</c:v>
                </c:pt>
              </c:numCache>
            </c:numRef>
          </c:val>
          <c:extLst>
            <c:ext xmlns:c16="http://schemas.microsoft.com/office/drawing/2014/chart" uri="{C3380CC4-5D6E-409C-BE32-E72D297353CC}">
              <c16:uniqueId val="{00000005-F93A-4F0E-A93D-6ACE2AE34563}"/>
            </c:ext>
          </c:extLst>
        </c:ser>
        <c:ser>
          <c:idx val="18"/>
          <c:order val="6"/>
          <c:tx>
            <c:strRef>
              <c:f>'Widespread Engagement'!$B$12</c:f>
              <c:strCache>
                <c:ptCount val="1"/>
                <c:pt idx="0">
                  <c:v>Other vehicles - efficiency and technology</c:v>
                </c:pt>
              </c:strCache>
            </c:strRef>
          </c:tx>
          <c:spPr>
            <a:solidFill>
              <a:srgbClr val="FFFF4B">
                <a:lumMod val="20000"/>
                <a:lumOff val="80000"/>
              </a:srgbClr>
            </a:solidFill>
            <a:ln w="6350">
              <a:solidFill>
                <a:srgbClr val="280049"/>
              </a:solidFill>
            </a:ln>
          </c:spPr>
          <c:cat>
            <c:numRef>
              <c:f>'Widespread Engagement'!$C$3:$AG$3</c:f>
              <c:numCache>
                <c:formatCode>General</c:formatCode>
                <c:ptCount val="31"/>
                <c:pt idx="0">
                  <c:v>2020</c:v>
                </c:pt>
                <c:pt idx="5">
                  <c:v>2025</c:v>
                </c:pt>
                <c:pt idx="10">
                  <c:v>2030</c:v>
                </c:pt>
                <c:pt idx="15">
                  <c:v>2035</c:v>
                </c:pt>
                <c:pt idx="20">
                  <c:v>2040</c:v>
                </c:pt>
                <c:pt idx="25">
                  <c:v>2045</c:v>
                </c:pt>
                <c:pt idx="30">
                  <c:v>2050</c:v>
                </c:pt>
              </c:numCache>
            </c:numRef>
          </c:cat>
          <c:val>
            <c:numRef>
              <c:f>'Widespread Engagement'!$C$12:$AG$12</c:f>
              <c:numCache>
                <c:formatCode>0.0</c:formatCode>
                <c:ptCount val="31"/>
                <c:pt idx="0">
                  <c:v>9.640674890583038E-3</c:v>
                </c:pt>
                <c:pt idx="1">
                  <c:v>2.7913265338525537E-2</c:v>
                </c:pt>
                <c:pt idx="2">
                  <c:v>7.9187461638114923E-2</c:v>
                </c:pt>
                <c:pt idx="3">
                  <c:v>8.9999640167656159E-2</c:v>
                </c:pt>
                <c:pt idx="4">
                  <c:v>0.1044657155291308</c:v>
                </c:pt>
                <c:pt idx="5">
                  <c:v>0.13057545289099301</c:v>
                </c:pt>
                <c:pt idx="6">
                  <c:v>0.15760174867925264</c:v>
                </c:pt>
                <c:pt idx="7">
                  <c:v>0.18804044760842409</c:v>
                </c:pt>
                <c:pt idx="8">
                  <c:v>0.21983531155739144</c:v>
                </c:pt>
                <c:pt idx="9">
                  <c:v>0.25531360612945986</c:v>
                </c:pt>
                <c:pt idx="10">
                  <c:v>0.32000924534094255</c:v>
                </c:pt>
                <c:pt idx="11">
                  <c:v>0.36204586685647611</c:v>
                </c:pt>
                <c:pt idx="12">
                  <c:v>0.39282812152807245</c:v>
                </c:pt>
                <c:pt idx="13">
                  <c:v>0.41808890730891651</c:v>
                </c:pt>
                <c:pt idx="14">
                  <c:v>0.44335480468878458</c:v>
                </c:pt>
                <c:pt idx="15">
                  <c:v>0.46745122050210813</c:v>
                </c:pt>
                <c:pt idx="16">
                  <c:v>0.48796580031551795</c:v>
                </c:pt>
                <c:pt idx="17">
                  <c:v>0.51123080273936894</c:v>
                </c:pt>
                <c:pt idx="18">
                  <c:v>0.53209838754029626</c:v>
                </c:pt>
                <c:pt idx="19">
                  <c:v>0.54823978679487761</c:v>
                </c:pt>
                <c:pt idx="20">
                  <c:v>0.56558363506981146</c:v>
                </c:pt>
                <c:pt idx="21">
                  <c:v>0.57469386629234087</c:v>
                </c:pt>
                <c:pt idx="22">
                  <c:v>0.58426464426602553</c:v>
                </c:pt>
                <c:pt idx="23">
                  <c:v>0.59345962428536958</c:v>
                </c:pt>
                <c:pt idx="24">
                  <c:v>0.618569366238231</c:v>
                </c:pt>
                <c:pt idx="25">
                  <c:v>0.62278774031572381</c:v>
                </c:pt>
                <c:pt idx="26">
                  <c:v>0.62924264966943255</c:v>
                </c:pt>
                <c:pt idx="27">
                  <c:v>0.63959804388980002</c:v>
                </c:pt>
                <c:pt idx="28">
                  <c:v>0.65466338463039131</c:v>
                </c:pt>
                <c:pt idx="29">
                  <c:v>0.67143865802833447</c:v>
                </c:pt>
                <c:pt idx="30">
                  <c:v>0.66900957974210595</c:v>
                </c:pt>
              </c:numCache>
            </c:numRef>
          </c:val>
          <c:extLst>
            <c:ext xmlns:c16="http://schemas.microsoft.com/office/drawing/2014/chart" uri="{C3380CC4-5D6E-409C-BE32-E72D297353CC}">
              <c16:uniqueId val="{00000006-F93A-4F0E-A93D-6ACE2AE34563}"/>
            </c:ext>
          </c:extLst>
        </c:ser>
        <c:ser>
          <c:idx val="5"/>
          <c:order val="7"/>
          <c:tx>
            <c:strRef>
              <c:f>'Widespread Engagement'!$B$6</c:f>
              <c:strCache>
                <c:ptCount val="1"/>
                <c:pt idx="0">
                  <c:v>Conventional road vehicle efficiency</c:v>
                </c:pt>
              </c:strCache>
            </c:strRef>
          </c:tx>
          <c:spPr>
            <a:solidFill>
              <a:srgbClr val="CA7880"/>
            </a:solidFill>
            <a:ln w="6350">
              <a:solidFill>
                <a:srgbClr val="280049"/>
              </a:solidFill>
            </a:ln>
          </c:spPr>
          <c:cat>
            <c:numRef>
              <c:f>'Widespread Engagement'!$C$3:$AG$3</c:f>
              <c:numCache>
                <c:formatCode>General</c:formatCode>
                <c:ptCount val="31"/>
                <c:pt idx="0">
                  <c:v>2020</c:v>
                </c:pt>
                <c:pt idx="5">
                  <c:v>2025</c:v>
                </c:pt>
                <c:pt idx="10">
                  <c:v>2030</c:v>
                </c:pt>
                <c:pt idx="15">
                  <c:v>2035</c:v>
                </c:pt>
                <c:pt idx="20">
                  <c:v>2040</c:v>
                </c:pt>
                <c:pt idx="25">
                  <c:v>2045</c:v>
                </c:pt>
                <c:pt idx="30">
                  <c:v>2050</c:v>
                </c:pt>
              </c:numCache>
            </c:numRef>
          </c:cat>
          <c:val>
            <c:numRef>
              <c:f>'Widespread Engagement'!$C$6:$AG$6</c:f>
              <c:numCache>
                <c:formatCode>0.0</c:formatCode>
                <c:ptCount val="31"/>
                <c:pt idx="0">
                  <c:v>2.4134458405776713</c:v>
                </c:pt>
                <c:pt idx="1">
                  <c:v>4.1968604848075026</c:v>
                </c:pt>
                <c:pt idx="2">
                  <c:v>4.5472081918568739</c:v>
                </c:pt>
                <c:pt idx="3">
                  <c:v>5.080676305545639</c:v>
                </c:pt>
                <c:pt idx="4">
                  <c:v>5.4911540082344192</c:v>
                </c:pt>
                <c:pt idx="5">
                  <c:v>5.7681516755682596</c:v>
                </c:pt>
                <c:pt idx="6">
                  <c:v>6.1663321642656959</c:v>
                </c:pt>
                <c:pt idx="7">
                  <c:v>6.5933227757128359</c:v>
                </c:pt>
                <c:pt idx="8">
                  <c:v>6.9682456145966984</c:v>
                </c:pt>
                <c:pt idx="9">
                  <c:v>7.6137783213253254</c:v>
                </c:pt>
                <c:pt idx="10">
                  <c:v>7.7961757061576211</c:v>
                </c:pt>
                <c:pt idx="11">
                  <c:v>7.8739494716189169</c:v>
                </c:pt>
                <c:pt idx="12">
                  <c:v>7.7962172729343671</c:v>
                </c:pt>
                <c:pt idx="13">
                  <c:v>7.4161373907132289</c:v>
                </c:pt>
                <c:pt idx="14">
                  <c:v>6.911718854851908</c:v>
                </c:pt>
                <c:pt idx="15">
                  <c:v>6.2964808704827355</c:v>
                </c:pt>
                <c:pt idx="16">
                  <c:v>5.6155084917796749</c:v>
                </c:pt>
                <c:pt idx="17">
                  <c:v>4.9629241426251491</c:v>
                </c:pt>
                <c:pt idx="18">
                  <c:v>4.3355061713588663</c:v>
                </c:pt>
                <c:pt idx="19">
                  <c:v>3.7244747557392848</c:v>
                </c:pt>
                <c:pt idx="20">
                  <c:v>3.1624228277246194</c:v>
                </c:pt>
                <c:pt idx="21">
                  <c:v>2.6714068567116596</c:v>
                </c:pt>
                <c:pt idx="22">
                  <c:v>2.240407782368012</c:v>
                </c:pt>
                <c:pt idx="23">
                  <c:v>1.8437289130739412</c:v>
                </c:pt>
                <c:pt idx="24">
                  <c:v>1.4728947483356669</c:v>
                </c:pt>
                <c:pt idx="25">
                  <c:v>1.2548655278281418</c:v>
                </c:pt>
                <c:pt idx="26">
                  <c:v>1.0871577799559344</c:v>
                </c:pt>
                <c:pt idx="27">
                  <c:v>0.93966351852569707</c:v>
                </c:pt>
                <c:pt idx="28">
                  <c:v>0.8045537069325881</c:v>
                </c:pt>
                <c:pt idx="29">
                  <c:v>0.67825054171760812</c:v>
                </c:pt>
                <c:pt idx="30">
                  <c:v>0.63359898317550944</c:v>
                </c:pt>
              </c:numCache>
            </c:numRef>
          </c:val>
          <c:extLst>
            <c:ext xmlns:c16="http://schemas.microsoft.com/office/drawing/2014/chart" uri="{C3380CC4-5D6E-409C-BE32-E72D297353CC}">
              <c16:uniqueId val="{00000007-F93A-4F0E-A93D-6ACE2AE34563}"/>
            </c:ext>
          </c:extLst>
        </c:ser>
        <c:ser>
          <c:idx val="10"/>
          <c:order val="8"/>
          <c:tx>
            <c:strRef>
              <c:f>'Widespread Engagement'!$B$13</c:f>
              <c:strCache>
                <c:ptCount val="1"/>
                <c:pt idx="0">
                  <c:v>Cars - driving efficiency</c:v>
                </c:pt>
              </c:strCache>
            </c:strRef>
          </c:tx>
          <c:spPr>
            <a:solidFill>
              <a:srgbClr val="8C57CC">
                <a:lumMod val="50000"/>
              </a:srgbClr>
            </a:solidFill>
            <a:ln w="6350">
              <a:solidFill>
                <a:srgbClr val="280049"/>
              </a:solidFill>
            </a:ln>
          </c:spPr>
          <c:cat>
            <c:numRef>
              <c:f>'Widespread Engagement'!$C$3:$AG$3</c:f>
              <c:numCache>
                <c:formatCode>General</c:formatCode>
                <c:ptCount val="31"/>
                <c:pt idx="0">
                  <c:v>2020</c:v>
                </c:pt>
                <c:pt idx="5">
                  <c:v>2025</c:v>
                </c:pt>
                <c:pt idx="10">
                  <c:v>2030</c:v>
                </c:pt>
                <c:pt idx="15">
                  <c:v>2035</c:v>
                </c:pt>
                <c:pt idx="20">
                  <c:v>2040</c:v>
                </c:pt>
                <c:pt idx="25">
                  <c:v>2045</c:v>
                </c:pt>
                <c:pt idx="30">
                  <c:v>2050</c:v>
                </c:pt>
              </c:numCache>
            </c:numRef>
          </c:cat>
          <c:val>
            <c:numRef>
              <c:f>'Widespread Engagement'!$C$13:$AG$13</c:f>
              <c:numCache>
                <c:formatCode>0.0</c:formatCode>
                <c:ptCount val="31"/>
                <c:pt idx="0">
                  <c:v>7.3441556183543102E-3</c:v>
                </c:pt>
                <c:pt idx="1">
                  <c:v>1.5913673069996235</c:v>
                </c:pt>
                <c:pt idx="2">
                  <c:v>2.6945401479196538</c:v>
                </c:pt>
                <c:pt idx="3">
                  <c:v>3.7680174163131106</c:v>
                </c:pt>
                <c:pt idx="4">
                  <c:v>4.8179017458211684</c:v>
                </c:pt>
                <c:pt idx="5">
                  <c:v>5.8447958372920441</c:v>
                </c:pt>
                <c:pt idx="6">
                  <c:v>5.8644448481751414</c:v>
                </c:pt>
                <c:pt idx="7">
                  <c:v>5.8843365765711955</c:v>
                </c:pt>
                <c:pt idx="8">
                  <c:v>5.9034362229784918</c:v>
                </c:pt>
                <c:pt idx="9">
                  <c:v>5.9182782945547601</c:v>
                </c:pt>
                <c:pt idx="10">
                  <c:v>5.9349458206335601</c:v>
                </c:pt>
                <c:pt idx="11">
                  <c:v>5.9867204775394169</c:v>
                </c:pt>
                <c:pt idx="12">
                  <c:v>6.027981848065048</c:v>
                </c:pt>
                <c:pt idx="13">
                  <c:v>6.0637076240667867</c:v>
                </c:pt>
                <c:pt idx="14">
                  <c:v>6.0985916454626041</c:v>
                </c:pt>
                <c:pt idx="15">
                  <c:v>6.1087840819798895</c:v>
                </c:pt>
                <c:pt idx="16">
                  <c:v>6.1222682200855463</c:v>
                </c:pt>
                <c:pt idx="17">
                  <c:v>6.1291456635114683</c:v>
                </c:pt>
                <c:pt idx="18">
                  <c:v>6.1108604951640704</c:v>
                </c:pt>
                <c:pt idx="19">
                  <c:v>6.0919011354202528</c:v>
                </c:pt>
                <c:pt idx="20">
                  <c:v>6.0722675842800253</c:v>
                </c:pt>
                <c:pt idx="21">
                  <c:v>6.0541936217486905</c:v>
                </c:pt>
                <c:pt idx="22">
                  <c:v>6.035587939375489</c:v>
                </c:pt>
                <c:pt idx="23">
                  <c:v>6.0164505371604271</c:v>
                </c:pt>
                <c:pt idx="24">
                  <c:v>5.9967814151034755</c:v>
                </c:pt>
                <c:pt idx="25">
                  <c:v>5.9765805732046822</c:v>
                </c:pt>
                <c:pt idx="26">
                  <c:v>5.9576859166364811</c:v>
                </c:pt>
                <c:pt idx="27">
                  <c:v>5.9383420878280875</c:v>
                </c:pt>
                <c:pt idx="28">
                  <c:v>5.9185490867794863</c:v>
                </c:pt>
                <c:pt idx="29">
                  <c:v>5.898306913490682</c:v>
                </c:pt>
                <c:pt idx="30">
                  <c:v>5.8776155679616684</c:v>
                </c:pt>
              </c:numCache>
            </c:numRef>
          </c:val>
          <c:extLst>
            <c:ext xmlns:c16="http://schemas.microsoft.com/office/drawing/2014/chart" uri="{C3380CC4-5D6E-409C-BE32-E72D297353CC}">
              <c16:uniqueId val="{00000008-F93A-4F0E-A93D-6ACE2AE34563}"/>
            </c:ext>
          </c:extLst>
        </c:ser>
        <c:ser>
          <c:idx val="9"/>
          <c:order val="9"/>
          <c:tx>
            <c:strRef>
              <c:f>'Widespread Engagement'!$B$14</c:f>
              <c:strCache>
                <c:ptCount val="1"/>
                <c:pt idx="0">
                  <c:v>Cars - lower travel demand</c:v>
                </c:pt>
              </c:strCache>
            </c:strRef>
          </c:tx>
          <c:spPr>
            <a:solidFill>
              <a:srgbClr val="8C57CC">
                <a:lumMod val="75000"/>
              </a:srgbClr>
            </a:solidFill>
            <a:ln w="6350">
              <a:solidFill>
                <a:srgbClr val="280049"/>
              </a:solidFill>
            </a:ln>
          </c:spPr>
          <c:cat>
            <c:numRef>
              <c:f>'Widespread Engagement'!$C$3:$AG$3</c:f>
              <c:numCache>
                <c:formatCode>General</c:formatCode>
                <c:ptCount val="31"/>
                <c:pt idx="0">
                  <c:v>2020</c:v>
                </c:pt>
                <c:pt idx="5">
                  <c:v>2025</c:v>
                </c:pt>
                <c:pt idx="10">
                  <c:v>2030</c:v>
                </c:pt>
                <c:pt idx="15">
                  <c:v>2035</c:v>
                </c:pt>
                <c:pt idx="20">
                  <c:v>2040</c:v>
                </c:pt>
                <c:pt idx="25">
                  <c:v>2045</c:v>
                </c:pt>
                <c:pt idx="30">
                  <c:v>2050</c:v>
                </c:pt>
              </c:numCache>
            </c:numRef>
          </c:cat>
          <c:val>
            <c:numRef>
              <c:f>'Widespread Engagement'!$C$14:$AG$14</c:f>
              <c:numCache>
                <c:formatCode>0.0</c:formatCode>
                <c:ptCount val="31"/>
                <c:pt idx="0">
                  <c:v>0</c:v>
                </c:pt>
                <c:pt idx="1">
                  <c:v>0.29445825006314708</c:v>
                </c:pt>
                <c:pt idx="2">
                  <c:v>0.58761916979220141</c:v>
                </c:pt>
                <c:pt idx="3">
                  <c:v>0.87962364490082701</c:v>
                </c:pt>
                <c:pt idx="4">
                  <c:v>1.1706962799860663</c:v>
                </c:pt>
                <c:pt idx="5">
                  <c:v>1.4609538246522835</c:v>
                </c:pt>
                <c:pt idx="6">
                  <c:v>1.7276573306844276</c:v>
                </c:pt>
                <c:pt idx="7">
                  <c:v>1.9940219225165121</c:v>
                </c:pt>
                <c:pt idx="8">
                  <c:v>2.2597822953694724</c:v>
                </c:pt>
                <c:pt idx="9">
                  <c:v>2.5240009276374096</c:v>
                </c:pt>
                <c:pt idx="10">
                  <c:v>2.7878245795979435</c:v>
                </c:pt>
                <c:pt idx="11">
                  <c:v>3.1035538069699093</c:v>
                </c:pt>
                <c:pt idx="12">
                  <c:v>3.4212861988579562</c:v>
                </c:pt>
                <c:pt idx="13">
                  <c:v>3.7403897210922632</c:v>
                </c:pt>
                <c:pt idx="14">
                  <c:v>4.0605313033266102</c:v>
                </c:pt>
                <c:pt idx="15">
                  <c:v>4.3824423363116276</c:v>
                </c:pt>
                <c:pt idx="16">
                  <c:v>4.6948430401419143</c:v>
                </c:pt>
                <c:pt idx="17">
                  <c:v>5.0091698894764738</c:v>
                </c:pt>
                <c:pt idx="18">
                  <c:v>5.328298303831505</c:v>
                </c:pt>
                <c:pt idx="19">
                  <c:v>5.6507138493064542</c:v>
                </c:pt>
                <c:pt idx="20">
                  <c:v>5.9764371116124329</c:v>
                </c:pt>
                <c:pt idx="21">
                  <c:v>6.2760623395277131</c:v>
                </c:pt>
                <c:pt idx="22">
                  <c:v>6.5778544916322312</c:v>
                </c:pt>
                <c:pt idx="23">
                  <c:v>6.8818722103782974</c:v>
                </c:pt>
                <c:pt idx="24">
                  <c:v>7.1881663080352718</c:v>
                </c:pt>
                <c:pt idx="25">
                  <c:v>7.4967810313709098</c:v>
                </c:pt>
                <c:pt idx="26">
                  <c:v>7.7867372857728379</c:v>
                </c:pt>
                <c:pt idx="27">
                  <c:v>8.07844705821568</c:v>
                </c:pt>
                <c:pt idx="28">
                  <c:v>8.3719593954620422</c:v>
                </c:pt>
                <c:pt idx="29">
                  <c:v>8.6673177320559844</c:v>
                </c:pt>
                <c:pt idx="30">
                  <c:v>8.9645606707271863</c:v>
                </c:pt>
              </c:numCache>
            </c:numRef>
          </c:val>
          <c:extLst>
            <c:ext xmlns:c16="http://schemas.microsoft.com/office/drawing/2014/chart" uri="{C3380CC4-5D6E-409C-BE32-E72D297353CC}">
              <c16:uniqueId val="{00000009-F93A-4F0E-A93D-6ACE2AE34563}"/>
            </c:ext>
          </c:extLst>
        </c:ser>
        <c:ser>
          <c:idx val="8"/>
          <c:order val="10"/>
          <c:tx>
            <c:strRef>
              <c:f>'Widespread Engagement'!$B$15</c:f>
              <c:strCache>
                <c:ptCount val="1"/>
                <c:pt idx="0">
                  <c:v>Cars - increased occupancy</c:v>
                </c:pt>
              </c:strCache>
            </c:strRef>
          </c:tx>
          <c:spPr>
            <a:solidFill>
              <a:srgbClr val="7E42C6"/>
            </a:solidFill>
            <a:ln w="6350">
              <a:solidFill>
                <a:srgbClr val="280049"/>
              </a:solidFill>
            </a:ln>
          </c:spPr>
          <c:cat>
            <c:numRef>
              <c:f>'Widespread Engagement'!$C$3:$AG$3</c:f>
              <c:numCache>
                <c:formatCode>General</c:formatCode>
                <c:ptCount val="31"/>
                <c:pt idx="0">
                  <c:v>2020</c:v>
                </c:pt>
                <c:pt idx="5">
                  <c:v>2025</c:v>
                </c:pt>
                <c:pt idx="10">
                  <c:v>2030</c:v>
                </c:pt>
                <c:pt idx="15">
                  <c:v>2035</c:v>
                </c:pt>
                <c:pt idx="20">
                  <c:v>2040</c:v>
                </c:pt>
                <c:pt idx="25">
                  <c:v>2045</c:v>
                </c:pt>
                <c:pt idx="30">
                  <c:v>2050</c:v>
                </c:pt>
              </c:numCache>
            </c:numRef>
          </c:cat>
          <c:val>
            <c:numRef>
              <c:f>'Widespread Engagement'!$C$15:$AG$15</c:f>
              <c:numCache>
                <c:formatCode>0.0</c:formatCode>
                <c:ptCount val="31"/>
                <c:pt idx="0">
                  <c:v>0</c:v>
                </c:pt>
                <c:pt idx="1">
                  <c:v>0.50755950572578767</c:v>
                </c:pt>
                <c:pt idx="2">
                  <c:v>1.0128827951357005</c:v>
                </c:pt>
                <c:pt idx="3">
                  <c:v>1.5162127138052175</c:v>
                </c:pt>
                <c:pt idx="4">
                  <c:v>2.0179364140665759</c:v>
                </c:pt>
                <c:pt idx="5">
                  <c:v>2.5182551379344664</c:v>
                </c:pt>
                <c:pt idx="6">
                  <c:v>2.9779736198176536</c:v>
                </c:pt>
                <c:pt idx="7">
                  <c:v>3.4371079131993163</c:v>
                </c:pt>
                <c:pt idx="8">
                  <c:v>3.895200710591892</c:v>
                </c:pt>
                <c:pt idx="9">
                  <c:v>4.3506360002083264</c:v>
                </c:pt>
                <c:pt idx="10">
                  <c:v>4.8053904598274544</c:v>
                </c:pt>
                <c:pt idx="11">
                  <c:v>5.1173831015623055</c:v>
                </c:pt>
                <c:pt idx="12">
                  <c:v>5.4279460720021913</c:v>
                </c:pt>
                <c:pt idx="13">
                  <c:v>5.736856227154882</c:v>
                </c:pt>
                <c:pt idx="14">
                  <c:v>6.0442365644010305</c:v>
                </c:pt>
                <c:pt idx="15">
                  <c:v>6.3516400553888648</c:v>
                </c:pt>
                <c:pt idx="16">
                  <c:v>6.6433997915658436</c:v>
                </c:pt>
                <c:pt idx="17">
                  <c:v>6.9366019717654739</c:v>
                </c:pt>
                <c:pt idx="18">
                  <c:v>7.2351997836762996</c:v>
                </c:pt>
                <c:pt idx="19">
                  <c:v>7.5370040952527573</c:v>
                </c:pt>
                <c:pt idx="20">
                  <c:v>7.8420050024632371</c:v>
                </c:pt>
                <c:pt idx="21">
                  <c:v>8.1121628270141777</c:v>
                </c:pt>
                <c:pt idx="22">
                  <c:v>8.3850542905719561</c:v>
                </c:pt>
                <c:pt idx="23">
                  <c:v>8.6606511795519854</c:v>
                </c:pt>
                <c:pt idx="24">
                  <c:v>8.9389290475644021</c:v>
                </c:pt>
                <c:pt idx="25">
                  <c:v>9.2198666069601831</c:v>
                </c:pt>
                <c:pt idx="26">
                  <c:v>9.4778627799185067</c:v>
                </c:pt>
                <c:pt idx="27">
                  <c:v>9.7382052493190852</c:v>
                </c:pt>
                <c:pt idx="28">
                  <c:v>10.000870418178401</c:v>
                </c:pt>
                <c:pt idx="29">
                  <c:v>10.265837389618255</c:v>
                </c:pt>
                <c:pt idx="30">
                  <c:v>10.53308759140408</c:v>
                </c:pt>
              </c:numCache>
            </c:numRef>
          </c:val>
          <c:extLst>
            <c:ext xmlns:c16="http://schemas.microsoft.com/office/drawing/2014/chart" uri="{C3380CC4-5D6E-409C-BE32-E72D297353CC}">
              <c16:uniqueId val="{0000000A-F93A-4F0E-A93D-6ACE2AE34563}"/>
            </c:ext>
          </c:extLst>
        </c:ser>
        <c:ser>
          <c:idx val="7"/>
          <c:order val="11"/>
          <c:tx>
            <c:strRef>
              <c:f>'Widespread Engagement'!$B$16</c:f>
              <c:strCache>
                <c:ptCount val="1"/>
                <c:pt idx="0">
                  <c:v>Cars - modal shift to active travel</c:v>
                </c:pt>
              </c:strCache>
            </c:strRef>
          </c:tx>
          <c:spPr>
            <a:solidFill>
              <a:srgbClr val="8C57CC"/>
            </a:solidFill>
            <a:ln w="6350">
              <a:solidFill>
                <a:srgbClr val="280049"/>
              </a:solidFill>
            </a:ln>
          </c:spPr>
          <c:cat>
            <c:numRef>
              <c:f>'Widespread Engagement'!$C$3:$AG$3</c:f>
              <c:numCache>
                <c:formatCode>General</c:formatCode>
                <c:ptCount val="31"/>
                <c:pt idx="0">
                  <c:v>2020</c:v>
                </c:pt>
                <c:pt idx="5">
                  <c:v>2025</c:v>
                </c:pt>
                <c:pt idx="10">
                  <c:v>2030</c:v>
                </c:pt>
                <c:pt idx="15">
                  <c:v>2035</c:v>
                </c:pt>
                <c:pt idx="20">
                  <c:v>2040</c:v>
                </c:pt>
                <c:pt idx="25">
                  <c:v>2045</c:v>
                </c:pt>
                <c:pt idx="30">
                  <c:v>2050</c:v>
                </c:pt>
              </c:numCache>
            </c:numRef>
          </c:cat>
          <c:val>
            <c:numRef>
              <c:f>'Widespread Engagement'!$C$16:$AG$16</c:f>
              <c:numCache>
                <c:formatCode>0.0</c:formatCode>
                <c:ptCount val="31"/>
                <c:pt idx="0">
                  <c:v>0</c:v>
                </c:pt>
                <c:pt idx="1">
                  <c:v>0.17474898786564211</c:v>
                </c:pt>
                <c:pt idx="2">
                  <c:v>0.34872806297536219</c:v>
                </c:pt>
                <c:pt idx="3">
                  <c:v>0.52202083526660381</c:v>
                </c:pt>
                <c:pt idx="4">
                  <c:v>0.69476059842699389</c:v>
                </c:pt>
                <c:pt idx="5">
                  <c:v>0.86701663859537226</c:v>
                </c:pt>
                <c:pt idx="6">
                  <c:v>1.0252943154114933</c:v>
                </c:pt>
                <c:pt idx="7">
                  <c:v>1.1833708604426469</c:v>
                </c:pt>
                <c:pt idx="8">
                  <c:v>1.3410888260995473</c:v>
                </c:pt>
                <c:pt idx="9">
                  <c:v>1.4978918314633454</c:v>
                </c:pt>
                <c:pt idx="10">
                  <c:v>1.654460432089186</c:v>
                </c:pt>
                <c:pt idx="11">
                  <c:v>1.7581132029912185</c:v>
                </c:pt>
                <c:pt idx="12">
                  <c:v>1.8611946129120025</c:v>
                </c:pt>
                <c:pt idx="13">
                  <c:v>1.9636418758864547</c:v>
                </c:pt>
                <c:pt idx="14">
                  <c:v>2.065508637741865</c:v>
                </c:pt>
                <c:pt idx="15">
                  <c:v>2.1673343122094102</c:v>
                </c:pt>
                <c:pt idx="16">
                  <c:v>2.2637861013827671</c:v>
                </c:pt>
                <c:pt idx="17">
                  <c:v>2.3607040803621668</c:v>
                </c:pt>
                <c:pt idx="18">
                  <c:v>2.4594330428422966</c:v>
                </c:pt>
                <c:pt idx="19">
                  <c:v>2.5592261153378888</c:v>
                </c:pt>
                <c:pt idx="20">
                  <c:v>2.6600791523237151</c:v>
                </c:pt>
                <c:pt idx="21">
                  <c:v>2.7491003581716678</c:v>
                </c:pt>
                <c:pt idx="22">
                  <c:v>2.8390465034901311</c:v>
                </c:pt>
                <c:pt idx="23">
                  <c:v>2.929905778934049</c:v>
                </c:pt>
                <c:pt idx="24">
                  <c:v>3.0216679519910472</c:v>
                </c:pt>
                <c:pt idx="25">
                  <c:v>3.1143241123012442</c:v>
                </c:pt>
                <c:pt idx="26">
                  <c:v>3.1992311650172853</c:v>
                </c:pt>
                <c:pt idx="27">
                  <c:v>3.2849350696119912</c:v>
                </c:pt>
                <c:pt idx="28">
                  <c:v>3.3714259491085494</c:v>
                </c:pt>
                <c:pt idx="29">
                  <c:v>3.4586950567117971</c:v>
                </c:pt>
                <c:pt idx="30">
                  <c:v>3.5467346186514099</c:v>
                </c:pt>
              </c:numCache>
            </c:numRef>
          </c:val>
          <c:extLst>
            <c:ext xmlns:c16="http://schemas.microsoft.com/office/drawing/2014/chart" uri="{C3380CC4-5D6E-409C-BE32-E72D297353CC}">
              <c16:uniqueId val="{0000000B-F93A-4F0E-A93D-6ACE2AE34563}"/>
            </c:ext>
          </c:extLst>
        </c:ser>
        <c:ser>
          <c:idx val="6"/>
          <c:order val="12"/>
          <c:tx>
            <c:strRef>
              <c:f>'Widespread Engagement'!$B$17</c:f>
              <c:strCache>
                <c:ptCount val="1"/>
                <c:pt idx="0">
                  <c:v>Cars - modal shift to public transport</c:v>
                </c:pt>
              </c:strCache>
            </c:strRef>
          </c:tx>
          <c:spPr>
            <a:solidFill>
              <a:srgbClr val="A075D5"/>
            </a:solidFill>
            <a:ln w="6350">
              <a:solidFill>
                <a:srgbClr val="280049"/>
              </a:solidFill>
            </a:ln>
          </c:spPr>
          <c:cat>
            <c:numRef>
              <c:f>'Widespread Engagement'!$C$3:$AG$3</c:f>
              <c:numCache>
                <c:formatCode>General</c:formatCode>
                <c:ptCount val="31"/>
                <c:pt idx="0">
                  <c:v>2020</c:v>
                </c:pt>
                <c:pt idx="5">
                  <c:v>2025</c:v>
                </c:pt>
                <c:pt idx="10">
                  <c:v>2030</c:v>
                </c:pt>
                <c:pt idx="15">
                  <c:v>2035</c:v>
                </c:pt>
                <c:pt idx="20">
                  <c:v>2040</c:v>
                </c:pt>
                <c:pt idx="25">
                  <c:v>2045</c:v>
                </c:pt>
                <c:pt idx="30">
                  <c:v>2050</c:v>
                </c:pt>
              </c:numCache>
            </c:numRef>
          </c:cat>
          <c:val>
            <c:numRef>
              <c:f>'Widespread Engagement'!$C$17:$AG$17</c:f>
              <c:numCache>
                <c:formatCode>0.0</c:formatCode>
                <c:ptCount val="31"/>
                <c:pt idx="0">
                  <c:v>0</c:v>
                </c:pt>
                <c:pt idx="1">
                  <c:v>0.27552270881965074</c:v>
                </c:pt>
                <c:pt idx="2">
                  <c:v>0.54983151390997331</c:v>
                </c:pt>
                <c:pt idx="3">
                  <c:v>0.82305824113576975</c:v>
                </c:pt>
                <c:pt idx="4">
                  <c:v>1.0954130515877112</c:v>
                </c:pt>
                <c:pt idx="5">
                  <c:v>1.3670051871268809</c:v>
                </c:pt>
                <c:pt idx="6">
                  <c:v>1.6165579587606049</c:v>
                </c:pt>
                <c:pt idx="7">
                  <c:v>1.8657936105362911</c:v>
                </c:pt>
                <c:pt idx="8">
                  <c:v>2.1144638984622204</c:v>
                </c:pt>
                <c:pt idx="9">
                  <c:v>2.3616915895439732</c:v>
                </c:pt>
                <c:pt idx="10">
                  <c:v>2.6085497000682012</c:v>
                </c:pt>
                <c:pt idx="11">
                  <c:v>2.7719766392705525</c:v>
                </c:pt>
                <c:pt idx="12">
                  <c:v>2.9345027267587382</c:v>
                </c:pt>
                <c:pt idx="13">
                  <c:v>3.096028969346091</c:v>
                </c:pt>
                <c:pt idx="14">
                  <c:v>3.2566399491743021</c:v>
                </c:pt>
                <c:pt idx="15">
                  <c:v>3.4171861474633403</c:v>
                </c:pt>
                <c:pt idx="16">
                  <c:v>3.5692594644428772</c:v>
                </c:pt>
                <c:pt idx="17">
                  <c:v>3.7220678121642448</c:v>
                </c:pt>
                <c:pt idx="18">
                  <c:v>3.8777314959069726</c:v>
                </c:pt>
                <c:pt idx="19">
                  <c:v>4.0350729374297192</c:v>
                </c:pt>
                <c:pt idx="20">
                  <c:v>4.1940856005782354</c:v>
                </c:pt>
                <c:pt idx="21">
                  <c:v>4.334443287779707</c:v>
                </c:pt>
                <c:pt idx="22">
                  <c:v>4.4762593057647893</c:v>
                </c:pt>
                <c:pt idx="23">
                  <c:v>4.6195150350108243</c:v>
                </c:pt>
                <c:pt idx="24">
                  <c:v>4.7641943421509634</c:v>
                </c:pt>
                <c:pt idx="25">
                  <c:v>4.9102831784257761</c:v>
                </c:pt>
                <c:pt idx="26">
                  <c:v>5.0441541750360868</c:v>
                </c:pt>
                <c:pt idx="27">
                  <c:v>5.1792815496707814</c:v>
                </c:pt>
                <c:pt idx="28">
                  <c:v>5.3156497295277525</c:v>
                </c:pt>
                <c:pt idx="29">
                  <c:v>5.4532449237363014</c:v>
                </c:pt>
                <c:pt idx="30">
                  <c:v>5.5920548755716082</c:v>
                </c:pt>
              </c:numCache>
            </c:numRef>
          </c:val>
          <c:extLst>
            <c:ext xmlns:c16="http://schemas.microsoft.com/office/drawing/2014/chart" uri="{C3380CC4-5D6E-409C-BE32-E72D297353CC}">
              <c16:uniqueId val="{0000000C-F93A-4F0E-A93D-6ACE2AE34563}"/>
            </c:ext>
          </c:extLst>
        </c:ser>
        <c:ser>
          <c:idx val="13"/>
          <c:order val="13"/>
          <c:tx>
            <c:strRef>
              <c:f>'Widespread Engagement'!$B$18</c:f>
              <c:strCache>
                <c:ptCount val="1"/>
                <c:pt idx="0">
                  <c:v>Vans - driving efficiency</c:v>
                </c:pt>
              </c:strCache>
            </c:strRef>
          </c:tx>
          <c:spPr>
            <a:solidFill>
              <a:srgbClr val="AE89DB"/>
            </a:solidFill>
            <a:ln w="6350">
              <a:solidFill>
                <a:srgbClr val="280049"/>
              </a:solidFill>
            </a:ln>
          </c:spPr>
          <c:cat>
            <c:numRef>
              <c:f>'Widespread Engagement'!$C$3:$AG$3</c:f>
              <c:numCache>
                <c:formatCode>General</c:formatCode>
                <c:ptCount val="31"/>
                <c:pt idx="0">
                  <c:v>2020</c:v>
                </c:pt>
                <c:pt idx="5">
                  <c:v>2025</c:v>
                </c:pt>
                <c:pt idx="10">
                  <c:v>2030</c:v>
                </c:pt>
                <c:pt idx="15">
                  <c:v>2035</c:v>
                </c:pt>
                <c:pt idx="20">
                  <c:v>2040</c:v>
                </c:pt>
                <c:pt idx="25">
                  <c:v>2045</c:v>
                </c:pt>
                <c:pt idx="30">
                  <c:v>2050</c:v>
                </c:pt>
              </c:numCache>
            </c:numRef>
          </c:cat>
          <c:val>
            <c:numRef>
              <c:f>'Widespread Engagement'!$C$18:$AG$18</c:f>
              <c:numCache>
                <c:formatCode>0.0</c:formatCode>
                <c:ptCount val="31"/>
                <c:pt idx="0">
                  <c:v>2.1323681660644616E-3</c:v>
                </c:pt>
                <c:pt idx="1">
                  <c:v>0.46411694711363993</c:v>
                </c:pt>
                <c:pt idx="2">
                  <c:v>0.79964113612902299</c:v>
                </c:pt>
                <c:pt idx="3">
                  <c:v>1.1375411614854349</c:v>
                </c:pt>
                <c:pt idx="4">
                  <c:v>1.4777426701934682</c:v>
                </c:pt>
                <c:pt idx="5">
                  <c:v>1.820171445899549</c:v>
                </c:pt>
                <c:pt idx="6">
                  <c:v>1.8496319958576457</c:v>
                </c:pt>
                <c:pt idx="7">
                  <c:v>1.8791855636775978</c:v>
                </c:pt>
                <c:pt idx="8">
                  <c:v>1.9088324219784454</c:v>
                </c:pt>
                <c:pt idx="9">
                  <c:v>1.938572839488973</c:v>
                </c:pt>
                <c:pt idx="10">
                  <c:v>1.9684070812060108</c:v>
                </c:pt>
                <c:pt idx="11">
                  <c:v>2.0063853689741187</c:v>
                </c:pt>
                <c:pt idx="12">
                  <c:v>2.0445685049072257</c:v>
                </c:pt>
                <c:pt idx="13">
                  <c:v>2.0829566319618267</c:v>
                </c:pt>
                <c:pt idx="14">
                  <c:v>2.1215498878979275</c:v>
                </c:pt>
                <c:pt idx="15">
                  <c:v>2.1525524836404517</c:v>
                </c:pt>
                <c:pt idx="16">
                  <c:v>2.170089434505921</c:v>
                </c:pt>
                <c:pt idx="17">
                  <c:v>2.1876263853713884</c:v>
                </c:pt>
                <c:pt idx="18">
                  <c:v>2.2051633362368581</c:v>
                </c:pt>
                <c:pt idx="19">
                  <c:v>2.2227002871023274</c:v>
                </c:pt>
                <c:pt idx="20">
                  <c:v>2.2402372379677975</c:v>
                </c:pt>
                <c:pt idx="21">
                  <c:v>2.2531383196615309</c:v>
                </c:pt>
                <c:pt idx="22">
                  <c:v>2.2660394013552634</c:v>
                </c:pt>
                <c:pt idx="23">
                  <c:v>2.2789404830489963</c:v>
                </c:pt>
                <c:pt idx="24">
                  <c:v>2.2918415647427302</c:v>
                </c:pt>
                <c:pt idx="25">
                  <c:v>2.304742646436464</c:v>
                </c:pt>
                <c:pt idx="26">
                  <c:v>2.3114732997228886</c:v>
                </c:pt>
                <c:pt idx="27">
                  <c:v>2.3182039530093133</c:v>
                </c:pt>
                <c:pt idx="28">
                  <c:v>2.324934606295737</c:v>
                </c:pt>
                <c:pt idx="29">
                  <c:v>2.3316652595821616</c:v>
                </c:pt>
                <c:pt idx="30">
                  <c:v>2.3383959128685854</c:v>
                </c:pt>
              </c:numCache>
            </c:numRef>
          </c:val>
          <c:extLst>
            <c:ext xmlns:c16="http://schemas.microsoft.com/office/drawing/2014/chart" uri="{C3380CC4-5D6E-409C-BE32-E72D297353CC}">
              <c16:uniqueId val="{0000000D-F93A-4F0E-A93D-6ACE2AE34563}"/>
            </c:ext>
          </c:extLst>
        </c:ser>
        <c:ser>
          <c:idx val="14"/>
          <c:order val="14"/>
          <c:tx>
            <c:strRef>
              <c:f>'Widespread Engagement'!$B$19</c:f>
              <c:strCache>
                <c:ptCount val="1"/>
                <c:pt idx="0">
                  <c:v>Vans - demand reduction</c:v>
                </c:pt>
              </c:strCache>
            </c:strRef>
          </c:tx>
          <c:spPr>
            <a:solidFill>
              <a:srgbClr val="8C57CC">
                <a:lumMod val="60000"/>
                <a:lumOff val="40000"/>
              </a:srgbClr>
            </a:solidFill>
            <a:ln w="6350">
              <a:solidFill>
                <a:srgbClr val="280049"/>
              </a:solidFill>
            </a:ln>
          </c:spPr>
          <c:cat>
            <c:numRef>
              <c:f>'Widespread Engagement'!$C$3:$AG$3</c:f>
              <c:numCache>
                <c:formatCode>General</c:formatCode>
                <c:ptCount val="31"/>
                <c:pt idx="0">
                  <c:v>2020</c:v>
                </c:pt>
                <c:pt idx="5">
                  <c:v>2025</c:v>
                </c:pt>
                <c:pt idx="10">
                  <c:v>2030</c:v>
                </c:pt>
                <c:pt idx="15">
                  <c:v>2035</c:v>
                </c:pt>
                <c:pt idx="20">
                  <c:v>2040</c:v>
                </c:pt>
                <c:pt idx="25">
                  <c:v>2045</c:v>
                </c:pt>
                <c:pt idx="30">
                  <c:v>2050</c:v>
                </c:pt>
              </c:numCache>
            </c:numRef>
          </c:cat>
          <c:val>
            <c:numRef>
              <c:f>'Widespread Engagement'!$C$19:$AG$19</c:f>
              <c:numCache>
                <c:formatCode>0.0</c:formatCode>
                <c:ptCount val="31"/>
                <c:pt idx="0">
                  <c:v>0</c:v>
                </c:pt>
                <c:pt idx="1">
                  <c:v>9.5725096357267378E-2</c:v>
                </c:pt>
                <c:pt idx="2">
                  <c:v>0.1908396062826016</c:v>
                </c:pt>
                <c:pt idx="3">
                  <c:v>0.28746035872799869</c:v>
                </c:pt>
                <c:pt idx="4">
                  <c:v>0.38558470340413487</c:v>
                </c:pt>
                <c:pt idx="5">
                  <c:v>0.48520998672128979</c:v>
                </c:pt>
                <c:pt idx="6">
                  <c:v>0.56868160149554314</c:v>
                </c:pt>
                <c:pt idx="7">
                  <c:v>0.65329336928675452</c:v>
                </c:pt>
                <c:pt idx="8">
                  <c:v>0.73904323237702796</c:v>
                </c:pt>
                <c:pt idx="9">
                  <c:v>0.8259291313048569</c:v>
                </c:pt>
                <c:pt idx="10">
                  <c:v>0.91394900493591924</c:v>
                </c:pt>
                <c:pt idx="11">
                  <c:v>0.92141554455416941</c:v>
                </c:pt>
                <c:pt idx="12">
                  <c:v>0.92887327274068376</c:v>
                </c:pt>
                <c:pt idx="13">
                  <c:v>0.93632218334626782</c:v>
                </c:pt>
                <c:pt idx="14">
                  <c:v>0.94376227044524874</c:v>
                </c:pt>
                <c:pt idx="15">
                  <c:v>0.95152886563927297</c:v>
                </c:pt>
                <c:pt idx="16">
                  <c:v>0.95928101806789579</c:v>
                </c:pt>
                <c:pt idx="17">
                  <c:v>0.96703317049651816</c:v>
                </c:pt>
                <c:pt idx="18">
                  <c:v>0.97478532292514131</c:v>
                </c:pt>
                <c:pt idx="19">
                  <c:v>0.98253747535376412</c:v>
                </c:pt>
                <c:pt idx="20">
                  <c:v>0.99028962778238716</c:v>
                </c:pt>
                <c:pt idx="21">
                  <c:v>0.99599250923259797</c:v>
                </c:pt>
                <c:pt idx="22">
                  <c:v>1.0016953906828081</c:v>
                </c:pt>
                <c:pt idx="23">
                  <c:v>1.0073982721330186</c:v>
                </c:pt>
                <c:pt idx="24">
                  <c:v>1.0131011535832293</c:v>
                </c:pt>
                <c:pt idx="25">
                  <c:v>1.0188040350334397</c:v>
                </c:pt>
                <c:pt idx="26">
                  <c:v>1.0217792985567762</c:v>
                </c:pt>
                <c:pt idx="27">
                  <c:v>1.0247545620801126</c:v>
                </c:pt>
                <c:pt idx="28">
                  <c:v>1.0277298256034493</c:v>
                </c:pt>
                <c:pt idx="29">
                  <c:v>1.0307050891267853</c:v>
                </c:pt>
                <c:pt idx="30">
                  <c:v>1.0336803526501217</c:v>
                </c:pt>
              </c:numCache>
            </c:numRef>
          </c:val>
          <c:extLst>
            <c:ext xmlns:c16="http://schemas.microsoft.com/office/drawing/2014/chart" uri="{C3380CC4-5D6E-409C-BE32-E72D297353CC}">
              <c16:uniqueId val="{0000000E-F93A-4F0E-A93D-6ACE2AE34563}"/>
            </c:ext>
          </c:extLst>
        </c:ser>
        <c:ser>
          <c:idx val="15"/>
          <c:order val="15"/>
          <c:tx>
            <c:strRef>
              <c:f>'Widespread Engagement'!$B$20</c:f>
              <c:strCache>
                <c:ptCount val="1"/>
                <c:pt idx="0">
                  <c:v>HGVs - driving efficiency</c:v>
                </c:pt>
              </c:strCache>
            </c:strRef>
          </c:tx>
          <c:spPr>
            <a:solidFill>
              <a:srgbClr val="8C57CC">
                <a:lumMod val="40000"/>
                <a:lumOff val="60000"/>
              </a:srgbClr>
            </a:solidFill>
            <a:ln w="6350">
              <a:solidFill>
                <a:srgbClr val="280049"/>
              </a:solidFill>
            </a:ln>
          </c:spPr>
          <c:cat>
            <c:numRef>
              <c:f>'Widespread Engagement'!$C$3:$AG$3</c:f>
              <c:numCache>
                <c:formatCode>General</c:formatCode>
                <c:ptCount val="31"/>
                <c:pt idx="0">
                  <c:v>2020</c:v>
                </c:pt>
                <c:pt idx="5">
                  <c:v>2025</c:v>
                </c:pt>
                <c:pt idx="10">
                  <c:v>2030</c:v>
                </c:pt>
                <c:pt idx="15">
                  <c:v>2035</c:v>
                </c:pt>
                <c:pt idx="20">
                  <c:v>2040</c:v>
                </c:pt>
                <c:pt idx="25">
                  <c:v>2045</c:v>
                </c:pt>
                <c:pt idx="30">
                  <c:v>2050</c:v>
                </c:pt>
              </c:numCache>
            </c:numRef>
          </c:cat>
          <c:val>
            <c:numRef>
              <c:f>'Widespread Engagement'!$C$20:$AG$20</c:f>
              <c:numCache>
                <c:formatCode>0.0</c:formatCode>
                <c:ptCount val="31"/>
                <c:pt idx="0">
                  <c:v>4.0449371733106338E-4</c:v>
                </c:pt>
                <c:pt idx="1">
                  <c:v>0.775692177923472</c:v>
                </c:pt>
                <c:pt idx="2">
                  <c:v>1.5430477584863476</c:v>
                </c:pt>
                <c:pt idx="3">
                  <c:v>2.3024712354059993</c:v>
                </c:pt>
                <c:pt idx="4">
                  <c:v>3.0539626086824252</c:v>
                </c:pt>
                <c:pt idx="5">
                  <c:v>3.7975218783155791</c:v>
                </c:pt>
                <c:pt idx="6">
                  <c:v>3.7950305089659038</c:v>
                </c:pt>
                <c:pt idx="7">
                  <c:v>3.7925156254050787</c:v>
                </c:pt>
                <c:pt idx="8">
                  <c:v>3.7899772276331296</c:v>
                </c:pt>
                <c:pt idx="9">
                  <c:v>3.7874153156500601</c:v>
                </c:pt>
                <c:pt idx="10">
                  <c:v>3.7848298894558678</c:v>
                </c:pt>
                <c:pt idx="11">
                  <c:v>3.8039767547283501</c:v>
                </c:pt>
                <c:pt idx="12">
                  <c:v>3.82321057590186</c:v>
                </c:pt>
                <c:pt idx="13">
                  <c:v>3.8425313529764011</c:v>
                </c:pt>
                <c:pt idx="14">
                  <c:v>3.8619390859519811</c:v>
                </c:pt>
                <c:pt idx="15">
                  <c:v>3.8814337748285821</c:v>
                </c:pt>
                <c:pt idx="16">
                  <c:v>3.880267962647852</c:v>
                </c:pt>
                <c:pt idx="17">
                  <c:v>3.8791021504671175</c:v>
                </c:pt>
                <c:pt idx="18">
                  <c:v>3.877936338286383</c:v>
                </c:pt>
                <c:pt idx="19">
                  <c:v>3.8767705261056493</c:v>
                </c:pt>
                <c:pt idx="20">
                  <c:v>3.875604713924913</c:v>
                </c:pt>
                <c:pt idx="21">
                  <c:v>3.8739124147868242</c:v>
                </c:pt>
                <c:pt idx="22">
                  <c:v>3.8722201156487341</c:v>
                </c:pt>
                <c:pt idx="23">
                  <c:v>3.8705278165106445</c:v>
                </c:pt>
                <c:pt idx="24">
                  <c:v>3.8688355173725553</c:v>
                </c:pt>
                <c:pt idx="25">
                  <c:v>3.8671432182344652</c:v>
                </c:pt>
                <c:pt idx="26">
                  <c:v>3.8648611770029619</c:v>
                </c:pt>
                <c:pt idx="27">
                  <c:v>3.8625791357714574</c:v>
                </c:pt>
                <c:pt idx="28">
                  <c:v>3.8602970945399528</c:v>
                </c:pt>
                <c:pt idx="29">
                  <c:v>3.8580150533084483</c:v>
                </c:pt>
                <c:pt idx="30">
                  <c:v>3.8557330120769437</c:v>
                </c:pt>
              </c:numCache>
            </c:numRef>
          </c:val>
          <c:extLst>
            <c:ext xmlns:c16="http://schemas.microsoft.com/office/drawing/2014/chart" uri="{C3380CC4-5D6E-409C-BE32-E72D297353CC}">
              <c16:uniqueId val="{0000000F-F93A-4F0E-A93D-6ACE2AE34563}"/>
            </c:ext>
          </c:extLst>
        </c:ser>
        <c:ser>
          <c:idx val="16"/>
          <c:order val="16"/>
          <c:tx>
            <c:strRef>
              <c:f>'Widespread Engagement'!$B$21</c:f>
              <c:strCache>
                <c:ptCount val="1"/>
                <c:pt idx="0">
                  <c:v>HGVs - demand reduction</c:v>
                </c:pt>
              </c:strCache>
            </c:strRef>
          </c:tx>
          <c:spPr>
            <a:solidFill>
              <a:srgbClr val="8C57CC">
                <a:lumMod val="20000"/>
                <a:lumOff val="80000"/>
              </a:srgbClr>
            </a:solidFill>
            <a:ln w="6350">
              <a:solidFill>
                <a:srgbClr val="280049"/>
              </a:solidFill>
            </a:ln>
          </c:spPr>
          <c:cat>
            <c:numRef>
              <c:f>'Widespread Engagement'!$C$3:$AG$3</c:f>
              <c:numCache>
                <c:formatCode>General</c:formatCode>
                <c:ptCount val="31"/>
                <c:pt idx="0">
                  <c:v>2020</c:v>
                </c:pt>
                <c:pt idx="5">
                  <c:v>2025</c:v>
                </c:pt>
                <c:pt idx="10">
                  <c:v>2030</c:v>
                </c:pt>
                <c:pt idx="15">
                  <c:v>2035</c:v>
                </c:pt>
                <c:pt idx="20">
                  <c:v>2040</c:v>
                </c:pt>
                <c:pt idx="25">
                  <c:v>2045</c:v>
                </c:pt>
                <c:pt idx="30">
                  <c:v>2050</c:v>
                </c:pt>
              </c:numCache>
            </c:numRef>
          </c:cat>
          <c:val>
            <c:numRef>
              <c:f>'Widespread Engagement'!$C$21:$AG$21</c:f>
              <c:numCache>
                <c:formatCode>0.0</c:formatCode>
                <c:ptCount val="31"/>
                <c:pt idx="0">
                  <c:v>0</c:v>
                </c:pt>
                <c:pt idx="1">
                  <c:v>0.26215236982507578</c:v>
                </c:pt>
                <c:pt idx="2">
                  <c:v>0.4987666618452789</c:v>
                </c:pt>
                <c:pt idx="3">
                  <c:v>0.7121953828717571</c:v>
                </c:pt>
                <c:pt idx="4">
                  <c:v>0.9027323412726862</c:v>
                </c:pt>
                <c:pt idx="5">
                  <c:v>1.0706713454160459</c:v>
                </c:pt>
                <c:pt idx="6">
                  <c:v>1.1959540225816938</c:v>
                </c:pt>
                <c:pt idx="7">
                  <c:v>1.3202708151952893</c:v>
                </c:pt>
                <c:pt idx="8">
                  <c:v>1.4436222875978677</c:v>
                </c:pt>
                <c:pt idx="9">
                  <c:v>1.5660090041304815</c:v>
                </c:pt>
                <c:pt idx="10">
                  <c:v>1.6874315291343256</c:v>
                </c:pt>
                <c:pt idx="11">
                  <c:v>1.6826720908697537</c:v>
                </c:pt>
                <c:pt idx="12">
                  <c:v>1.677902819983484</c:v>
                </c:pt>
                <c:pt idx="13">
                  <c:v>1.6731237164755139</c:v>
                </c:pt>
                <c:pt idx="14">
                  <c:v>1.6683347803458428</c:v>
                </c:pt>
                <c:pt idx="15">
                  <c:v>1.6635360115944726</c:v>
                </c:pt>
                <c:pt idx="16">
                  <c:v>1.661827353322173</c:v>
                </c:pt>
                <c:pt idx="17">
                  <c:v>1.6601186950498736</c:v>
                </c:pt>
                <c:pt idx="18">
                  <c:v>1.6584100367775747</c:v>
                </c:pt>
                <c:pt idx="19">
                  <c:v>1.6567013785052758</c:v>
                </c:pt>
                <c:pt idx="20">
                  <c:v>1.6549927202329768</c:v>
                </c:pt>
                <c:pt idx="21">
                  <c:v>1.6531153624490069</c:v>
                </c:pt>
                <c:pt idx="22">
                  <c:v>1.651238004665037</c:v>
                </c:pt>
                <c:pt idx="23">
                  <c:v>1.6493606468810673</c:v>
                </c:pt>
                <c:pt idx="24">
                  <c:v>1.6474832890970976</c:v>
                </c:pt>
                <c:pt idx="25">
                  <c:v>1.6456059313131279</c:v>
                </c:pt>
                <c:pt idx="26">
                  <c:v>1.6435344285032134</c:v>
                </c:pt>
                <c:pt idx="27">
                  <c:v>1.6414629256932987</c:v>
                </c:pt>
                <c:pt idx="28">
                  <c:v>1.6393914228833837</c:v>
                </c:pt>
                <c:pt idx="29">
                  <c:v>1.6373199200734687</c:v>
                </c:pt>
                <c:pt idx="30">
                  <c:v>1.6352484172635542</c:v>
                </c:pt>
              </c:numCache>
            </c:numRef>
          </c:val>
          <c:extLst>
            <c:ext xmlns:c16="http://schemas.microsoft.com/office/drawing/2014/chart" uri="{C3380CC4-5D6E-409C-BE32-E72D297353CC}">
              <c16:uniqueId val="{00000010-F93A-4F0E-A93D-6ACE2AE34563}"/>
            </c:ext>
          </c:extLst>
        </c:ser>
        <c:dLbls>
          <c:showLegendKey val="0"/>
          <c:showVal val="0"/>
          <c:showCatName val="0"/>
          <c:showSerName val="0"/>
          <c:showPercent val="0"/>
          <c:showBubbleSize val="0"/>
        </c:dLbls>
        <c:axId val="190781664"/>
        <c:axId val="190781272"/>
      </c:areaChart>
      <c:lineChart>
        <c:grouping val="standard"/>
        <c:varyColors val="0"/>
        <c:ser>
          <c:idx val="11"/>
          <c:order val="17"/>
          <c:tx>
            <c:strRef>
              <c:f>'Widespread Engagement'!$B$4</c:f>
              <c:strCache>
                <c:ptCount val="1"/>
                <c:pt idx="0">
                  <c:v>Outturn and baseline</c:v>
                </c:pt>
              </c:strCache>
            </c:strRef>
          </c:tx>
          <c:spPr>
            <a:ln w="28575">
              <a:solidFill>
                <a:srgbClr val="280049"/>
              </a:solidFill>
            </a:ln>
          </c:spPr>
          <c:marker>
            <c:symbol val="none"/>
          </c:marker>
          <c:cat>
            <c:numRef>
              <c:f>'Widespread Engagement'!$C$3:$AG$3</c:f>
              <c:numCache>
                <c:formatCode>General</c:formatCode>
                <c:ptCount val="31"/>
                <c:pt idx="0">
                  <c:v>2020</c:v>
                </c:pt>
                <c:pt idx="5">
                  <c:v>2025</c:v>
                </c:pt>
                <c:pt idx="10">
                  <c:v>2030</c:v>
                </c:pt>
                <c:pt idx="15">
                  <c:v>2035</c:v>
                </c:pt>
                <c:pt idx="20">
                  <c:v>2040</c:v>
                </c:pt>
                <c:pt idx="25">
                  <c:v>2045</c:v>
                </c:pt>
                <c:pt idx="30">
                  <c:v>2050</c:v>
                </c:pt>
              </c:numCache>
            </c:numRef>
          </c:cat>
          <c:val>
            <c:numRef>
              <c:f>'Widespread Engagement'!$C$4:$AG$4</c:f>
              <c:numCache>
                <c:formatCode>0.0</c:formatCode>
                <c:ptCount val="31"/>
                <c:pt idx="0">
                  <c:v>119.2395660393973</c:v>
                </c:pt>
                <c:pt idx="1">
                  <c:v>119.96284660232578</c:v>
                </c:pt>
                <c:pt idx="2">
                  <c:v>120.52676091637451</c:v>
                </c:pt>
                <c:pt idx="3">
                  <c:v>120.97270502216071</c:v>
                </c:pt>
                <c:pt idx="4">
                  <c:v>121.41726934559425</c:v>
                </c:pt>
                <c:pt idx="5">
                  <c:v>121.85948829257684</c:v>
                </c:pt>
                <c:pt idx="6">
                  <c:v>122.31038562535936</c:v>
                </c:pt>
                <c:pt idx="7">
                  <c:v>122.76137683048103</c:v>
                </c:pt>
                <c:pt idx="8">
                  <c:v>123.21238920158665</c:v>
                </c:pt>
                <c:pt idx="9">
                  <c:v>123.66390141075433</c:v>
                </c:pt>
                <c:pt idx="10">
                  <c:v>124.16914175299387</c:v>
                </c:pt>
                <c:pt idx="11">
                  <c:v>124.88859038311195</c:v>
                </c:pt>
                <c:pt idx="12">
                  <c:v>125.5955907522159</c:v>
                </c:pt>
                <c:pt idx="13">
                  <c:v>126.29527250114373</c:v>
                </c:pt>
                <c:pt idx="14">
                  <c:v>126.99997228792739</c:v>
                </c:pt>
                <c:pt idx="15">
                  <c:v>127.70607451126345</c:v>
                </c:pt>
                <c:pt idx="16">
                  <c:v>128.39032306582129</c:v>
                </c:pt>
                <c:pt idx="17">
                  <c:v>129.08097441822008</c:v>
                </c:pt>
                <c:pt idx="18">
                  <c:v>129.77157350494795</c:v>
                </c:pt>
                <c:pt idx="19">
                  <c:v>130.457990199618</c:v>
                </c:pt>
                <c:pt idx="20">
                  <c:v>131.15469155167014</c:v>
                </c:pt>
                <c:pt idx="21">
                  <c:v>131.7336402578035</c:v>
                </c:pt>
                <c:pt idx="22">
                  <c:v>132.31815557815335</c:v>
                </c:pt>
                <c:pt idx="23">
                  <c:v>132.89880534361137</c:v>
                </c:pt>
                <c:pt idx="24">
                  <c:v>133.48400782899017</c:v>
                </c:pt>
                <c:pt idx="25">
                  <c:v>134.06708380996406</c:v>
                </c:pt>
                <c:pt idx="26">
                  <c:v>134.54885529566755</c:v>
                </c:pt>
                <c:pt idx="27">
                  <c:v>135.03291983845662</c:v>
                </c:pt>
                <c:pt idx="28">
                  <c:v>135.52037980677514</c:v>
                </c:pt>
                <c:pt idx="29">
                  <c:v>136.00660547243973</c:v>
                </c:pt>
                <c:pt idx="30">
                  <c:v>136.49409022521064</c:v>
                </c:pt>
              </c:numCache>
            </c:numRef>
          </c:val>
          <c:smooth val="0"/>
          <c:extLst>
            <c:ext xmlns:c16="http://schemas.microsoft.com/office/drawing/2014/chart" uri="{C3380CC4-5D6E-409C-BE32-E72D297353CC}">
              <c16:uniqueId val="{00000011-F93A-4F0E-A93D-6ACE2AE34563}"/>
            </c:ext>
          </c:extLst>
        </c:ser>
        <c:ser>
          <c:idx val="12"/>
          <c:order val="18"/>
          <c:tx>
            <c:strRef>
              <c:f>'Widespread Engagement'!$B$5</c:f>
              <c:strCache>
                <c:ptCount val="1"/>
                <c:pt idx="0">
                  <c:v>Widespread Engagement scenario</c:v>
                </c:pt>
              </c:strCache>
            </c:strRef>
          </c:tx>
          <c:spPr>
            <a:ln w="28575">
              <a:solidFill>
                <a:srgbClr val="7142FF"/>
              </a:solidFill>
            </a:ln>
          </c:spPr>
          <c:marker>
            <c:symbol val="none"/>
          </c:marker>
          <c:cat>
            <c:numRef>
              <c:f>'Widespread Engagement'!$C$3:$AG$3</c:f>
              <c:numCache>
                <c:formatCode>General</c:formatCode>
                <c:ptCount val="31"/>
                <c:pt idx="0">
                  <c:v>2020</c:v>
                </c:pt>
                <c:pt idx="5">
                  <c:v>2025</c:v>
                </c:pt>
                <c:pt idx="10">
                  <c:v>2030</c:v>
                </c:pt>
                <c:pt idx="15">
                  <c:v>2035</c:v>
                </c:pt>
                <c:pt idx="20">
                  <c:v>2040</c:v>
                </c:pt>
                <c:pt idx="25">
                  <c:v>2045</c:v>
                </c:pt>
                <c:pt idx="30">
                  <c:v>2050</c:v>
                </c:pt>
              </c:numCache>
            </c:numRef>
          </c:cat>
          <c:val>
            <c:numRef>
              <c:f>'Widespread Engagement'!$C$5:$AG$5</c:f>
              <c:numCache>
                <c:formatCode>0.0</c:formatCode>
                <c:ptCount val="31"/>
                <c:pt idx="0">
                  <c:v>115.6904970139594</c:v>
                </c:pt>
                <c:pt idx="1">
                  <c:v>109.44875143223544</c:v>
                </c:pt>
                <c:pt idx="2">
                  <c:v>104.61875079675737</c:v>
                </c:pt>
                <c:pt idx="3">
                  <c:v>99.018035043264206</c:v>
                </c:pt>
                <c:pt idx="4">
                  <c:v>92.686442079863738</c:v>
                </c:pt>
                <c:pt idx="5">
                  <c:v>85.007791434959856</c:v>
                </c:pt>
                <c:pt idx="6">
                  <c:v>79.270348660370843</c:v>
                </c:pt>
                <c:pt idx="7">
                  <c:v>73.484312162077799</c:v>
                </c:pt>
                <c:pt idx="8">
                  <c:v>67.663467293527148</c:v>
                </c:pt>
                <c:pt idx="9">
                  <c:v>61.272829641655065</c:v>
                </c:pt>
                <c:pt idx="10">
                  <c:v>54.510529598729434</c:v>
                </c:pt>
                <c:pt idx="11">
                  <c:v>48.781780991393859</c:v>
                </c:pt>
                <c:pt idx="12">
                  <c:v>43.402093888320785</c:v>
                </c:pt>
                <c:pt idx="13">
                  <c:v>38.47732205321563</c:v>
                </c:pt>
                <c:pt idx="14">
                  <c:v>33.747924502373991</c:v>
                </c:pt>
                <c:pt idx="15">
                  <c:v>29.145278941400377</c:v>
                </c:pt>
                <c:pt idx="16">
                  <c:v>25.065024264612848</c:v>
                </c:pt>
                <c:pt idx="17">
                  <c:v>21.323436446261763</c:v>
                </c:pt>
                <c:pt idx="18">
                  <c:v>17.981407012219659</c:v>
                </c:pt>
                <c:pt idx="19">
                  <c:v>14.977123478051968</c:v>
                </c:pt>
                <c:pt idx="20">
                  <c:v>11.988269212030218</c:v>
                </c:pt>
                <c:pt idx="21">
                  <c:v>9.7654438470932519</c:v>
                </c:pt>
                <c:pt idx="22">
                  <c:v>7.8904920044803069</c:v>
                </c:pt>
                <c:pt idx="23">
                  <c:v>6.2685063467329396</c:v>
                </c:pt>
                <c:pt idx="24">
                  <c:v>4.8973715844855601</c:v>
                </c:pt>
                <c:pt idx="25">
                  <c:v>3.9003771276808918</c:v>
                </c:pt>
                <c:pt idx="26">
                  <c:v>3.1845786027404355</c:v>
                </c:pt>
                <c:pt idx="27">
                  <c:v>2.5790812947859836</c:v>
                </c:pt>
                <c:pt idx="28">
                  <c:v>2.0458565560606936</c:v>
                </c:pt>
                <c:pt idx="29">
                  <c:v>1.6027352807249435</c:v>
                </c:pt>
                <c:pt idx="30">
                  <c:v>1.4232709086807405</c:v>
                </c:pt>
              </c:numCache>
            </c:numRef>
          </c:val>
          <c:smooth val="0"/>
          <c:extLst>
            <c:ext xmlns:c16="http://schemas.microsoft.com/office/drawing/2014/chart" uri="{C3380CC4-5D6E-409C-BE32-E72D297353CC}">
              <c16:uniqueId val="{00000012-F93A-4F0E-A93D-6ACE2AE34563}"/>
            </c:ext>
          </c:extLst>
        </c:ser>
        <c:dLbls>
          <c:showLegendKey val="0"/>
          <c:showVal val="0"/>
          <c:showCatName val="0"/>
          <c:showSerName val="0"/>
          <c:showPercent val="0"/>
          <c:showBubbleSize val="0"/>
        </c:dLbls>
        <c:marker val="1"/>
        <c:smooth val="0"/>
        <c:axId val="190781664"/>
        <c:axId val="190781272"/>
      </c:lineChart>
      <c:catAx>
        <c:axId val="190781664"/>
        <c:scaling>
          <c:orientation val="minMax"/>
        </c:scaling>
        <c:delete val="0"/>
        <c:axPos val="b"/>
        <c:numFmt formatCode="General" sourceLinked="1"/>
        <c:majorTickMark val="out"/>
        <c:minorTickMark val="none"/>
        <c:tickLblPos val="nextTo"/>
        <c:spPr>
          <a:ln>
            <a:solidFill>
              <a:srgbClr val="7142FF"/>
            </a:solidFill>
          </a:ln>
        </c:spPr>
        <c:txPr>
          <a:bodyPr rot="-5400000" vert="horz"/>
          <a:lstStyle/>
          <a:p>
            <a:pPr>
              <a:defRPr sz="800"/>
            </a:pPr>
            <a:endParaRPr lang="en-US"/>
          </a:p>
        </c:txPr>
        <c:crossAx val="190781272"/>
        <c:crosses val="autoZero"/>
        <c:auto val="1"/>
        <c:lblAlgn val="ctr"/>
        <c:lblOffset val="100"/>
        <c:noMultiLvlLbl val="0"/>
      </c:catAx>
      <c:valAx>
        <c:axId val="190781272"/>
        <c:scaling>
          <c:orientation val="minMax"/>
          <c:max val="140"/>
        </c:scaling>
        <c:delete val="0"/>
        <c:axPos val="l"/>
        <c:majorGridlines>
          <c:spPr>
            <a:ln w="3175">
              <a:solidFill>
                <a:schemeClr val="tx2"/>
              </a:solidFill>
              <a:prstDash val="solid"/>
            </a:ln>
          </c:spPr>
        </c:majorGridlines>
        <c:title>
          <c:tx>
            <c:rich>
              <a:bodyPr rot="-5400000" vert="horz"/>
              <a:lstStyle/>
              <a:p>
                <a:pPr marL="0" marR="0" lvl="0" indent="0" algn="ctr" defTabSz="914400" rtl="0" eaLnBrk="1" fontAlgn="auto" latinLnBrk="0" hangingPunct="1">
                  <a:lnSpc>
                    <a:spcPct val="100000"/>
                  </a:lnSpc>
                  <a:spcBef>
                    <a:spcPts val="0"/>
                  </a:spcBef>
                  <a:spcAft>
                    <a:spcPts val="0"/>
                  </a:spcAft>
                  <a:buClrTx/>
                  <a:buSzTx/>
                  <a:buFontTx/>
                  <a:buNone/>
                  <a:tabLst/>
                  <a:defRPr sz="1800" b="0" i="0" u="none" strike="noStrike" kern="1200" baseline="0">
                    <a:solidFill>
                      <a:srgbClr val="7142FF"/>
                    </a:solidFill>
                    <a:latin typeface="+mn-lt"/>
                    <a:ea typeface="+mn-ea"/>
                    <a:cs typeface="+mn-cs"/>
                  </a:defRPr>
                </a:pPr>
                <a:r>
                  <a:rPr lang="en-GB" sz="1800" b="0" i="0" baseline="0">
                    <a:effectLst/>
                  </a:rPr>
                  <a:t>MtCO₂e</a:t>
                </a:r>
                <a:endParaRPr lang="en-GB">
                  <a:effectLst/>
                </a:endParaRPr>
              </a:p>
            </c:rich>
          </c:tx>
          <c:overlay val="0"/>
        </c:title>
        <c:numFmt formatCode="General" sourceLinked="0"/>
        <c:majorTickMark val="out"/>
        <c:minorTickMark val="none"/>
        <c:tickLblPos val="nextTo"/>
        <c:spPr>
          <a:ln>
            <a:noFill/>
          </a:ln>
        </c:spPr>
        <c:crossAx val="190781664"/>
        <c:crosses val="autoZero"/>
        <c:crossBetween val="between"/>
      </c:valAx>
    </c:plotArea>
    <c:legend>
      <c:legendPos val="b"/>
      <c:legendEntry>
        <c:idx val="0"/>
        <c:delete val="1"/>
      </c:legendEntry>
      <c:layout>
        <c:manualLayout>
          <c:xMode val="edge"/>
          <c:yMode val="edge"/>
          <c:x val="7.8808257075973609E-2"/>
          <c:y val="0.77614554590932539"/>
          <c:w val="0.87463846644949006"/>
          <c:h val="0.22385445409067453"/>
        </c:manualLayout>
      </c:layout>
      <c:overlay val="0"/>
    </c:legend>
    <c:plotVisOnly val="1"/>
    <c:dispBlanksAs val="zero"/>
    <c:showDLblsOverMax val="0"/>
  </c:chart>
  <c:spPr>
    <a:ln>
      <a:noFill/>
    </a:ln>
  </c:spPr>
  <c:txPr>
    <a:bodyPr/>
    <a:lstStyle/>
    <a:p>
      <a:pPr>
        <a:defRPr sz="900" b="0">
          <a:solidFill>
            <a:schemeClr val="tx2"/>
          </a:solidFill>
        </a:defRPr>
      </a:pPr>
      <a:endParaRPr lang="en-US"/>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065098411555105E-2"/>
          <c:y val="2.9368401407992028E-2"/>
          <c:w val="0.87568997222540534"/>
          <c:h val="0.67938937120039478"/>
        </c:manualLayout>
      </c:layout>
      <c:areaChart>
        <c:grouping val="stacked"/>
        <c:varyColors val="0"/>
        <c:ser>
          <c:idx val="0"/>
          <c:order val="0"/>
          <c:tx>
            <c:strRef>
              <c:f>'Widespread Innovation'!$B$5</c:f>
              <c:strCache>
                <c:ptCount val="1"/>
                <c:pt idx="0">
                  <c:v>Widespread Innovation scenario</c:v>
                </c:pt>
              </c:strCache>
            </c:strRef>
          </c:tx>
          <c:spPr>
            <a:solidFill>
              <a:srgbClr val="C0C0C0">
                <a:alpha val="49804"/>
              </a:srgbClr>
            </a:solidFill>
            <a:ln w="6350">
              <a:solidFill>
                <a:srgbClr val="280049"/>
              </a:solidFill>
            </a:ln>
          </c:spPr>
          <c:cat>
            <c:numRef>
              <c:f>'Widespread Innovation'!$C$3:$AG$3</c:f>
              <c:numCache>
                <c:formatCode>General</c:formatCode>
                <c:ptCount val="31"/>
                <c:pt idx="0">
                  <c:v>2020</c:v>
                </c:pt>
                <c:pt idx="5">
                  <c:v>2025</c:v>
                </c:pt>
                <c:pt idx="10">
                  <c:v>2030</c:v>
                </c:pt>
                <c:pt idx="15">
                  <c:v>2035</c:v>
                </c:pt>
                <c:pt idx="20">
                  <c:v>2040</c:v>
                </c:pt>
                <c:pt idx="25">
                  <c:v>2045</c:v>
                </c:pt>
                <c:pt idx="30">
                  <c:v>2050</c:v>
                </c:pt>
              </c:numCache>
            </c:numRef>
          </c:cat>
          <c:val>
            <c:numRef>
              <c:f>'Widespread Innovation'!$C$5:$AG$5</c:f>
              <c:numCache>
                <c:formatCode>0.0</c:formatCode>
                <c:ptCount val="31"/>
                <c:pt idx="0">
                  <c:v>115.70523800996568</c:v>
                </c:pt>
                <c:pt idx="1">
                  <c:v>111.6720885732221</c:v>
                </c:pt>
                <c:pt idx="2">
                  <c:v>109.02459692038359</c:v>
                </c:pt>
                <c:pt idx="3">
                  <c:v>105.69597246189001</c:v>
                </c:pt>
                <c:pt idx="4">
                  <c:v>101.7517373110948</c:v>
                </c:pt>
                <c:pt idx="5">
                  <c:v>94.950470847920997</c:v>
                </c:pt>
                <c:pt idx="6">
                  <c:v>89.272783537736046</c:v>
                </c:pt>
                <c:pt idx="7">
                  <c:v>83.39159390831621</c:v>
                </c:pt>
                <c:pt idx="8">
                  <c:v>77.464467458420003</c:v>
                </c:pt>
                <c:pt idx="9">
                  <c:v>70.76997071462614</c:v>
                </c:pt>
                <c:pt idx="10">
                  <c:v>63.594124991859772</c:v>
                </c:pt>
                <c:pt idx="11">
                  <c:v>57.488170824204182</c:v>
                </c:pt>
                <c:pt idx="12">
                  <c:v>51.721042266828405</c:v>
                </c:pt>
                <c:pt idx="13">
                  <c:v>46.177998562464218</c:v>
                </c:pt>
                <c:pt idx="14">
                  <c:v>40.772104981857979</c:v>
                </c:pt>
                <c:pt idx="15">
                  <c:v>35.317789838484693</c:v>
                </c:pt>
                <c:pt idx="16">
                  <c:v>30.359016109248198</c:v>
                </c:pt>
                <c:pt idx="17">
                  <c:v>25.756441612595211</c:v>
                </c:pt>
                <c:pt idx="18">
                  <c:v>21.619489812864067</c:v>
                </c:pt>
                <c:pt idx="19">
                  <c:v>17.910394840525008</c:v>
                </c:pt>
                <c:pt idx="20">
                  <c:v>14.388366502162786</c:v>
                </c:pt>
                <c:pt idx="21">
                  <c:v>11.716683970885123</c:v>
                </c:pt>
                <c:pt idx="22">
                  <c:v>9.4737736177384377</c:v>
                </c:pt>
                <c:pt idx="23">
                  <c:v>7.5640481778357707</c:v>
                </c:pt>
                <c:pt idx="24">
                  <c:v>5.4834008404404724</c:v>
                </c:pt>
                <c:pt idx="25">
                  <c:v>4.3673695399386716</c:v>
                </c:pt>
                <c:pt idx="26">
                  <c:v>3.4477974507660818</c:v>
                </c:pt>
                <c:pt idx="27">
                  <c:v>2.6659778735759527</c:v>
                </c:pt>
                <c:pt idx="28">
                  <c:v>1.9699666988701048</c:v>
                </c:pt>
                <c:pt idx="29">
                  <c:v>1.3159426483764953</c:v>
                </c:pt>
                <c:pt idx="30">
                  <c:v>1.100167012567979</c:v>
                </c:pt>
              </c:numCache>
            </c:numRef>
          </c:val>
          <c:extLst>
            <c:ext xmlns:c16="http://schemas.microsoft.com/office/drawing/2014/chart" uri="{C3380CC4-5D6E-409C-BE32-E72D297353CC}">
              <c16:uniqueId val="{00000000-0710-4CD5-B5ED-49EBAAB3ED59}"/>
            </c:ext>
          </c:extLst>
        </c:ser>
        <c:ser>
          <c:idx val="1"/>
          <c:order val="1"/>
          <c:tx>
            <c:strRef>
              <c:f>'Widespread Innovation'!$B$26</c:f>
              <c:strCache>
                <c:ptCount val="1"/>
                <c:pt idx="0">
                  <c:v>Cars - net impact of technological change (inc. CAVs)</c:v>
                </c:pt>
              </c:strCache>
            </c:strRef>
          </c:tx>
          <c:spPr>
            <a:solidFill>
              <a:srgbClr val="CDF1B0"/>
            </a:solidFill>
            <a:ln>
              <a:solidFill>
                <a:srgbClr val="280049"/>
              </a:solidFill>
            </a:ln>
          </c:spPr>
          <c:cat>
            <c:numRef>
              <c:f>'Widespread Innovation'!$C$3:$AG$3</c:f>
              <c:numCache>
                <c:formatCode>General</c:formatCode>
                <c:ptCount val="31"/>
                <c:pt idx="0">
                  <c:v>2020</c:v>
                </c:pt>
                <c:pt idx="5">
                  <c:v>2025</c:v>
                </c:pt>
                <c:pt idx="10">
                  <c:v>2030</c:v>
                </c:pt>
                <c:pt idx="15">
                  <c:v>2035</c:v>
                </c:pt>
                <c:pt idx="20">
                  <c:v>2040</c:v>
                </c:pt>
                <c:pt idx="25">
                  <c:v>2045</c:v>
                </c:pt>
                <c:pt idx="30">
                  <c:v>2050</c:v>
                </c:pt>
              </c:numCache>
            </c:numRef>
          </c:cat>
          <c:val>
            <c:numRef>
              <c:f>'Widespread Innovation'!$C$26:$AG$26</c:f>
              <c:numCache>
                <c:formatCode>0.0</c:formatCode>
                <c:ptCount val="31"/>
                <c:pt idx="0">
                  <c:v>0.81324931460068317</c:v>
                </c:pt>
                <c:pt idx="1">
                  <c:v>1.5074830624483528</c:v>
                </c:pt>
                <c:pt idx="2">
                  <c:v>2.6560134828720461</c:v>
                </c:pt>
                <c:pt idx="3">
                  <c:v>4.3731353692771071</c:v>
                </c:pt>
                <c:pt idx="4">
                  <c:v>6.9651318405936404</c:v>
                </c:pt>
                <c:pt idx="5">
                  <c:v>10.900351824697861</c:v>
                </c:pt>
                <c:pt idx="6">
                  <c:v>15.021998935650764</c:v>
                </c:pt>
                <c:pt idx="7">
                  <c:v>19.198325404607449</c:v>
                </c:pt>
                <c:pt idx="8">
                  <c:v>23.463261226785782</c:v>
                </c:pt>
                <c:pt idx="9">
                  <c:v>28.059054431817856</c:v>
                </c:pt>
                <c:pt idx="10">
                  <c:v>33.061836863890349</c:v>
                </c:pt>
                <c:pt idx="11">
                  <c:v>37.670115054114767</c:v>
                </c:pt>
                <c:pt idx="12">
                  <c:v>41.894867791497617</c:v>
                </c:pt>
                <c:pt idx="13">
                  <c:v>45.914228588982574</c:v>
                </c:pt>
                <c:pt idx="14">
                  <c:v>49.762901429947135</c:v>
                </c:pt>
                <c:pt idx="15">
                  <c:v>53.411731757682787</c:v>
                </c:pt>
                <c:pt idx="16">
                  <c:v>56.810668885975481</c:v>
                </c:pt>
                <c:pt idx="17">
                  <c:v>59.911443902243832</c:v>
                </c:pt>
                <c:pt idx="18">
                  <c:v>62.674182168637977</c:v>
                </c:pt>
                <c:pt idx="19">
                  <c:v>65.152923063837221</c:v>
                </c:pt>
                <c:pt idx="20">
                  <c:v>67.236526129918346</c:v>
                </c:pt>
                <c:pt idx="21">
                  <c:v>68.926901404975382</c:v>
                </c:pt>
                <c:pt idx="22">
                  <c:v>70.332176276044322</c:v>
                </c:pt>
                <c:pt idx="23">
                  <c:v>71.534662153714976</c:v>
                </c:pt>
                <c:pt idx="24">
                  <c:v>72.623295958895028</c:v>
                </c:pt>
                <c:pt idx="25">
                  <c:v>73.129045780806507</c:v>
                </c:pt>
                <c:pt idx="26">
                  <c:v>73.495842068744679</c:v>
                </c:pt>
                <c:pt idx="27">
                  <c:v>73.797226665338769</c:v>
                </c:pt>
                <c:pt idx="28">
                  <c:v>74.066989537199902</c:v>
                </c:pt>
                <c:pt idx="29">
                  <c:v>74.329240705725766</c:v>
                </c:pt>
                <c:pt idx="30">
                  <c:v>74.35797221616275</c:v>
                </c:pt>
              </c:numCache>
            </c:numRef>
          </c:val>
          <c:extLst>
            <c:ext xmlns:c16="http://schemas.microsoft.com/office/drawing/2014/chart" uri="{C3380CC4-5D6E-409C-BE32-E72D297353CC}">
              <c16:uniqueId val="{00000001-0710-4CD5-B5ED-49EBAAB3ED59}"/>
            </c:ext>
          </c:extLst>
        </c:ser>
        <c:ser>
          <c:idx val="2"/>
          <c:order val="2"/>
          <c:tx>
            <c:strRef>
              <c:f>'Widespread Innovation'!$B$8</c:f>
              <c:strCache>
                <c:ptCount val="1"/>
                <c:pt idx="0">
                  <c:v>Vans - zero-emission vehicles</c:v>
                </c:pt>
              </c:strCache>
            </c:strRef>
          </c:tx>
          <c:spPr>
            <a:solidFill>
              <a:srgbClr val="AEC5EB"/>
            </a:solidFill>
            <a:ln w="6350">
              <a:solidFill>
                <a:srgbClr val="280049"/>
              </a:solidFill>
            </a:ln>
          </c:spPr>
          <c:cat>
            <c:numRef>
              <c:f>'Widespread Innovation'!$C$3:$AG$3</c:f>
              <c:numCache>
                <c:formatCode>General</c:formatCode>
                <c:ptCount val="31"/>
                <c:pt idx="0">
                  <c:v>2020</c:v>
                </c:pt>
                <c:pt idx="5">
                  <c:v>2025</c:v>
                </c:pt>
                <c:pt idx="10">
                  <c:v>2030</c:v>
                </c:pt>
                <c:pt idx="15">
                  <c:v>2035</c:v>
                </c:pt>
                <c:pt idx="20">
                  <c:v>2040</c:v>
                </c:pt>
                <c:pt idx="25">
                  <c:v>2045</c:v>
                </c:pt>
                <c:pt idx="30">
                  <c:v>2050</c:v>
                </c:pt>
              </c:numCache>
            </c:numRef>
          </c:cat>
          <c:val>
            <c:numRef>
              <c:f>'Widespread Innovation'!$C$8:$AG$8</c:f>
              <c:numCache>
                <c:formatCode>0.0</c:formatCode>
                <c:ptCount val="31"/>
                <c:pt idx="0">
                  <c:v>0.2879816538398669</c:v>
                </c:pt>
                <c:pt idx="1">
                  <c:v>0.42620689841707005</c:v>
                </c:pt>
                <c:pt idx="2">
                  <c:v>0.64709391835525232</c:v>
                </c:pt>
                <c:pt idx="3">
                  <c:v>0.99925600289887218</c:v>
                </c:pt>
                <c:pt idx="4">
                  <c:v>1.5725854985728218</c:v>
                </c:pt>
                <c:pt idx="5">
                  <c:v>2.5110839888416283</c:v>
                </c:pt>
                <c:pt idx="6">
                  <c:v>3.5282418834162055</c:v>
                </c:pt>
                <c:pt idx="7">
                  <c:v>4.6141188092077439</c:v>
                </c:pt>
                <c:pt idx="8">
                  <c:v>5.7815455144488652</c:v>
                </c:pt>
                <c:pt idx="9">
                  <c:v>7.0457897764195758</c:v>
                </c:pt>
                <c:pt idx="10">
                  <c:v>8.450849342545169</c:v>
                </c:pt>
                <c:pt idx="11">
                  <c:v>9.8448928387769801</c:v>
                </c:pt>
                <c:pt idx="12">
                  <c:v>11.19693831447373</c:v>
                </c:pt>
                <c:pt idx="13">
                  <c:v>12.508319940436804</c:v>
                </c:pt>
                <c:pt idx="14">
                  <c:v>13.7785942133877</c:v>
                </c:pt>
                <c:pt idx="15">
                  <c:v>15.020417996767279</c:v>
                </c:pt>
                <c:pt idx="16">
                  <c:v>16.209777565522266</c:v>
                </c:pt>
                <c:pt idx="17">
                  <c:v>17.323966993571922</c:v>
                </c:pt>
                <c:pt idx="18">
                  <c:v>18.345827937188485</c:v>
                </c:pt>
                <c:pt idx="19">
                  <c:v>19.26915363450015</c:v>
                </c:pt>
                <c:pt idx="20">
                  <c:v>20.083127099831216</c:v>
                </c:pt>
                <c:pt idx="21">
                  <c:v>20.761286404834646</c:v>
                </c:pt>
                <c:pt idx="22">
                  <c:v>21.369260887955836</c:v>
                </c:pt>
                <c:pt idx="23">
                  <c:v>21.948186702166449</c:v>
                </c:pt>
                <c:pt idx="24">
                  <c:v>22.553545578497417</c:v>
                </c:pt>
                <c:pt idx="25">
                  <c:v>22.893176031564909</c:v>
                </c:pt>
                <c:pt idx="26">
                  <c:v>23.143074927201894</c:v>
                </c:pt>
                <c:pt idx="27">
                  <c:v>23.378321444761138</c:v>
                </c:pt>
                <c:pt idx="28">
                  <c:v>23.608318330712155</c:v>
                </c:pt>
                <c:pt idx="29">
                  <c:v>23.839849431815232</c:v>
                </c:pt>
                <c:pt idx="30">
                  <c:v>23.909758752533531</c:v>
                </c:pt>
              </c:numCache>
            </c:numRef>
          </c:val>
          <c:extLst>
            <c:ext xmlns:c16="http://schemas.microsoft.com/office/drawing/2014/chart" uri="{C3380CC4-5D6E-409C-BE32-E72D297353CC}">
              <c16:uniqueId val="{00000002-0710-4CD5-B5ED-49EBAAB3ED59}"/>
            </c:ext>
          </c:extLst>
        </c:ser>
        <c:ser>
          <c:idx val="3"/>
          <c:order val="3"/>
          <c:tx>
            <c:strRef>
              <c:f>'Widespread Innovation'!$B$9</c:f>
              <c:strCache>
                <c:ptCount val="1"/>
                <c:pt idx="0">
                  <c:v>HGVs - zero-emission vehicles</c:v>
                </c:pt>
              </c:strCache>
            </c:strRef>
          </c:tx>
          <c:spPr>
            <a:solidFill>
              <a:srgbClr val="FFAC00"/>
            </a:solidFill>
            <a:ln w="6350">
              <a:solidFill>
                <a:srgbClr val="280049"/>
              </a:solidFill>
            </a:ln>
          </c:spPr>
          <c:cat>
            <c:numRef>
              <c:f>'Widespread Innovation'!$C$3:$AG$3</c:f>
              <c:numCache>
                <c:formatCode>General</c:formatCode>
                <c:ptCount val="31"/>
                <c:pt idx="0">
                  <c:v>2020</c:v>
                </c:pt>
                <c:pt idx="5">
                  <c:v>2025</c:v>
                </c:pt>
                <c:pt idx="10">
                  <c:v>2030</c:v>
                </c:pt>
                <c:pt idx="15">
                  <c:v>2035</c:v>
                </c:pt>
                <c:pt idx="20">
                  <c:v>2040</c:v>
                </c:pt>
                <c:pt idx="25">
                  <c:v>2045</c:v>
                </c:pt>
                <c:pt idx="30">
                  <c:v>2050</c:v>
                </c:pt>
              </c:numCache>
            </c:numRef>
          </c:cat>
          <c:val>
            <c:numRef>
              <c:f>'Widespread Innovation'!$C$9:$AG$9</c:f>
              <c:numCache>
                <c:formatCode>0.0</c:formatCode>
                <c:ptCount val="31"/>
                <c:pt idx="0">
                  <c:v>1.0285545039358052E-2</c:v>
                </c:pt>
                <c:pt idx="1">
                  <c:v>1.410050998803046E-2</c:v>
                </c:pt>
                <c:pt idx="2">
                  <c:v>1.7732396412946681E-2</c:v>
                </c:pt>
                <c:pt idx="3">
                  <c:v>2.1451634654137748E-2</c:v>
                </c:pt>
                <c:pt idx="4">
                  <c:v>2.5150799532440961E-2</c:v>
                </c:pt>
                <c:pt idx="5">
                  <c:v>3.3448575989842459E-2</c:v>
                </c:pt>
                <c:pt idx="6">
                  <c:v>4.8450247970980624E-2</c:v>
                </c:pt>
                <c:pt idx="7">
                  <c:v>8.0697318436307175E-2</c:v>
                </c:pt>
                <c:pt idx="8">
                  <c:v>0.1455057204003346</c:v>
                </c:pt>
                <c:pt idx="9">
                  <c:v>0.27416740046872823</c:v>
                </c:pt>
                <c:pt idx="10">
                  <c:v>0.52280333221054609</c:v>
                </c:pt>
                <c:pt idx="11">
                  <c:v>0.86210416609634477</c:v>
                </c:pt>
                <c:pt idx="12">
                  <c:v>1.3035761831072661</c:v>
                </c:pt>
                <c:pt idx="13">
                  <c:v>1.874561214856624</c:v>
                </c:pt>
                <c:pt idx="14">
                  <c:v>2.6119409255667057</c:v>
                </c:pt>
                <c:pt idx="15">
                  <c:v>3.573224927782404</c:v>
                </c:pt>
                <c:pt idx="16">
                  <c:v>4.5385609005963063</c:v>
                </c:pt>
                <c:pt idx="17">
                  <c:v>5.4708877158900515</c:v>
                </c:pt>
                <c:pt idx="18">
                  <c:v>6.3556149116685559</c:v>
                </c:pt>
                <c:pt idx="19">
                  <c:v>7.1852988967141576</c:v>
                </c:pt>
                <c:pt idx="20">
                  <c:v>7.9639903010772155</c:v>
                </c:pt>
                <c:pt idx="21">
                  <c:v>8.693789404755865</c:v>
                </c:pt>
                <c:pt idx="22">
                  <c:v>9.3823831364855828</c:v>
                </c:pt>
                <c:pt idx="23">
                  <c:v>10.029635164811561</c:v>
                </c:pt>
                <c:pt idx="24">
                  <c:v>10.637128819390652</c:v>
                </c:pt>
                <c:pt idx="25">
                  <c:v>11.193844194705406</c:v>
                </c:pt>
                <c:pt idx="26">
                  <c:v>11.652671490151594</c:v>
                </c:pt>
                <c:pt idx="27">
                  <c:v>12.023747952852233</c:v>
                </c:pt>
                <c:pt idx="28">
                  <c:v>12.319096213075991</c:v>
                </c:pt>
                <c:pt idx="29">
                  <c:v>12.552430898194295</c:v>
                </c:pt>
                <c:pt idx="30">
                  <c:v>12.722782286856797</c:v>
                </c:pt>
              </c:numCache>
            </c:numRef>
          </c:val>
          <c:extLst>
            <c:ext xmlns:c16="http://schemas.microsoft.com/office/drawing/2014/chart" uri="{C3380CC4-5D6E-409C-BE32-E72D297353CC}">
              <c16:uniqueId val="{00000003-0710-4CD5-B5ED-49EBAAB3ED59}"/>
            </c:ext>
          </c:extLst>
        </c:ser>
        <c:ser>
          <c:idx val="4"/>
          <c:order val="4"/>
          <c:tx>
            <c:strRef>
              <c:f>'Widespread Innovation'!$B$10</c:f>
              <c:strCache>
                <c:ptCount val="1"/>
                <c:pt idx="0">
                  <c:v>Buses - zero-emission vehicles</c:v>
                </c:pt>
              </c:strCache>
            </c:strRef>
          </c:tx>
          <c:spPr>
            <a:solidFill>
              <a:srgbClr val="FFFF4B">
                <a:lumMod val="50000"/>
              </a:srgbClr>
            </a:solidFill>
            <a:ln w="6350">
              <a:solidFill>
                <a:srgbClr val="280049"/>
              </a:solidFill>
            </a:ln>
          </c:spPr>
          <c:cat>
            <c:numRef>
              <c:f>'Widespread Innovation'!$C$3:$AG$3</c:f>
              <c:numCache>
                <c:formatCode>General</c:formatCode>
                <c:ptCount val="31"/>
                <c:pt idx="0">
                  <c:v>2020</c:v>
                </c:pt>
                <c:pt idx="5">
                  <c:v>2025</c:v>
                </c:pt>
                <c:pt idx="10">
                  <c:v>2030</c:v>
                </c:pt>
                <c:pt idx="15">
                  <c:v>2035</c:v>
                </c:pt>
                <c:pt idx="20">
                  <c:v>2040</c:v>
                </c:pt>
                <c:pt idx="25">
                  <c:v>2045</c:v>
                </c:pt>
                <c:pt idx="30">
                  <c:v>2050</c:v>
                </c:pt>
              </c:numCache>
            </c:numRef>
          </c:cat>
          <c:val>
            <c:numRef>
              <c:f>'Widespread Innovation'!$C$10:$AG$10</c:f>
              <c:numCache>
                <c:formatCode>0.0</c:formatCode>
                <c:ptCount val="31"/>
                <c:pt idx="0">
                  <c:v>3.5731836695318668E-3</c:v>
                </c:pt>
                <c:pt idx="1">
                  <c:v>8.4527808985474864E-3</c:v>
                </c:pt>
                <c:pt idx="2">
                  <c:v>1.5261659330822181E-2</c:v>
                </c:pt>
                <c:pt idx="3">
                  <c:v>2.4665106426658836E-2</c:v>
                </c:pt>
                <c:pt idx="4">
                  <c:v>3.7947226715641519E-2</c:v>
                </c:pt>
                <c:pt idx="5">
                  <c:v>5.5837845463209669E-2</c:v>
                </c:pt>
                <c:pt idx="6">
                  <c:v>8.0811262664829228E-2</c:v>
                </c:pt>
                <c:pt idx="7">
                  <c:v>0.11598673624957125</c:v>
                </c:pt>
                <c:pt idx="8">
                  <c:v>0.16555963953951963</c:v>
                </c:pt>
                <c:pt idx="9">
                  <c:v>0.23534223881968269</c:v>
                </c:pt>
                <c:pt idx="10">
                  <c:v>0.33363322607151047</c:v>
                </c:pt>
                <c:pt idx="11">
                  <c:v>0.43144785918393863</c:v>
                </c:pt>
                <c:pt idx="12">
                  <c:v>0.53063096306699886</c:v>
                </c:pt>
                <c:pt idx="13">
                  <c:v>0.63242946109424092</c:v>
                </c:pt>
                <c:pt idx="14">
                  <c:v>0.73990175531432667</c:v>
                </c:pt>
                <c:pt idx="15">
                  <c:v>0.85535316315179177</c:v>
                </c:pt>
                <c:pt idx="16">
                  <c:v>0.9626730967085777</c:v>
                </c:pt>
                <c:pt idx="17">
                  <c:v>1.0636009110518585</c:v>
                </c:pt>
                <c:pt idx="18">
                  <c:v>1.1587562764186932</c:v>
                </c:pt>
                <c:pt idx="19">
                  <c:v>1.2588372111101642</c:v>
                </c:pt>
                <c:pt idx="20">
                  <c:v>1.3505393756822557</c:v>
                </c:pt>
                <c:pt idx="21">
                  <c:v>1.4391845467346782</c:v>
                </c:pt>
                <c:pt idx="22">
                  <c:v>1.5257643399197065</c:v>
                </c:pt>
                <c:pt idx="23">
                  <c:v>1.6112933177995903</c:v>
                </c:pt>
                <c:pt idx="24">
                  <c:v>1.6948186879735938</c:v>
                </c:pt>
                <c:pt idx="25">
                  <c:v>1.7804818585760545</c:v>
                </c:pt>
                <c:pt idx="26">
                  <c:v>1.8715178426482726</c:v>
                </c:pt>
                <c:pt idx="27">
                  <c:v>1.9684742688608163</c:v>
                </c:pt>
                <c:pt idx="28">
                  <c:v>2.0768558639551804</c:v>
                </c:pt>
                <c:pt idx="29">
                  <c:v>2.2045267291383888</c:v>
                </c:pt>
                <c:pt idx="30">
                  <c:v>2.2574193998302596</c:v>
                </c:pt>
              </c:numCache>
            </c:numRef>
          </c:val>
          <c:extLst>
            <c:ext xmlns:c16="http://schemas.microsoft.com/office/drawing/2014/chart" uri="{C3380CC4-5D6E-409C-BE32-E72D297353CC}">
              <c16:uniqueId val="{00000004-0710-4CD5-B5ED-49EBAAB3ED59}"/>
            </c:ext>
          </c:extLst>
        </c:ser>
        <c:ser>
          <c:idx val="17"/>
          <c:order val="5"/>
          <c:tx>
            <c:strRef>
              <c:f>'Widespread Innovation'!$B$11</c:f>
              <c:strCache>
                <c:ptCount val="1"/>
                <c:pt idx="0">
                  <c:v>Rail - efficiency and technology</c:v>
                </c:pt>
              </c:strCache>
            </c:strRef>
          </c:tx>
          <c:spPr>
            <a:solidFill>
              <a:srgbClr val="FFFF4B"/>
            </a:solidFill>
            <a:ln w="6350">
              <a:solidFill>
                <a:srgbClr val="280049"/>
              </a:solidFill>
            </a:ln>
          </c:spPr>
          <c:cat>
            <c:numRef>
              <c:f>'Widespread Innovation'!$C$3:$AG$3</c:f>
              <c:numCache>
                <c:formatCode>General</c:formatCode>
                <c:ptCount val="31"/>
                <c:pt idx="0">
                  <c:v>2020</c:v>
                </c:pt>
                <c:pt idx="5">
                  <c:v>2025</c:v>
                </c:pt>
                <c:pt idx="10">
                  <c:v>2030</c:v>
                </c:pt>
                <c:pt idx="15">
                  <c:v>2035</c:v>
                </c:pt>
                <c:pt idx="20">
                  <c:v>2040</c:v>
                </c:pt>
                <c:pt idx="25">
                  <c:v>2045</c:v>
                </c:pt>
                <c:pt idx="30">
                  <c:v>2050</c:v>
                </c:pt>
              </c:numCache>
            </c:numRef>
          </c:cat>
          <c:val>
            <c:numRef>
              <c:f>'Widespread Innovation'!$C$11:$AG$11</c:f>
              <c:numCache>
                <c:formatCode>0.0</c:formatCode>
                <c:ptCount val="31"/>
                <c:pt idx="0">
                  <c:v>0</c:v>
                </c:pt>
                <c:pt idx="1">
                  <c:v>3.1823573549145133E-2</c:v>
                </c:pt>
                <c:pt idx="2">
                  <c:v>6.3535639884426398E-2</c:v>
                </c:pt>
                <c:pt idx="3">
                  <c:v>9.5172420430003637E-2</c:v>
                </c:pt>
                <c:pt idx="4">
                  <c:v>0.12704124447987891</c:v>
                </c:pt>
                <c:pt idx="5">
                  <c:v>0.36504594210531699</c:v>
                </c:pt>
                <c:pt idx="6">
                  <c:v>0.41798232706080496</c:v>
                </c:pt>
                <c:pt idx="7">
                  <c:v>0.4738811435681774</c:v>
                </c:pt>
                <c:pt idx="8">
                  <c:v>0.53226619504908323</c:v>
                </c:pt>
                <c:pt idx="9">
                  <c:v>0.5929550063888096</c:v>
                </c:pt>
                <c:pt idx="10">
                  <c:v>1.0223363574240862</c:v>
                </c:pt>
                <c:pt idx="11">
                  <c:v>1.0812905442792002</c:v>
                </c:pt>
                <c:pt idx="12">
                  <c:v>1.1407915817534153</c:v>
                </c:pt>
                <c:pt idx="13">
                  <c:v>1.1963252180418518</c:v>
                </c:pt>
                <c:pt idx="14">
                  <c:v>1.2499267249145765</c:v>
                </c:pt>
                <c:pt idx="15">
                  <c:v>1.4633152425136764</c:v>
                </c:pt>
                <c:pt idx="16">
                  <c:v>1.5142258217649431</c:v>
                </c:pt>
                <c:pt idx="17">
                  <c:v>1.5645474404518647</c:v>
                </c:pt>
                <c:pt idx="18">
                  <c:v>1.6143163076210496</c:v>
                </c:pt>
                <c:pt idx="19">
                  <c:v>1.6638397401889482</c:v>
                </c:pt>
                <c:pt idx="20">
                  <c:v>2.0770359341779514</c:v>
                </c:pt>
                <c:pt idx="21">
                  <c:v>2.1204541209207437</c:v>
                </c:pt>
                <c:pt idx="22">
                  <c:v>2.1632702448724719</c:v>
                </c:pt>
                <c:pt idx="23">
                  <c:v>2.2055205092782266</c:v>
                </c:pt>
                <c:pt idx="24">
                  <c:v>2.2475122252529358</c:v>
                </c:pt>
                <c:pt idx="25">
                  <c:v>2.2866563463708833</c:v>
                </c:pt>
                <c:pt idx="26">
                  <c:v>2.3281079190054195</c:v>
                </c:pt>
                <c:pt idx="27">
                  <c:v>2.3689556241805381</c:v>
                </c:pt>
                <c:pt idx="28">
                  <c:v>2.40923566431217</c:v>
                </c:pt>
                <c:pt idx="29">
                  <c:v>2.4492553496860894</c:v>
                </c:pt>
                <c:pt idx="30">
                  <c:v>2.4920731424951965</c:v>
                </c:pt>
              </c:numCache>
            </c:numRef>
          </c:val>
          <c:extLst>
            <c:ext xmlns:c16="http://schemas.microsoft.com/office/drawing/2014/chart" uri="{C3380CC4-5D6E-409C-BE32-E72D297353CC}">
              <c16:uniqueId val="{00000005-0710-4CD5-B5ED-49EBAAB3ED59}"/>
            </c:ext>
          </c:extLst>
        </c:ser>
        <c:ser>
          <c:idx val="18"/>
          <c:order val="6"/>
          <c:tx>
            <c:strRef>
              <c:f>'Widespread Innovation'!$B$12</c:f>
              <c:strCache>
                <c:ptCount val="1"/>
                <c:pt idx="0">
                  <c:v>Other vehicles - efficiency and technology</c:v>
                </c:pt>
              </c:strCache>
            </c:strRef>
          </c:tx>
          <c:spPr>
            <a:solidFill>
              <a:srgbClr val="FFFF4B">
                <a:lumMod val="20000"/>
                <a:lumOff val="80000"/>
              </a:srgbClr>
            </a:solidFill>
            <a:ln w="6350">
              <a:solidFill>
                <a:srgbClr val="280049"/>
              </a:solidFill>
            </a:ln>
          </c:spPr>
          <c:cat>
            <c:numRef>
              <c:f>'Widespread Innovation'!$C$3:$AG$3</c:f>
              <c:numCache>
                <c:formatCode>General</c:formatCode>
                <c:ptCount val="31"/>
                <c:pt idx="0">
                  <c:v>2020</c:v>
                </c:pt>
                <c:pt idx="5">
                  <c:v>2025</c:v>
                </c:pt>
                <c:pt idx="10">
                  <c:v>2030</c:v>
                </c:pt>
                <c:pt idx="15">
                  <c:v>2035</c:v>
                </c:pt>
                <c:pt idx="20">
                  <c:v>2040</c:v>
                </c:pt>
                <c:pt idx="25">
                  <c:v>2045</c:v>
                </c:pt>
                <c:pt idx="30">
                  <c:v>2050</c:v>
                </c:pt>
              </c:numCache>
            </c:numRef>
          </c:cat>
          <c:val>
            <c:numRef>
              <c:f>'Widespread Innovation'!$C$12:$AG$12</c:f>
              <c:numCache>
                <c:formatCode>0.0</c:formatCode>
                <c:ptCount val="31"/>
                <c:pt idx="0">
                  <c:v>9.640674890583038E-3</c:v>
                </c:pt>
                <c:pt idx="1">
                  <c:v>2.8243563149255083E-2</c:v>
                </c:pt>
                <c:pt idx="2">
                  <c:v>5.0638708637815499E-2</c:v>
                </c:pt>
                <c:pt idx="3">
                  <c:v>6.2204241513077692E-2</c:v>
                </c:pt>
                <c:pt idx="4">
                  <c:v>7.7876486494874733E-2</c:v>
                </c:pt>
                <c:pt idx="5">
                  <c:v>0.10587544216246995</c:v>
                </c:pt>
                <c:pt idx="6">
                  <c:v>0.1427225189534192</c:v>
                </c:pt>
                <c:pt idx="7">
                  <c:v>0.17936620804523612</c:v>
                </c:pt>
                <c:pt idx="8">
                  <c:v>0.21720991542910623</c:v>
                </c:pt>
                <c:pt idx="9">
                  <c:v>0.25896980768362227</c:v>
                </c:pt>
                <c:pt idx="10">
                  <c:v>0.31957507399220331</c:v>
                </c:pt>
                <c:pt idx="11">
                  <c:v>0.37027364950459007</c:v>
                </c:pt>
                <c:pt idx="12">
                  <c:v>0.41062139090974914</c:v>
                </c:pt>
                <c:pt idx="13">
                  <c:v>0.45865619312312922</c:v>
                </c:pt>
                <c:pt idx="14">
                  <c:v>0.50865513668421669</c:v>
                </c:pt>
                <c:pt idx="15">
                  <c:v>0.56011953148742988</c:v>
                </c:pt>
                <c:pt idx="16">
                  <c:v>0.60548528719401684</c:v>
                </c:pt>
                <c:pt idx="17">
                  <c:v>0.65184072325221054</c:v>
                </c:pt>
                <c:pt idx="18">
                  <c:v>0.69459031011918615</c:v>
                </c:pt>
                <c:pt idx="19">
                  <c:v>0.73120906014057141</c:v>
                </c:pt>
                <c:pt idx="20">
                  <c:v>0.76842777535451479</c:v>
                </c:pt>
                <c:pt idx="21">
                  <c:v>0.79745086257492437</c:v>
                </c:pt>
                <c:pt idx="22">
                  <c:v>0.82594905344489478</c:v>
                </c:pt>
                <c:pt idx="23">
                  <c:v>0.85222325111530961</c:v>
                </c:pt>
                <c:pt idx="24">
                  <c:v>0.88904117486205614</c:v>
                </c:pt>
                <c:pt idx="25">
                  <c:v>0.90403217000913128</c:v>
                </c:pt>
                <c:pt idx="26">
                  <c:v>0.91702771973384012</c:v>
                </c:pt>
                <c:pt idx="27">
                  <c:v>0.93068036575362834</c:v>
                </c:pt>
                <c:pt idx="28">
                  <c:v>0.94579490975177727</c:v>
                </c:pt>
                <c:pt idx="29">
                  <c:v>0.96003551960992928</c:v>
                </c:pt>
                <c:pt idx="30">
                  <c:v>0.96959548431469245</c:v>
                </c:pt>
              </c:numCache>
            </c:numRef>
          </c:val>
          <c:extLst>
            <c:ext xmlns:c16="http://schemas.microsoft.com/office/drawing/2014/chart" uri="{C3380CC4-5D6E-409C-BE32-E72D297353CC}">
              <c16:uniqueId val="{00000006-0710-4CD5-B5ED-49EBAAB3ED59}"/>
            </c:ext>
          </c:extLst>
        </c:ser>
        <c:ser>
          <c:idx val="5"/>
          <c:order val="7"/>
          <c:tx>
            <c:strRef>
              <c:f>'Widespread Innovation'!$B$6</c:f>
              <c:strCache>
                <c:ptCount val="1"/>
                <c:pt idx="0">
                  <c:v>Conventional road vehicle efficiency</c:v>
                </c:pt>
              </c:strCache>
            </c:strRef>
          </c:tx>
          <c:spPr>
            <a:solidFill>
              <a:srgbClr val="CA7880"/>
            </a:solidFill>
            <a:ln w="6350">
              <a:solidFill>
                <a:srgbClr val="280049"/>
              </a:solidFill>
            </a:ln>
          </c:spPr>
          <c:cat>
            <c:numRef>
              <c:f>'Widespread Innovation'!$C$3:$AG$3</c:f>
              <c:numCache>
                <c:formatCode>General</c:formatCode>
                <c:ptCount val="31"/>
                <c:pt idx="0">
                  <c:v>2020</c:v>
                </c:pt>
                <c:pt idx="5">
                  <c:v>2025</c:v>
                </c:pt>
                <c:pt idx="10">
                  <c:v>2030</c:v>
                </c:pt>
                <c:pt idx="15">
                  <c:v>2035</c:v>
                </c:pt>
                <c:pt idx="20">
                  <c:v>2040</c:v>
                </c:pt>
                <c:pt idx="25">
                  <c:v>2045</c:v>
                </c:pt>
                <c:pt idx="30">
                  <c:v>2050</c:v>
                </c:pt>
              </c:numCache>
            </c:numRef>
          </c:cat>
          <c:val>
            <c:numRef>
              <c:f>'Widespread Innovation'!$C$6:$AG$6</c:f>
              <c:numCache>
                <c:formatCode>0.0</c:formatCode>
                <c:ptCount val="31"/>
                <c:pt idx="0">
                  <c:v>2.3997166398898475</c:v>
                </c:pt>
                <c:pt idx="1">
                  <c:v>3.9409419859547876</c:v>
                </c:pt>
                <c:pt idx="2">
                  <c:v>4.0092200126697852</c:v>
                </c:pt>
                <c:pt idx="3">
                  <c:v>3.9794299557645472</c:v>
                </c:pt>
                <c:pt idx="4">
                  <c:v>3.4842819913007874</c:v>
                </c:pt>
                <c:pt idx="5">
                  <c:v>3.9318915419084819</c:v>
                </c:pt>
                <c:pt idx="6">
                  <c:v>4.5070430665777517</c:v>
                </c:pt>
                <c:pt idx="7">
                  <c:v>5.1317176535170059</c:v>
                </c:pt>
                <c:pt idx="8">
                  <c:v>5.5817932806150212</c:v>
                </c:pt>
                <c:pt idx="9">
                  <c:v>6.2845901471758108</c:v>
                </c:pt>
                <c:pt idx="10">
                  <c:v>6.4368900826329059</c:v>
                </c:pt>
                <c:pt idx="11">
                  <c:v>6.4142194171763958</c:v>
                </c:pt>
                <c:pt idx="12">
                  <c:v>6.2155944048529976</c:v>
                </c:pt>
                <c:pt idx="13">
                  <c:v>5.9002728381933833</c:v>
                </c:pt>
                <c:pt idx="14">
                  <c:v>5.4920203517946371</c:v>
                </c:pt>
                <c:pt idx="15">
                  <c:v>4.9999875867397057</c:v>
                </c:pt>
                <c:pt idx="16">
                  <c:v>4.4940594788779258</c:v>
                </c:pt>
                <c:pt idx="17">
                  <c:v>4.0545542480672276</c:v>
                </c:pt>
                <c:pt idx="18">
                  <c:v>3.6597839198030546</c:v>
                </c:pt>
                <c:pt idx="19">
                  <c:v>3.2696387270761109</c:v>
                </c:pt>
                <c:pt idx="20">
                  <c:v>2.8998027022542958</c:v>
                </c:pt>
                <c:pt idx="21">
                  <c:v>2.5267537625358782</c:v>
                </c:pt>
                <c:pt idx="22">
                  <c:v>2.1278820052256346</c:v>
                </c:pt>
                <c:pt idx="23">
                  <c:v>1.6665901632433704</c:v>
                </c:pt>
                <c:pt idx="24">
                  <c:v>1.4972009713162722</c:v>
                </c:pt>
                <c:pt idx="25">
                  <c:v>1.280460325949929</c:v>
                </c:pt>
                <c:pt idx="26">
                  <c:v>1.0936534747336464</c:v>
                </c:pt>
                <c:pt idx="27">
                  <c:v>0.93083643639124025</c:v>
                </c:pt>
                <c:pt idx="28">
                  <c:v>0.78344646364895221</c:v>
                </c:pt>
                <c:pt idx="29">
                  <c:v>0.64018814559208981</c:v>
                </c:pt>
                <c:pt idx="30">
                  <c:v>0.59220464492703151</c:v>
                </c:pt>
              </c:numCache>
            </c:numRef>
          </c:val>
          <c:extLst>
            <c:ext xmlns:c16="http://schemas.microsoft.com/office/drawing/2014/chart" uri="{C3380CC4-5D6E-409C-BE32-E72D297353CC}">
              <c16:uniqueId val="{00000007-0710-4CD5-B5ED-49EBAAB3ED59}"/>
            </c:ext>
          </c:extLst>
        </c:ser>
        <c:ser>
          <c:idx val="10"/>
          <c:order val="8"/>
          <c:tx>
            <c:strRef>
              <c:f>'Widespread Innovation'!$B$13</c:f>
              <c:strCache>
                <c:ptCount val="1"/>
                <c:pt idx="0">
                  <c:v>Cars - driving efficiency</c:v>
                </c:pt>
              </c:strCache>
            </c:strRef>
          </c:tx>
          <c:spPr>
            <a:solidFill>
              <a:srgbClr val="8C57CC">
                <a:lumMod val="50000"/>
              </a:srgbClr>
            </a:solidFill>
            <a:ln w="6350">
              <a:solidFill>
                <a:srgbClr val="280049"/>
              </a:solidFill>
            </a:ln>
          </c:spPr>
          <c:cat>
            <c:numRef>
              <c:f>'Widespread Innovation'!$C$3:$AG$3</c:f>
              <c:numCache>
                <c:formatCode>General</c:formatCode>
                <c:ptCount val="31"/>
                <c:pt idx="0">
                  <c:v>2020</c:v>
                </c:pt>
                <c:pt idx="5">
                  <c:v>2025</c:v>
                </c:pt>
                <c:pt idx="10">
                  <c:v>2030</c:v>
                </c:pt>
                <c:pt idx="15">
                  <c:v>2035</c:v>
                </c:pt>
                <c:pt idx="20">
                  <c:v>2040</c:v>
                </c:pt>
                <c:pt idx="25">
                  <c:v>2045</c:v>
                </c:pt>
                <c:pt idx="30">
                  <c:v>2050</c:v>
                </c:pt>
              </c:numCache>
            </c:numRef>
          </c:cat>
          <c:val>
            <c:numRef>
              <c:f>'Widespread Innovation'!$C$13:$AG$13</c:f>
              <c:numCache>
                <c:formatCode>0.0</c:formatCode>
                <c:ptCount val="31"/>
                <c:pt idx="0">
                  <c:v>7.3441556183543102E-3</c:v>
                </c:pt>
                <c:pt idx="1">
                  <c:v>0.87620450181555265</c:v>
                </c:pt>
                <c:pt idx="2">
                  <c:v>1.2930531278909609</c:v>
                </c:pt>
                <c:pt idx="3">
                  <c:v>1.7085447765041584</c:v>
                </c:pt>
                <c:pt idx="4">
                  <c:v>2.1281143690491922</c:v>
                </c:pt>
                <c:pt idx="5">
                  <c:v>2.5519792607474328</c:v>
                </c:pt>
                <c:pt idx="6">
                  <c:v>2.6375657168768849</c:v>
                </c:pt>
                <c:pt idx="7">
                  <c:v>2.7233405777647675</c:v>
                </c:pt>
                <c:pt idx="8">
                  <c:v>2.8086229205017981</c:v>
                </c:pt>
                <c:pt idx="9">
                  <c:v>2.8909308974023107</c:v>
                </c:pt>
                <c:pt idx="10">
                  <c:v>2.9746559739281175</c:v>
                </c:pt>
                <c:pt idx="11">
                  <c:v>3.0717789524743311</c:v>
                </c:pt>
                <c:pt idx="12">
                  <c:v>3.1583290130832076</c:v>
                </c:pt>
                <c:pt idx="13">
                  <c:v>3.239484389158497</c:v>
                </c:pt>
                <c:pt idx="14">
                  <c:v>3.319910935279613</c:v>
                </c:pt>
                <c:pt idx="15">
                  <c:v>3.3751086910410448</c:v>
                </c:pt>
                <c:pt idx="16">
                  <c:v>3.4311064447091795</c:v>
                </c:pt>
                <c:pt idx="17">
                  <c:v>3.4818830968576444</c:v>
                </c:pt>
                <c:pt idx="18">
                  <c:v>3.5073405934954587</c:v>
                </c:pt>
                <c:pt idx="19">
                  <c:v>3.5328494033165363</c:v>
                </c:pt>
                <c:pt idx="20">
                  <c:v>3.558409526320883</c:v>
                </c:pt>
                <c:pt idx="21">
                  <c:v>3.5827474985372616</c:v>
                </c:pt>
                <c:pt idx="22">
                  <c:v>3.6071429405790676</c:v>
                </c:pt>
                <c:pt idx="23">
                  <c:v>3.6315958524463019</c:v>
                </c:pt>
                <c:pt idx="24">
                  <c:v>3.6561062341389601</c:v>
                </c:pt>
                <c:pt idx="25">
                  <c:v>3.6806740856570475</c:v>
                </c:pt>
                <c:pt idx="26">
                  <c:v>3.7043418813720956</c:v>
                </c:pt>
                <c:pt idx="27">
                  <c:v>3.7280678360821748</c:v>
                </c:pt>
                <c:pt idx="28">
                  <c:v>3.7518519497872829</c:v>
                </c:pt>
                <c:pt idx="29">
                  <c:v>3.7756942224874206</c:v>
                </c:pt>
                <c:pt idx="30">
                  <c:v>3.7995946541825854</c:v>
                </c:pt>
              </c:numCache>
            </c:numRef>
          </c:val>
          <c:extLst>
            <c:ext xmlns:c16="http://schemas.microsoft.com/office/drawing/2014/chart" uri="{C3380CC4-5D6E-409C-BE32-E72D297353CC}">
              <c16:uniqueId val="{00000008-0710-4CD5-B5ED-49EBAAB3ED59}"/>
            </c:ext>
          </c:extLst>
        </c:ser>
        <c:ser>
          <c:idx val="9"/>
          <c:order val="9"/>
          <c:tx>
            <c:strRef>
              <c:f>'Widespread Innovation'!$B$27</c:f>
              <c:strCache>
                <c:ptCount val="1"/>
                <c:pt idx="0">
                  <c:v>Cars - lower travel demand</c:v>
                </c:pt>
              </c:strCache>
            </c:strRef>
          </c:tx>
          <c:spPr>
            <a:solidFill>
              <a:srgbClr val="8C57CC">
                <a:lumMod val="75000"/>
              </a:srgbClr>
            </a:solidFill>
            <a:ln w="6350">
              <a:solidFill>
                <a:srgbClr val="280049"/>
              </a:solidFill>
            </a:ln>
          </c:spPr>
          <c:cat>
            <c:numRef>
              <c:f>'Widespread Innovation'!$C$3:$AG$3</c:f>
              <c:numCache>
                <c:formatCode>General</c:formatCode>
                <c:ptCount val="31"/>
                <c:pt idx="0">
                  <c:v>2020</c:v>
                </c:pt>
                <c:pt idx="5">
                  <c:v>2025</c:v>
                </c:pt>
                <c:pt idx="10">
                  <c:v>2030</c:v>
                </c:pt>
                <c:pt idx="15">
                  <c:v>2035</c:v>
                </c:pt>
                <c:pt idx="20">
                  <c:v>2040</c:v>
                </c:pt>
                <c:pt idx="25">
                  <c:v>2045</c:v>
                </c:pt>
                <c:pt idx="30">
                  <c:v>2050</c:v>
                </c:pt>
              </c:numCache>
            </c:numRef>
          </c:cat>
          <c:val>
            <c:numRef>
              <c:f>'Widespread Innovation'!$D$27:$AH$27</c:f>
              <c:numCache>
                <c:formatCode>0.0</c:formatCode>
                <c:ptCount val="31"/>
                <c:pt idx="0">
                  <c:v>3.7881867701488964E-2</c:v>
                </c:pt>
                <c:pt idx="1">
                  <c:v>7.559683467572556E-2</c:v>
                </c:pt>
                <c:pt idx="2">
                  <c:v>0.11316302578074629</c:v>
                </c:pt>
                <c:pt idx="3">
                  <c:v>0.15060933625585271</c:v>
                </c:pt>
                <c:pt idx="4">
                  <c:v>0.18795078586390923</c:v>
                </c:pt>
                <c:pt idx="5">
                  <c:v>0.17402061038843006</c:v>
                </c:pt>
                <c:pt idx="6">
                  <c:v>0.16010600491498855</c:v>
                </c:pt>
                <c:pt idx="7">
                  <c:v>0.14619049064571973</c:v>
                </c:pt>
                <c:pt idx="8">
                  <c:v>0.13223513540874443</c:v>
                </c:pt>
                <c:pt idx="9">
                  <c:v>0.11832288041595967</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9-0710-4CD5-B5ED-49EBAAB3ED59}"/>
            </c:ext>
          </c:extLst>
        </c:ser>
        <c:ser>
          <c:idx val="8"/>
          <c:order val="10"/>
          <c:tx>
            <c:strRef>
              <c:f>'Widespread Innovation'!$B$28</c:f>
              <c:strCache>
                <c:ptCount val="1"/>
                <c:pt idx="0">
                  <c:v>Cars - increased occupancy</c:v>
                </c:pt>
              </c:strCache>
            </c:strRef>
          </c:tx>
          <c:spPr>
            <a:solidFill>
              <a:srgbClr val="7E42C6"/>
            </a:solidFill>
            <a:ln w="6350">
              <a:solidFill>
                <a:srgbClr val="280049"/>
              </a:solidFill>
            </a:ln>
          </c:spPr>
          <c:cat>
            <c:numRef>
              <c:f>'Widespread Innovation'!$C$3:$AG$3</c:f>
              <c:numCache>
                <c:formatCode>General</c:formatCode>
                <c:ptCount val="31"/>
                <c:pt idx="0">
                  <c:v>2020</c:v>
                </c:pt>
                <c:pt idx="5">
                  <c:v>2025</c:v>
                </c:pt>
                <c:pt idx="10">
                  <c:v>2030</c:v>
                </c:pt>
                <c:pt idx="15">
                  <c:v>2035</c:v>
                </c:pt>
                <c:pt idx="20">
                  <c:v>2040</c:v>
                </c:pt>
                <c:pt idx="25">
                  <c:v>2045</c:v>
                </c:pt>
                <c:pt idx="30">
                  <c:v>2050</c:v>
                </c:pt>
              </c:numCache>
            </c:numRef>
          </c:cat>
          <c:val>
            <c:numRef>
              <c:f>'Widespread Innovation'!$C$28:$AG$28</c:f>
              <c:numCache>
                <c:formatCode>0.0</c:formatCode>
                <c:ptCount val="31"/>
                <c:pt idx="0">
                  <c:v>0</c:v>
                </c:pt>
                <c:pt idx="1">
                  <c:v>1.543920253596818E-2</c:v>
                </c:pt>
                <c:pt idx="2">
                  <c:v>3.0810382709582026E-2</c:v>
                </c:pt>
                <c:pt idx="3">
                  <c:v>4.6120927520774235E-2</c:v>
                </c:pt>
                <c:pt idx="4">
                  <c:v>6.1382613565551546E-2</c:v>
                </c:pt>
                <c:pt idx="5">
                  <c:v>7.6601562325640637E-2</c:v>
                </c:pt>
                <c:pt idx="6">
                  <c:v>7.0924154806500647E-2</c:v>
                </c:pt>
                <c:pt idx="7">
                  <c:v>6.525309302556026E-2</c:v>
                </c:pt>
                <c:pt idx="8">
                  <c:v>5.9581660854148281E-2</c:v>
                </c:pt>
                <c:pt idx="9">
                  <c:v>5.3893991025857922E-2</c:v>
                </c:pt>
                <c:pt idx="10">
                  <c:v>4.8223887211066442E-2</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A-0710-4CD5-B5ED-49EBAAB3ED59}"/>
            </c:ext>
          </c:extLst>
        </c:ser>
        <c:ser>
          <c:idx val="7"/>
          <c:order val="11"/>
          <c:tx>
            <c:strRef>
              <c:f>'Widespread Innovation'!$B$16</c:f>
              <c:strCache>
                <c:ptCount val="1"/>
                <c:pt idx="0">
                  <c:v>Cars - modal shift to active travel</c:v>
                </c:pt>
              </c:strCache>
            </c:strRef>
          </c:tx>
          <c:spPr>
            <a:solidFill>
              <a:srgbClr val="8C57CC"/>
            </a:solidFill>
            <a:ln w="6350">
              <a:solidFill>
                <a:srgbClr val="280049"/>
              </a:solidFill>
            </a:ln>
          </c:spPr>
          <c:cat>
            <c:numRef>
              <c:f>'Widespread Innovation'!$C$3:$AG$3</c:f>
              <c:numCache>
                <c:formatCode>General</c:formatCode>
                <c:ptCount val="31"/>
                <c:pt idx="0">
                  <c:v>2020</c:v>
                </c:pt>
                <c:pt idx="5">
                  <c:v>2025</c:v>
                </c:pt>
                <c:pt idx="10">
                  <c:v>2030</c:v>
                </c:pt>
                <c:pt idx="15">
                  <c:v>2035</c:v>
                </c:pt>
                <c:pt idx="20">
                  <c:v>2040</c:v>
                </c:pt>
                <c:pt idx="25">
                  <c:v>2045</c:v>
                </c:pt>
                <c:pt idx="30">
                  <c:v>2050</c:v>
                </c:pt>
              </c:numCache>
            </c:numRef>
          </c:cat>
          <c:val>
            <c:numRef>
              <c:f>'Widespread Innovation'!$C$16:$AG$16</c:f>
              <c:numCache>
                <c:formatCode>0.0</c:formatCode>
                <c:ptCount val="31"/>
                <c:pt idx="0">
                  <c:v>0</c:v>
                </c:pt>
                <c:pt idx="1">
                  <c:v>2.3261772639653119E-2</c:v>
                </c:pt>
                <c:pt idx="2">
                  <c:v>4.6421058073518741E-2</c:v>
                </c:pt>
                <c:pt idx="3">
                  <c:v>6.948898606769216E-2</c:v>
                </c:pt>
                <c:pt idx="4">
                  <c:v>9.2483300057959031E-2</c:v>
                </c:pt>
                <c:pt idx="5">
                  <c:v>0.11541322309297174</c:v>
                </c:pt>
                <c:pt idx="6">
                  <c:v>0.10685924742063889</c:v>
                </c:pt>
                <c:pt idx="7">
                  <c:v>9.8314832677303871E-2</c:v>
                </c:pt>
                <c:pt idx="8">
                  <c:v>8.976985987801242E-2</c:v>
                </c:pt>
                <c:pt idx="9">
                  <c:v>8.1200422299427755E-2</c:v>
                </c:pt>
                <c:pt idx="10">
                  <c:v>7.2657450894289849E-2</c:v>
                </c:pt>
                <c:pt idx="11">
                  <c:v>0.39055712099130074</c:v>
                </c:pt>
                <c:pt idx="12">
                  <c:v>0.70866705577146205</c:v>
                </c:pt>
                <c:pt idx="13">
                  <c:v>1.0273881687043802</c:v>
                </c:pt>
                <c:pt idx="14">
                  <c:v>1.3470473199850426</c:v>
                </c:pt>
                <c:pt idx="15">
                  <c:v>1.6682914637634485</c:v>
                </c:pt>
                <c:pt idx="16">
                  <c:v>1.9912818060946211</c:v>
                </c:pt>
                <c:pt idx="17">
                  <c:v>2.3156067478279101</c:v>
                </c:pt>
                <c:pt idx="18">
                  <c:v>2.6427368834405254</c:v>
                </c:pt>
                <c:pt idx="19">
                  <c:v>2.9721778812376534</c:v>
                </c:pt>
                <c:pt idx="20">
                  <c:v>3.3040651066386451</c:v>
                </c:pt>
                <c:pt idx="21">
                  <c:v>3.6360749200741771</c:v>
                </c:pt>
                <c:pt idx="22">
                  <c:v>3.9703274521897844</c:v>
                </c:pt>
                <c:pt idx="23">
                  <c:v>4.3069121647794075</c:v>
                </c:pt>
                <c:pt idx="24">
                  <c:v>4.645907189079586</c:v>
                </c:pt>
                <c:pt idx="25">
                  <c:v>4.9873810645195542</c:v>
                </c:pt>
                <c:pt idx="26">
                  <c:v>5.3292213945268134</c:v>
                </c:pt>
                <c:pt idx="27">
                  <c:v>5.6733955289597118</c:v>
                </c:pt>
                <c:pt idx="28">
                  <c:v>6.0199516188439688</c:v>
                </c:pt>
                <c:pt idx="29">
                  <c:v>6.3689325502791245</c:v>
                </c:pt>
                <c:pt idx="30">
                  <c:v>6.7203766448877396</c:v>
                </c:pt>
              </c:numCache>
            </c:numRef>
          </c:val>
          <c:extLst>
            <c:ext xmlns:c16="http://schemas.microsoft.com/office/drawing/2014/chart" uri="{C3380CC4-5D6E-409C-BE32-E72D297353CC}">
              <c16:uniqueId val="{0000000B-0710-4CD5-B5ED-49EBAAB3ED59}"/>
            </c:ext>
          </c:extLst>
        </c:ser>
        <c:ser>
          <c:idx val="13"/>
          <c:order val="12"/>
          <c:tx>
            <c:strRef>
              <c:f>'Widespread Innovation'!$B$18</c:f>
              <c:strCache>
                <c:ptCount val="1"/>
                <c:pt idx="0">
                  <c:v>Vans - driving efficiency</c:v>
                </c:pt>
              </c:strCache>
            </c:strRef>
          </c:tx>
          <c:spPr>
            <a:solidFill>
              <a:srgbClr val="AE89DB"/>
            </a:solidFill>
            <a:ln w="6350">
              <a:solidFill>
                <a:srgbClr val="280049"/>
              </a:solidFill>
            </a:ln>
          </c:spPr>
          <c:cat>
            <c:numRef>
              <c:f>'Widespread Innovation'!$C$3:$AG$3</c:f>
              <c:numCache>
                <c:formatCode>General</c:formatCode>
                <c:ptCount val="31"/>
                <c:pt idx="0">
                  <c:v>2020</c:v>
                </c:pt>
                <c:pt idx="5">
                  <c:v>2025</c:v>
                </c:pt>
                <c:pt idx="10">
                  <c:v>2030</c:v>
                </c:pt>
                <c:pt idx="15">
                  <c:v>2035</c:v>
                </c:pt>
                <c:pt idx="20">
                  <c:v>2040</c:v>
                </c:pt>
                <c:pt idx="25">
                  <c:v>2045</c:v>
                </c:pt>
                <c:pt idx="30">
                  <c:v>2050</c:v>
                </c:pt>
              </c:numCache>
            </c:numRef>
          </c:cat>
          <c:val>
            <c:numRef>
              <c:f>'Widespread Innovation'!$C$18:$AG$18</c:f>
              <c:numCache>
                <c:formatCode>0.0</c:formatCode>
                <c:ptCount val="31"/>
                <c:pt idx="0">
                  <c:v>2.1323681660644616E-3</c:v>
                </c:pt>
                <c:pt idx="1">
                  <c:v>0.25142210770166928</c:v>
                </c:pt>
                <c:pt idx="2">
                  <c:v>0.3727485314431459</c:v>
                </c:pt>
                <c:pt idx="3">
                  <c:v>0.49500004090118199</c:v>
                </c:pt>
                <c:pt idx="4">
                  <c:v>0.61815435799053231</c:v>
                </c:pt>
                <c:pt idx="5">
                  <c:v>0.74218924040061529</c:v>
                </c:pt>
                <c:pt idx="6">
                  <c:v>0.76797293286304558</c:v>
                </c:pt>
                <c:pt idx="7">
                  <c:v>0.79391761509240455</c:v>
                </c:pt>
                <c:pt idx="8">
                  <c:v>0.82002346079546817</c:v>
                </c:pt>
                <c:pt idx="9">
                  <c:v>0.84629063948261329</c:v>
                </c:pt>
                <c:pt idx="10">
                  <c:v>0.87271931663858526</c:v>
                </c:pt>
                <c:pt idx="11">
                  <c:v>0.90174634338535309</c:v>
                </c:pt>
                <c:pt idx="12">
                  <c:v>0.93098878188205703</c:v>
                </c:pt>
                <c:pt idx="13">
                  <c:v>0.96044678245715365</c:v>
                </c:pt>
                <c:pt idx="14">
                  <c:v>0.99012048997464119</c:v>
                </c:pt>
                <c:pt idx="15">
                  <c:v>1.0118121030688094</c:v>
                </c:pt>
                <c:pt idx="16">
                  <c:v>1.0200553859952239</c:v>
                </c:pt>
                <c:pt idx="17">
                  <c:v>1.0282986689216378</c:v>
                </c:pt>
                <c:pt idx="18">
                  <c:v>1.0365419518480528</c:v>
                </c:pt>
                <c:pt idx="19">
                  <c:v>1.0447852347744673</c:v>
                </c:pt>
                <c:pt idx="20">
                  <c:v>1.0530285177008822</c:v>
                </c:pt>
                <c:pt idx="21">
                  <c:v>1.0590926999680308</c:v>
                </c:pt>
                <c:pt idx="22">
                  <c:v>1.0651568822351791</c:v>
                </c:pt>
                <c:pt idx="23">
                  <c:v>1.0712210645023275</c:v>
                </c:pt>
                <c:pt idx="24">
                  <c:v>1.0772852467694762</c:v>
                </c:pt>
                <c:pt idx="25">
                  <c:v>1.0833494290366246</c:v>
                </c:pt>
                <c:pt idx="26">
                  <c:v>1.0865131876480973</c:v>
                </c:pt>
                <c:pt idx="27">
                  <c:v>1.0896769462595697</c:v>
                </c:pt>
                <c:pt idx="28">
                  <c:v>1.0928407048710422</c:v>
                </c:pt>
                <c:pt idx="29">
                  <c:v>1.0960044634825146</c:v>
                </c:pt>
                <c:pt idx="30">
                  <c:v>1.0991682220939871</c:v>
                </c:pt>
              </c:numCache>
            </c:numRef>
          </c:val>
          <c:extLst>
            <c:ext xmlns:c16="http://schemas.microsoft.com/office/drawing/2014/chart" uri="{C3380CC4-5D6E-409C-BE32-E72D297353CC}">
              <c16:uniqueId val="{0000000C-0710-4CD5-B5ED-49EBAAB3ED59}"/>
            </c:ext>
          </c:extLst>
        </c:ser>
        <c:ser>
          <c:idx val="14"/>
          <c:order val="13"/>
          <c:tx>
            <c:strRef>
              <c:f>'Widespread Innovation'!$B$19</c:f>
              <c:strCache>
                <c:ptCount val="1"/>
                <c:pt idx="0">
                  <c:v>Vans - demand reduction</c:v>
                </c:pt>
              </c:strCache>
            </c:strRef>
          </c:tx>
          <c:spPr>
            <a:solidFill>
              <a:srgbClr val="8C57CC">
                <a:lumMod val="60000"/>
                <a:lumOff val="40000"/>
              </a:srgbClr>
            </a:solidFill>
            <a:ln w="6350">
              <a:solidFill>
                <a:srgbClr val="280049"/>
              </a:solidFill>
            </a:ln>
          </c:spPr>
          <c:cat>
            <c:numRef>
              <c:f>'Widespread Innovation'!$C$3:$AG$3</c:f>
              <c:numCache>
                <c:formatCode>General</c:formatCode>
                <c:ptCount val="31"/>
                <c:pt idx="0">
                  <c:v>2020</c:v>
                </c:pt>
                <c:pt idx="5">
                  <c:v>2025</c:v>
                </c:pt>
                <c:pt idx="10">
                  <c:v>2030</c:v>
                </c:pt>
                <c:pt idx="15">
                  <c:v>2035</c:v>
                </c:pt>
                <c:pt idx="20">
                  <c:v>2040</c:v>
                </c:pt>
                <c:pt idx="25">
                  <c:v>2045</c:v>
                </c:pt>
                <c:pt idx="30">
                  <c:v>2050</c:v>
                </c:pt>
              </c:numCache>
            </c:numRef>
          </c:cat>
          <c:val>
            <c:numRef>
              <c:f>'Widespread Innovation'!$C$19:$AG$19</c:f>
              <c:numCache>
                <c:formatCode>0.0</c:formatCode>
                <c:ptCount val="31"/>
                <c:pt idx="0">
                  <c:v>0</c:v>
                </c:pt>
                <c:pt idx="1">
                  <c:v>9.1451654555614492E-2</c:v>
                </c:pt>
                <c:pt idx="2">
                  <c:v>0.18222382270327203</c:v>
                </c:pt>
                <c:pt idx="3">
                  <c:v>0.27443345425398707</c:v>
                </c:pt>
                <c:pt idx="4">
                  <c:v>0.36807801993516442</c:v>
                </c:pt>
                <c:pt idx="5">
                  <c:v>0.46315498732484078</c:v>
                </c:pt>
                <c:pt idx="6">
                  <c:v>0.54202465142546208</c:v>
                </c:pt>
                <c:pt idx="7">
                  <c:v>0.62197108445793148</c:v>
                </c:pt>
                <c:pt idx="8">
                  <c:v>0.70299234299278668</c:v>
                </c:pt>
                <c:pt idx="9">
                  <c:v>0.78508648195461161</c:v>
                </c:pt>
                <c:pt idx="10">
                  <c:v>0.86825155468910797</c:v>
                </c:pt>
                <c:pt idx="11">
                  <c:v>0.87534476732646083</c:v>
                </c:pt>
                <c:pt idx="12">
                  <c:v>0.88242960910364965</c:v>
                </c:pt>
                <c:pt idx="13">
                  <c:v>0.88950607417895444</c:v>
                </c:pt>
                <c:pt idx="14">
                  <c:v>0.89657415692298637</c:v>
                </c:pt>
                <c:pt idx="15">
                  <c:v>0.90395242235730944</c:v>
                </c:pt>
                <c:pt idx="16">
                  <c:v>0.91131696716450095</c:v>
                </c:pt>
                <c:pt idx="17">
                  <c:v>0.91868151197169212</c:v>
                </c:pt>
                <c:pt idx="18">
                  <c:v>0.92604605677888419</c:v>
                </c:pt>
                <c:pt idx="19">
                  <c:v>0.93341060158607592</c:v>
                </c:pt>
                <c:pt idx="20">
                  <c:v>0.94077514639326787</c:v>
                </c:pt>
                <c:pt idx="21">
                  <c:v>0.946192883770968</c:v>
                </c:pt>
                <c:pt idx="22">
                  <c:v>0.95161062114866768</c:v>
                </c:pt>
                <c:pt idx="23">
                  <c:v>0.95702835852636747</c:v>
                </c:pt>
                <c:pt idx="24">
                  <c:v>0.96244609590406771</c:v>
                </c:pt>
                <c:pt idx="25">
                  <c:v>0.96786383328176762</c:v>
                </c:pt>
                <c:pt idx="26">
                  <c:v>0.97069033362893731</c:v>
                </c:pt>
                <c:pt idx="27">
                  <c:v>0.97351683397610711</c:v>
                </c:pt>
                <c:pt idx="28">
                  <c:v>0.97634333432327658</c:v>
                </c:pt>
                <c:pt idx="29">
                  <c:v>0.97916983467044616</c:v>
                </c:pt>
                <c:pt idx="30">
                  <c:v>0.98199633501761541</c:v>
                </c:pt>
              </c:numCache>
            </c:numRef>
          </c:val>
          <c:extLst>
            <c:ext xmlns:c16="http://schemas.microsoft.com/office/drawing/2014/chart" uri="{C3380CC4-5D6E-409C-BE32-E72D297353CC}">
              <c16:uniqueId val="{0000000D-0710-4CD5-B5ED-49EBAAB3ED59}"/>
            </c:ext>
          </c:extLst>
        </c:ser>
        <c:ser>
          <c:idx val="15"/>
          <c:order val="14"/>
          <c:tx>
            <c:strRef>
              <c:f>'Widespread Innovation'!$B$20</c:f>
              <c:strCache>
                <c:ptCount val="1"/>
                <c:pt idx="0">
                  <c:v>HGVs - driving efficiency</c:v>
                </c:pt>
              </c:strCache>
            </c:strRef>
          </c:tx>
          <c:spPr>
            <a:solidFill>
              <a:srgbClr val="8C57CC">
                <a:lumMod val="40000"/>
                <a:lumOff val="60000"/>
              </a:srgbClr>
            </a:solidFill>
            <a:ln w="6350">
              <a:solidFill>
                <a:srgbClr val="280049"/>
              </a:solidFill>
            </a:ln>
          </c:spPr>
          <c:cat>
            <c:numRef>
              <c:f>'Widespread Innovation'!$C$3:$AG$3</c:f>
              <c:numCache>
                <c:formatCode>General</c:formatCode>
                <c:ptCount val="31"/>
                <c:pt idx="0">
                  <c:v>2020</c:v>
                </c:pt>
                <c:pt idx="5">
                  <c:v>2025</c:v>
                </c:pt>
                <c:pt idx="10">
                  <c:v>2030</c:v>
                </c:pt>
                <c:pt idx="15">
                  <c:v>2035</c:v>
                </c:pt>
                <c:pt idx="20">
                  <c:v>2040</c:v>
                </c:pt>
                <c:pt idx="25">
                  <c:v>2045</c:v>
                </c:pt>
                <c:pt idx="30">
                  <c:v>2050</c:v>
                </c:pt>
              </c:numCache>
            </c:numRef>
          </c:cat>
          <c:val>
            <c:numRef>
              <c:f>'Widespread Innovation'!$C$20:$AG$20</c:f>
              <c:numCache>
                <c:formatCode>0.0</c:formatCode>
                <c:ptCount val="31"/>
                <c:pt idx="0">
                  <c:v>4.0449371733106338E-4</c:v>
                </c:pt>
                <c:pt idx="1">
                  <c:v>0.775692177923472</c:v>
                </c:pt>
                <c:pt idx="2">
                  <c:v>1.5430477584863476</c:v>
                </c:pt>
                <c:pt idx="3">
                  <c:v>2.3024712354059993</c:v>
                </c:pt>
                <c:pt idx="4">
                  <c:v>3.0539626086824252</c:v>
                </c:pt>
                <c:pt idx="5">
                  <c:v>3.7975218783155791</c:v>
                </c:pt>
                <c:pt idx="6">
                  <c:v>3.7950305089659038</c:v>
                </c:pt>
                <c:pt idx="7">
                  <c:v>3.7925156254050787</c:v>
                </c:pt>
                <c:pt idx="8">
                  <c:v>3.7899772276331296</c:v>
                </c:pt>
                <c:pt idx="9">
                  <c:v>3.7874153156500601</c:v>
                </c:pt>
                <c:pt idx="10">
                  <c:v>3.7848298894558678</c:v>
                </c:pt>
                <c:pt idx="11">
                  <c:v>3.8039767547283501</c:v>
                </c:pt>
                <c:pt idx="12">
                  <c:v>3.82321057590186</c:v>
                </c:pt>
                <c:pt idx="13">
                  <c:v>3.8425313529764011</c:v>
                </c:pt>
                <c:pt idx="14">
                  <c:v>3.8619390859519811</c:v>
                </c:pt>
                <c:pt idx="15">
                  <c:v>3.8814337748285821</c:v>
                </c:pt>
                <c:pt idx="16">
                  <c:v>3.880267962647852</c:v>
                </c:pt>
                <c:pt idx="17">
                  <c:v>3.8791021504671175</c:v>
                </c:pt>
                <c:pt idx="18">
                  <c:v>3.877936338286383</c:v>
                </c:pt>
                <c:pt idx="19">
                  <c:v>3.8767705261056493</c:v>
                </c:pt>
                <c:pt idx="20">
                  <c:v>3.875604713924913</c:v>
                </c:pt>
                <c:pt idx="21">
                  <c:v>3.8739124147868242</c:v>
                </c:pt>
                <c:pt idx="22">
                  <c:v>3.8722201156487341</c:v>
                </c:pt>
                <c:pt idx="23">
                  <c:v>3.8705278165106445</c:v>
                </c:pt>
                <c:pt idx="24">
                  <c:v>3.8688355173725553</c:v>
                </c:pt>
                <c:pt idx="25">
                  <c:v>3.8671432182344652</c:v>
                </c:pt>
                <c:pt idx="26">
                  <c:v>3.8648611770029619</c:v>
                </c:pt>
                <c:pt idx="27">
                  <c:v>3.8625791357714574</c:v>
                </c:pt>
                <c:pt idx="28">
                  <c:v>3.8602970945399528</c:v>
                </c:pt>
                <c:pt idx="29">
                  <c:v>3.8580150533084483</c:v>
                </c:pt>
                <c:pt idx="30">
                  <c:v>3.8557330120769437</c:v>
                </c:pt>
              </c:numCache>
            </c:numRef>
          </c:val>
          <c:extLst>
            <c:ext xmlns:c16="http://schemas.microsoft.com/office/drawing/2014/chart" uri="{C3380CC4-5D6E-409C-BE32-E72D297353CC}">
              <c16:uniqueId val="{0000000E-0710-4CD5-B5ED-49EBAAB3ED59}"/>
            </c:ext>
          </c:extLst>
        </c:ser>
        <c:ser>
          <c:idx val="16"/>
          <c:order val="15"/>
          <c:tx>
            <c:strRef>
              <c:f>'Widespread Innovation'!$B$21</c:f>
              <c:strCache>
                <c:ptCount val="1"/>
                <c:pt idx="0">
                  <c:v>HGVs - demand reduction</c:v>
                </c:pt>
              </c:strCache>
            </c:strRef>
          </c:tx>
          <c:spPr>
            <a:solidFill>
              <a:srgbClr val="8C57CC">
                <a:lumMod val="20000"/>
                <a:lumOff val="80000"/>
              </a:srgbClr>
            </a:solidFill>
            <a:ln w="6350">
              <a:solidFill>
                <a:srgbClr val="280049"/>
              </a:solidFill>
            </a:ln>
          </c:spPr>
          <c:cat>
            <c:numRef>
              <c:f>'Widespread Innovation'!$C$3:$AG$3</c:f>
              <c:numCache>
                <c:formatCode>General</c:formatCode>
                <c:ptCount val="31"/>
                <c:pt idx="0">
                  <c:v>2020</c:v>
                </c:pt>
                <c:pt idx="5">
                  <c:v>2025</c:v>
                </c:pt>
                <c:pt idx="10">
                  <c:v>2030</c:v>
                </c:pt>
                <c:pt idx="15">
                  <c:v>2035</c:v>
                </c:pt>
                <c:pt idx="20">
                  <c:v>2040</c:v>
                </c:pt>
                <c:pt idx="25">
                  <c:v>2045</c:v>
                </c:pt>
                <c:pt idx="30">
                  <c:v>2050</c:v>
                </c:pt>
              </c:numCache>
            </c:numRef>
          </c:cat>
          <c:val>
            <c:numRef>
              <c:f>'Widespread Innovation'!$C$21:$AG$21</c:f>
              <c:numCache>
                <c:formatCode>0.0</c:formatCode>
                <c:ptCount val="31"/>
                <c:pt idx="0">
                  <c:v>0</c:v>
                </c:pt>
                <c:pt idx="1">
                  <c:v>0.26215236982507578</c:v>
                </c:pt>
                <c:pt idx="2">
                  <c:v>0.4987666618452789</c:v>
                </c:pt>
                <c:pt idx="3">
                  <c:v>0.7121953828717571</c:v>
                </c:pt>
                <c:pt idx="4">
                  <c:v>0.9027323412726862</c:v>
                </c:pt>
                <c:pt idx="5">
                  <c:v>1.0706713454160459</c:v>
                </c:pt>
                <c:pt idx="6">
                  <c:v>1.1959540225816938</c:v>
                </c:pt>
                <c:pt idx="7">
                  <c:v>1.3202708151952893</c:v>
                </c:pt>
                <c:pt idx="8">
                  <c:v>1.4436222875978677</c:v>
                </c:pt>
                <c:pt idx="9">
                  <c:v>1.5660090041304815</c:v>
                </c:pt>
                <c:pt idx="10">
                  <c:v>1.6874315291343256</c:v>
                </c:pt>
                <c:pt idx="11">
                  <c:v>1.6826720908697537</c:v>
                </c:pt>
                <c:pt idx="12">
                  <c:v>1.677902819983484</c:v>
                </c:pt>
                <c:pt idx="13">
                  <c:v>1.6731237164755139</c:v>
                </c:pt>
                <c:pt idx="14">
                  <c:v>1.6683347803458428</c:v>
                </c:pt>
                <c:pt idx="15">
                  <c:v>1.6635360115944726</c:v>
                </c:pt>
                <c:pt idx="16">
                  <c:v>1.661827353322173</c:v>
                </c:pt>
                <c:pt idx="17">
                  <c:v>1.6601186950498736</c:v>
                </c:pt>
                <c:pt idx="18">
                  <c:v>1.6584100367775747</c:v>
                </c:pt>
                <c:pt idx="19">
                  <c:v>1.6567013785052758</c:v>
                </c:pt>
                <c:pt idx="20">
                  <c:v>1.6549927202329768</c:v>
                </c:pt>
                <c:pt idx="21">
                  <c:v>1.6531153624490069</c:v>
                </c:pt>
                <c:pt idx="22">
                  <c:v>1.651238004665037</c:v>
                </c:pt>
                <c:pt idx="23">
                  <c:v>1.6493606468810673</c:v>
                </c:pt>
                <c:pt idx="24">
                  <c:v>1.6474832890970976</c:v>
                </c:pt>
                <c:pt idx="25">
                  <c:v>1.6456059313131279</c:v>
                </c:pt>
                <c:pt idx="26">
                  <c:v>1.6435344285032134</c:v>
                </c:pt>
                <c:pt idx="27">
                  <c:v>1.6414629256932987</c:v>
                </c:pt>
                <c:pt idx="28">
                  <c:v>1.6393914228833837</c:v>
                </c:pt>
                <c:pt idx="29">
                  <c:v>1.6373199200734687</c:v>
                </c:pt>
                <c:pt idx="30">
                  <c:v>1.6352484172635542</c:v>
                </c:pt>
              </c:numCache>
            </c:numRef>
          </c:val>
          <c:extLst>
            <c:ext xmlns:c16="http://schemas.microsoft.com/office/drawing/2014/chart" uri="{C3380CC4-5D6E-409C-BE32-E72D297353CC}">
              <c16:uniqueId val="{0000000F-0710-4CD5-B5ED-49EBAAB3ED59}"/>
            </c:ext>
          </c:extLst>
        </c:ser>
        <c:dLbls>
          <c:showLegendKey val="0"/>
          <c:showVal val="0"/>
          <c:showCatName val="0"/>
          <c:showSerName val="0"/>
          <c:showPercent val="0"/>
          <c:showBubbleSize val="0"/>
        </c:dLbls>
        <c:axId val="190781664"/>
        <c:axId val="190781272"/>
      </c:areaChart>
      <c:lineChart>
        <c:grouping val="standard"/>
        <c:varyColors val="0"/>
        <c:ser>
          <c:idx val="11"/>
          <c:order val="16"/>
          <c:tx>
            <c:strRef>
              <c:f>'Widespread Innovation'!$B$4</c:f>
              <c:strCache>
                <c:ptCount val="1"/>
                <c:pt idx="0">
                  <c:v>Outturn and baseline</c:v>
                </c:pt>
              </c:strCache>
            </c:strRef>
          </c:tx>
          <c:spPr>
            <a:ln w="28575">
              <a:solidFill>
                <a:srgbClr val="280049"/>
              </a:solidFill>
            </a:ln>
          </c:spPr>
          <c:marker>
            <c:symbol val="none"/>
          </c:marker>
          <c:cat>
            <c:numRef>
              <c:f>'Widespread Innovation'!$C$3:$AG$3</c:f>
              <c:numCache>
                <c:formatCode>General</c:formatCode>
                <c:ptCount val="31"/>
                <c:pt idx="0">
                  <c:v>2020</c:v>
                </c:pt>
                <c:pt idx="5">
                  <c:v>2025</c:v>
                </c:pt>
                <c:pt idx="10">
                  <c:v>2030</c:v>
                </c:pt>
                <c:pt idx="15">
                  <c:v>2035</c:v>
                </c:pt>
                <c:pt idx="20">
                  <c:v>2040</c:v>
                </c:pt>
                <c:pt idx="25">
                  <c:v>2045</c:v>
                </c:pt>
                <c:pt idx="30">
                  <c:v>2050</c:v>
                </c:pt>
              </c:numCache>
            </c:numRef>
          </c:cat>
          <c:val>
            <c:numRef>
              <c:f>'Widespread Innovation'!$C$4:$AG$4</c:f>
              <c:numCache>
                <c:formatCode>0.0</c:formatCode>
                <c:ptCount val="31"/>
                <c:pt idx="0">
                  <c:v>119.2395660393973</c:v>
                </c:pt>
                <c:pt idx="1">
                  <c:v>119.96284660232578</c:v>
                </c:pt>
                <c:pt idx="2">
                  <c:v>120.52676091637451</c:v>
                </c:pt>
                <c:pt idx="3">
                  <c:v>120.97270502216071</c:v>
                </c:pt>
                <c:pt idx="4">
                  <c:v>121.41726934559425</c:v>
                </c:pt>
                <c:pt idx="5">
                  <c:v>121.85948829257684</c:v>
                </c:pt>
                <c:pt idx="6">
                  <c:v>122.31038562535936</c:v>
                </c:pt>
                <c:pt idx="7">
                  <c:v>122.76137683048103</c:v>
                </c:pt>
                <c:pt idx="8">
                  <c:v>123.21238920158665</c:v>
                </c:pt>
                <c:pt idx="9">
                  <c:v>123.66390141075433</c:v>
                </c:pt>
                <c:pt idx="10">
                  <c:v>124.16914175299387</c:v>
                </c:pt>
                <c:pt idx="11">
                  <c:v>124.88859038311195</c:v>
                </c:pt>
                <c:pt idx="12">
                  <c:v>125.5955907522159</c:v>
                </c:pt>
                <c:pt idx="13">
                  <c:v>126.29527250114373</c:v>
                </c:pt>
                <c:pt idx="14">
                  <c:v>126.99997228792739</c:v>
                </c:pt>
                <c:pt idx="15">
                  <c:v>127.70607451126345</c:v>
                </c:pt>
                <c:pt idx="16">
                  <c:v>128.39032306582129</c:v>
                </c:pt>
                <c:pt idx="17">
                  <c:v>129.08097441822008</c:v>
                </c:pt>
                <c:pt idx="18">
                  <c:v>129.77157350494795</c:v>
                </c:pt>
                <c:pt idx="19">
                  <c:v>130.457990199618</c:v>
                </c:pt>
                <c:pt idx="20">
                  <c:v>131.15469155167014</c:v>
                </c:pt>
                <c:pt idx="21">
                  <c:v>131.7336402578035</c:v>
                </c:pt>
                <c:pt idx="22">
                  <c:v>132.31815557815335</c:v>
                </c:pt>
                <c:pt idx="23">
                  <c:v>132.89880534361137</c:v>
                </c:pt>
                <c:pt idx="24">
                  <c:v>133.48400782899017</c:v>
                </c:pt>
                <c:pt idx="25">
                  <c:v>134.06708380996406</c:v>
                </c:pt>
                <c:pt idx="26">
                  <c:v>134.54885529566755</c:v>
                </c:pt>
                <c:pt idx="27">
                  <c:v>135.03291983845662</c:v>
                </c:pt>
                <c:pt idx="28">
                  <c:v>135.52037980677514</c:v>
                </c:pt>
                <c:pt idx="29">
                  <c:v>136.00660547243973</c:v>
                </c:pt>
                <c:pt idx="30">
                  <c:v>136.49409022521064</c:v>
                </c:pt>
              </c:numCache>
            </c:numRef>
          </c:val>
          <c:smooth val="0"/>
          <c:extLst>
            <c:ext xmlns:c16="http://schemas.microsoft.com/office/drawing/2014/chart" uri="{C3380CC4-5D6E-409C-BE32-E72D297353CC}">
              <c16:uniqueId val="{00000010-0710-4CD5-B5ED-49EBAAB3ED59}"/>
            </c:ext>
          </c:extLst>
        </c:ser>
        <c:ser>
          <c:idx val="12"/>
          <c:order val="17"/>
          <c:tx>
            <c:strRef>
              <c:f>'Widespread Innovation'!$B$5</c:f>
              <c:strCache>
                <c:ptCount val="1"/>
                <c:pt idx="0">
                  <c:v>Widespread Innovation scenario</c:v>
                </c:pt>
              </c:strCache>
            </c:strRef>
          </c:tx>
          <c:spPr>
            <a:ln w="28575">
              <a:solidFill>
                <a:srgbClr val="7142FF"/>
              </a:solidFill>
            </a:ln>
          </c:spPr>
          <c:marker>
            <c:symbol val="none"/>
          </c:marker>
          <c:cat>
            <c:numRef>
              <c:f>'Widespread Innovation'!$C$3:$AG$3</c:f>
              <c:numCache>
                <c:formatCode>General</c:formatCode>
                <c:ptCount val="31"/>
                <c:pt idx="0">
                  <c:v>2020</c:v>
                </c:pt>
                <c:pt idx="5">
                  <c:v>2025</c:v>
                </c:pt>
                <c:pt idx="10">
                  <c:v>2030</c:v>
                </c:pt>
                <c:pt idx="15">
                  <c:v>2035</c:v>
                </c:pt>
                <c:pt idx="20">
                  <c:v>2040</c:v>
                </c:pt>
                <c:pt idx="25">
                  <c:v>2045</c:v>
                </c:pt>
                <c:pt idx="30">
                  <c:v>2050</c:v>
                </c:pt>
              </c:numCache>
            </c:numRef>
          </c:cat>
          <c:val>
            <c:numRef>
              <c:f>'Widespread Innovation'!$C$5:$AG$5</c:f>
              <c:numCache>
                <c:formatCode>0.0</c:formatCode>
                <c:ptCount val="31"/>
                <c:pt idx="0">
                  <c:v>115.70523800996568</c:v>
                </c:pt>
                <c:pt idx="1">
                  <c:v>111.6720885732221</c:v>
                </c:pt>
                <c:pt idx="2">
                  <c:v>109.02459692038359</c:v>
                </c:pt>
                <c:pt idx="3">
                  <c:v>105.69597246189001</c:v>
                </c:pt>
                <c:pt idx="4">
                  <c:v>101.7517373110948</c:v>
                </c:pt>
                <c:pt idx="5">
                  <c:v>94.950470847920997</c:v>
                </c:pt>
                <c:pt idx="6">
                  <c:v>89.272783537736046</c:v>
                </c:pt>
                <c:pt idx="7">
                  <c:v>83.39159390831621</c:v>
                </c:pt>
                <c:pt idx="8">
                  <c:v>77.464467458420003</c:v>
                </c:pt>
                <c:pt idx="9">
                  <c:v>70.76997071462614</c:v>
                </c:pt>
                <c:pt idx="10">
                  <c:v>63.594124991859772</c:v>
                </c:pt>
                <c:pt idx="11">
                  <c:v>57.488170824204182</c:v>
                </c:pt>
                <c:pt idx="12">
                  <c:v>51.721042266828405</c:v>
                </c:pt>
                <c:pt idx="13">
                  <c:v>46.177998562464218</c:v>
                </c:pt>
                <c:pt idx="14">
                  <c:v>40.772104981857979</c:v>
                </c:pt>
                <c:pt idx="15">
                  <c:v>35.317789838484693</c:v>
                </c:pt>
                <c:pt idx="16">
                  <c:v>30.359016109248198</c:v>
                </c:pt>
                <c:pt idx="17">
                  <c:v>25.756441612595211</c:v>
                </c:pt>
                <c:pt idx="18">
                  <c:v>21.619489812864067</c:v>
                </c:pt>
                <c:pt idx="19">
                  <c:v>17.910394840525008</c:v>
                </c:pt>
                <c:pt idx="20">
                  <c:v>14.388366502162786</c:v>
                </c:pt>
                <c:pt idx="21">
                  <c:v>11.716683970885123</c:v>
                </c:pt>
                <c:pt idx="22">
                  <c:v>9.4737736177384377</c:v>
                </c:pt>
                <c:pt idx="23">
                  <c:v>7.5640481778357707</c:v>
                </c:pt>
                <c:pt idx="24">
                  <c:v>5.4834008404404724</c:v>
                </c:pt>
                <c:pt idx="25">
                  <c:v>4.3673695399386716</c:v>
                </c:pt>
                <c:pt idx="26">
                  <c:v>3.4477974507660818</c:v>
                </c:pt>
                <c:pt idx="27">
                  <c:v>2.6659778735759527</c:v>
                </c:pt>
                <c:pt idx="28">
                  <c:v>1.9699666988701048</c:v>
                </c:pt>
                <c:pt idx="29">
                  <c:v>1.3159426483764953</c:v>
                </c:pt>
                <c:pt idx="30">
                  <c:v>1.100167012567979</c:v>
                </c:pt>
              </c:numCache>
            </c:numRef>
          </c:val>
          <c:smooth val="0"/>
          <c:extLst>
            <c:ext xmlns:c16="http://schemas.microsoft.com/office/drawing/2014/chart" uri="{C3380CC4-5D6E-409C-BE32-E72D297353CC}">
              <c16:uniqueId val="{00000011-0710-4CD5-B5ED-49EBAAB3ED59}"/>
            </c:ext>
          </c:extLst>
        </c:ser>
        <c:dLbls>
          <c:showLegendKey val="0"/>
          <c:showVal val="0"/>
          <c:showCatName val="0"/>
          <c:showSerName val="0"/>
          <c:showPercent val="0"/>
          <c:showBubbleSize val="0"/>
        </c:dLbls>
        <c:marker val="1"/>
        <c:smooth val="0"/>
        <c:axId val="190781664"/>
        <c:axId val="190781272"/>
      </c:lineChart>
      <c:catAx>
        <c:axId val="190781664"/>
        <c:scaling>
          <c:orientation val="minMax"/>
        </c:scaling>
        <c:delete val="0"/>
        <c:axPos val="b"/>
        <c:numFmt formatCode="General" sourceLinked="1"/>
        <c:majorTickMark val="out"/>
        <c:minorTickMark val="none"/>
        <c:tickLblPos val="nextTo"/>
        <c:spPr>
          <a:ln>
            <a:solidFill>
              <a:srgbClr val="7142FF"/>
            </a:solidFill>
          </a:ln>
        </c:spPr>
        <c:txPr>
          <a:bodyPr rot="-5400000" vert="horz"/>
          <a:lstStyle/>
          <a:p>
            <a:pPr>
              <a:defRPr sz="800"/>
            </a:pPr>
            <a:endParaRPr lang="en-US"/>
          </a:p>
        </c:txPr>
        <c:crossAx val="190781272"/>
        <c:crosses val="autoZero"/>
        <c:auto val="1"/>
        <c:lblAlgn val="ctr"/>
        <c:lblOffset val="100"/>
        <c:noMultiLvlLbl val="0"/>
      </c:catAx>
      <c:valAx>
        <c:axId val="190781272"/>
        <c:scaling>
          <c:orientation val="minMax"/>
          <c:max val="140"/>
        </c:scaling>
        <c:delete val="0"/>
        <c:axPos val="l"/>
        <c:majorGridlines>
          <c:spPr>
            <a:ln w="3175">
              <a:solidFill>
                <a:schemeClr val="tx2"/>
              </a:solidFill>
              <a:prstDash val="solid"/>
            </a:ln>
          </c:spPr>
        </c:majorGridlines>
        <c:title>
          <c:tx>
            <c:rich>
              <a:bodyPr rot="-5400000" vert="horz"/>
              <a:lstStyle/>
              <a:p>
                <a:pPr marL="0" marR="0" lvl="0" indent="0" algn="ctr" defTabSz="914400" rtl="0" eaLnBrk="1" fontAlgn="auto" latinLnBrk="0" hangingPunct="1">
                  <a:lnSpc>
                    <a:spcPct val="100000"/>
                  </a:lnSpc>
                  <a:spcBef>
                    <a:spcPts val="0"/>
                  </a:spcBef>
                  <a:spcAft>
                    <a:spcPts val="0"/>
                  </a:spcAft>
                  <a:buClrTx/>
                  <a:buSzTx/>
                  <a:buFontTx/>
                  <a:buNone/>
                  <a:tabLst/>
                  <a:defRPr sz="1800" b="0" i="0" u="none" strike="noStrike" kern="1200" baseline="0">
                    <a:solidFill>
                      <a:srgbClr val="7142FF"/>
                    </a:solidFill>
                    <a:latin typeface="+mn-lt"/>
                    <a:ea typeface="+mn-ea"/>
                    <a:cs typeface="+mn-cs"/>
                  </a:defRPr>
                </a:pPr>
                <a:r>
                  <a:rPr lang="en-GB" sz="1800" b="0" i="0" baseline="0">
                    <a:effectLst/>
                  </a:rPr>
                  <a:t>MtCO₂e</a:t>
                </a:r>
                <a:endParaRPr lang="en-GB">
                  <a:effectLst/>
                </a:endParaRPr>
              </a:p>
            </c:rich>
          </c:tx>
          <c:overlay val="0"/>
        </c:title>
        <c:numFmt formatCode="General" sourceLinked="0"/>
        <c:majorTickMark val="out"/>
        <c:minorTickMark val="none"/>
        <c:tickLblPos val="nextTo"/>
        <c:spPr>
          <a:ln>
            <a:noFill/>
          </a:ln>
        </c:spPr>
        <c:crossAx val="190781664"/>
        <c:crosses val="autoZero"/>
        <c:crossBetween val="between"/>
      </c:valAx>
    </c:plotArea>
    <c:legend>
      <c:legendPos val="b"/>
      <c:legendEntry>
        <c:idx val="0"/>
        <c:delete val="1"/>
      </c:legendEntry>
      <c:layout>
        <c:manualLayout>
          <c:xMode val="edge"/>
          <c:yMode val="edge"/>
          <c:x val="7.8808257075973609E-2"/>
          <c:y val="0.77614554590932539"/>
          <c:w val="0.87463846644949006"/>
          <c:h val="0.22385445409067453"/>
        </c:manualLayout>
      </c:layout>
      <c:overlay val="0"/>
    </c:legend>
    <c:plotVisOnly val="1"/>
    <c:dispBlanksAs val="zero"/>
    <c:showDLblsOverMax val="0"/>
  </c:chart>
  <c:spPr>
    <a:ln>
      <a:noFill/>
    </a:ln>
  </c:spPr>
  <c:txPr>
    <a:bodyPr/>
    <a:lstStyle/>
    <a:p>
      <a:pPr>
        <a:defRPr sz="900" b="0">
          <a:solidFill>
            <a:schemeClr val="tx2"/>
          </a:solidFill>
        </a:defRPr>
      </a:pPr>
      <a:endParaRPr lang="en-US"/>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065098411555105E-2"/>
          <c:y val="2.9368401407992028E-2"/>
          <c:w val="0.87568997222540534"/>
          <c:h val="0.67938937120039478"/>
        </c:manualLayout>
      </c:layout>
      <c:areaChart>
        <c:grouping val="stacked"/>
        <c:varyColors val="0"/>
        <c:ser>
          <c:idx val="0"/>
          <c:order val="0"/>
          <c:tx>
            <c:strRef>
              <c:f>Tailwinds!$B$5</c:f>
              <c:strCache>
                <c:ptCount val="1"/>
                <c:pt idx="0">
                  <c:v>Tailwinds scenario</c:v>
                </c:pt>
              </c:strCache>
            </c:strRef>
          </c:tx>
          <c:spPr>
            <a:solidFill>
              <a:srgbClr val="C0C0C0">
                <a:alpha val="49804"/>
              </a:srgbClr>
            </a:solidFill>
            <a:ln w="6350">
              <a:solidFill>
                <a:srgbClr val="280049"/>
              </a:solidFill>
            </a:ln>
          </c:spPr>
          <c:cat>
            <c:numRef>
              <c:f>Tailwinds!$C$3:$AG$3</c:f>
              <c:numCache>
                <c:formatCode>General</c:formatCode>
                <c:ptCount val="31"/>
                <c:pt idx="0">
                  <c:v>2020</c:v>
                </c:pt>
                <c:pt idx="5">
                  <c:v>2025</c:v>
                </c:pt>
                <c:pt idx="10">
                  <c:v>2030</c:v>
                </c:pt>
                <c:pt idx="15">
                  <c:v>2035</c:v>
                </c:pt>
                <c:pt idx="20">
                  <c:v>2040</c:v>
                </c:pt>
                <c:pt idx="25">
                  <c:v>2045</c:v>
                </c:pt>
                <c:pt idx="30">
                  <c:v>2050</c:v>
                </c:pt>
              </c:numCache>
            </c:numRef>
          </c:cat>
          <c:val>
            <c:numRef>
              <c:f>Tailwinds!$C$5:$AG$5</c:f>
              <c:numCache>
                <c:formatCode>0.0</c:formatCode>
                <c:ptCount val="31"/>
                <c:pt idx="0">
                  <c:v>115.69643843292003</c:v>
                </c:pt>
                <c:pt idx="1">
                  <c:v>109.50685677760596</c:v>
                </c:pt>
                <c:pt idx="2">
                  <c:v>104.80962467624984</c:v>
                </c:pt>
                <c:pt idx="3">
                  <c:v>99.70668261373153</c:v>
                </c:pt>
                <c:pt idx="4">
                  <c:v>94.275055207820486</c:v>
                </c:pt>
                <c:pt idx="5">
                  <c:v>86.456860297236332</c:v>
                </c:pt>
                <c:pt idx="6">
                  <c:v>80.58015975559789</c:v>
                </c:pt>
                <c:pt idx="7">
                  <c:v>74.612388178009212</c:v>
                </c:pt>
                <c:pt idx="8">
                  <c:v>68.695183927903898</c:v>
                </c:pt>
                <c:pt idx="9">
                  <c:v>62.175298262558591</c:v>
                </c:pt>
                <c:pt idx="10">
                  <c:v>55.016052572662645</c:v>
                </c:pt>
                <c:pt idx="11">
                  <c:v>49.118073273188017</c:v>
                </c:pt>
                <c:pt idx="12">
                  <c:v>43.549253478159287</c:v>
                </c:pt>
                <c:pt idx="13">
                  <c:v>38.234892250500152</c:v>
                </c:pt>
                <c:pt idx="14">
                  <c:v>33.176102701601053</c:v>
                </c:pt>
                <c:pt idx="15">
                  <c:v>28.203553456615108</c:v>
                </c:pt>
                <c:pt idx="16">
                  <c:v>23.814009915178215</c:v>
                </c:pt>
                <c:pt idx="17">
                  <c:v>19.834912062773117</c:v>
                </c:pt>
                <c:pt idx="18">
                  <c:v>16.337735198151233</c:v>
                </c:pt>
                <c:pt idx="19">
                  <c:v>13.275194702634364</c:v>
                </c:pt>
                <c:pt idx="20">
                  <c:v>10.32229719814706</c:v>
                </c:pt>
                <c:pt idx="21">
                  <c:v>8.2338897556266861</c:v>
                </c:pt>
                <c:pt idx="22">
                  <c:v>6.5312450909247683</c:v>
                </c:pt>
                <c:pt idx="23">
                  <c:v>5.1256725804934407</c:v>
                </c:pt>
                <c:pt idx="24">
                  <c:v>3.6701613204814043</c:v>
                </c:pt>
                <c:pt idx="25">
                  <c:v>2.8890591031831598</c:v>
                </c:pt>
                <c:pt idx="26">
                  <c:v>2.2521729068816145</c:v>
                </c:pt>
                <c:pt idx="27">
                  <c:v>1.7114692751425453</c:v>
                </c:pt>
                <c:pt idx="28">
                  <c:v>1.2297420363300413</c:v>
                </c:pt>
                <c:pt idx="29">
                  <c:v>0.74018815282255468</c:v>
                </c:pt>
                <c:pt idx="30">
                  <c:v>0.63230030524381131</c:v>
                </c:pt>
              </c:numCache>
            </c:numRef>
          </c:val>
          <c:extLst>
            <c:ext xmlns:c16="http://schemas.microsoft.com/office/drawing/2014/chart" uri="{C3380CC4-5D6E-409C-BE32-E72D297353CC}">
              <c16:uniqueId val="{00000000-CDD4-43FE-B55C-10957B11FCC4}"/>
            </c:ext>
          </c:extLst>
        </c:ser>
        <c:ser>
          <c:idx val="1"/>
          <c:order val="1"/>
          <c:tx>
            <c:strRef>
              <c:f>Tailwinds!$B$7</c:f>
              <c:strCache>
                <c:ptCount val="1"/>
                <c:pt idx="0">
                  <c:v>Cars - zero-emission vehicles</c:v>
                </c:pt>
              </c:strCache>
            </c:strRef>
          </c:tx>
          <c:spPr>
            <a:solidFill>
              <a:srgbClr val="CDF1B0"/>
            </a:solidFill>
            <a:ln w="6350">
              <a:solidFill>
                <a:srgbClr val="280049"/>
              </a:solidFill>
            </a:ln>
          </c:spPr>
          <c:cat>
            <c:numRef>
              <c:f>Tailwinds!$C$3:$AG$3</c:f>
              <c:numCache>
                <c:formatCode>General</c:formatCode>
                <c:ptCount val="31"/>
                <c:pt idx="0">
                  <c:v>2020</c:v>
                </c:pt>
                <c:pt idx="5">
                  <c:v>2025</c:v>
                </c:pt>
                <c:pt idx="10">
                  <c:v>2030</c:v>
                </c:pt>
                <c:pt idx="15">
                  <c:v>2035</c:v>
                </c:pt>
                <c:pt idx="20">
                  <c:v>2040</c:v>
                </c:pt>
                <c:pt idx="25">
                  <c:v>2045</c:v>
                </c:pt>
                <c:pt idx="30">
                  <c:v>2050</c:v>
                </c:pt>
              </c:numCache>
            </c:numRef>
          </c:cat>
          <c:val>
            <c:numRef>
              <c:f>Tailwinds!$C$7:$AG$7</c:f>
              <c:numCache>
                <c:formatCode>0.0</c:formatCode>
                <c:ptCount val="31"/>
                <c:pt idx="0">
                  <c:v>0.8132491454121028</c:v>
                </c:pt>
                <c:pt idx="1">
                  <c:v>1.3619347244318216</c:v>
                </c:pt>
                <c:pt idx="2">
                  <c:v>2.2963940762517945</c:v>
                </c:pt>
                <c:pt idx="3">
                  <c:v>3.6720493629738282</c:v>
                </c:pt>
                <c:pt idx="4">
                  <c:v>5.7391585807564969</c:v>
                </c:pt>
                <c:pt idx="5">
                  <c:v>8.8615432474172469</c:v>
                </c:pt>
                <c:pt idx="6">
                  <c:v>12.145259622428219</c:v>
                </c:pt>
                <c:pt idx="7">
                  <c:v>15.356917388562273</c:v>
                </c:pt>
                <c:pt idx="8">
                  <c:v>18.529022484021638</c:v>
                </c:pt>
                <c:pt idx="9">
                  <c:v>21.836507358426445</c:v>
                </c:pt>
                <c:pt idx="10">
                  <c:v>25.399547072642882</c:v>
                </c:pt>
                <c:pt idx="11">
                  <c:v>28.861758946661475</c:v>
                </c:pt>
                <c:pt idx="12">
                  <c:v>32.067947051380209</c:v>
                </c:pt>
                <c:pt idx="13">
                  <c:v>35.039349523570408</c:v>
                </c:pt>
                <c:pt idx="14">
                  <c:v>37.808012599540604</c:v>
                </c:pt>
                <c:pt idx="15">
                  <c:v>40.362063563328178</c:v>
                </c:pt>
                <c:pt idx="16">
                  <c:v>42.697343438113229</c:v>
                </c:pt>
                <c:pt idx="17">
                  <c:v>44.744349794551113</c:v>
                </c:pt>
                <c:pt idx="18">
                  <c:v>46.476970573628108</c:v>
                </c:pt>
                <c:pt idx="19">
                  <c:v>47.947449372380689</c:v>
                </c:pt>
                <c:pt idx="20">
                  <c:v>49.079451162474356</c:v>
                </c:pt>
                <c:pt idx="21">
                  <c:v>49.961792714640865</c:v>
                </c:pt>
                <c:pt idx="22">
                  <c:v>50.607943658578563</c:v>
                </c:pt>
                <c:pt idx="23">
                  <c:v>51.085835781491127</c:v>
                </c:pt>
                <c:pt idx="24">
                  <c:v>51.470980669003481</c:v>
                </c:pt>
                <c:pt idx="25">
                  <c:v>51.408351176224855</c:v>
                </c:pt>
                <c:pt idx="26">
                  <c:v>51.294066170304603</c:v>
                </c:pt>
                <c:pt idx="27">
                  <c:v>51.128032339651391</c:v>
                </c:pt>
                <c:pt idx="28">
                  <c:v>50.934490042585786</c:v>
                </c:pt>
                <c:pt idx="29">
                  <c:v>50.730465462879302</c:v>
                </c:pt>
                <c:pt idx="30">
                  <c:v>50.363890190917118</c:v>
                </c:pt>
              </c:numCache>
            </c:numRef>
          </c:val>
          <c:extLst>
            <c:ext xmlns:c16="http://schemas.microsoft.com/office/drawing/2014/chart" uri="{C3380CC4-5D6E-409C-BE32-E72D297353CC}">
              <c16:uniqueId val="{00000001-CDD4-43FE-B55C-10957B11FCC4}"/>
            </c:ext>
          </c:extLst>
        </c:ser>
        <c:ser>
          <c:idx val="2"/>
          <c:order val="2"/>
          <c:tx>
            <c:strRef>
              <c:f>Tailwinds!$B$8</c:f>
              <c:strCache>
                <c:ptCount val="1"/>
                <c:pt idx="0">
                  <c:v>Vans - zero-emission vehicles</c:v>
                </c:pt>
              </c:strCache>
            </c:strRef>
          </c:tx>
          <c:spPr>
            <a:solidFill>
              <a:srgbClr val="AEC5EB"/>
            </a:solidFill>
            <a:ln w="6350">
              <a:solidFill>
                <a:srgbClr val="280049"/>
              </a:solidFill>
            </a:ln>
          </c:spPr>
          <c:cat>
            <c:numRef>
              <c:f>Tailwinds!$C$3:$AG$3</c:f>
              <c:numCache>
                <c:formatCode>General</c:formatCode>
                <c:ptCount val="31"/>
                <c:pt idx="0">
                  <c:v>2020</c:v>
                </c:pt>
                <c:pt idx="5">
                  <c:v>2025</c:v>
                </c:pt>
                <c:pt idx="10">
                  <c:v>2030</c:v>
                </c:pt>
                <c:pt idx="15">
                  <c:v>2035</c:v>
                </c:pt>
                <c:pt idx="20">
                  <c:v>2040</c:v>
                </c:pt>
                <c:pt idx="25">
                  <c:v>2045</c:v>
                </c:pt>
                <c:pt idx="30">
                  <c:v>2050</c:v>
                </c:pt>
              </c:numCache>
            </c:numRef>
          </c:cat>
          <c:val>
            <c:numRef>
              <c:f>Tailwinds!$C$8:$AG$8</c:f>
              <c:numCache>
                <c:formatCode>0.0</c:formatCode>
                <c:ptCount val="31"/>
                <c:pt idx="0">
                  <c:v>0.28798157874851793</c:v>
                </c:pt>
                <c:pt idx="1">
                  <c:v>0.41253237088375849</c:v>
                </c:pt>
                <c:pt idx="2">
                  <c:v>0.61328561580481999</c:v>
                </c:pt>
                <c:pt idx="3">
                  <c:v>0.93461910948825722</c:v>
                </c:pt>
                <c:pt idx="4">
                  <c:v>1.459155172186507</c:v>
                </c:pt>
                <c:pt idx="5">
                  <c:v>2.3167335802814897</c:v>
                </c:pt>
                <c:pt idx="6">
                  <c:v>3.276424083635777</c:v>
                </c:pt>
                <c:pt idx="7">
                  <c:v>4.3009835895323949</c:v>
                </c:pt>
                <c:pt idx="8">
                  <c:v>5.4028141174351862</c:v>
                </c:pt>
                <c:pt idx="9">
                  <c:v>6.5919018371431655</c:v>
                </c:pt>
                <c:pt idx="10">
                  <c:v>7.9193633788766311</c:v>
                </c:pt>
                <c:pt idx="11">
                  <c:v>9.2386229366350676</c:v>
                </c:pt>
                <c:pt idx="12">
                  <c:v>10.519107519650568</c:v>
                </c:pt>
                <c:pt idx="13">
                  <c:v>11.762105369174993</c:v>
                </c:pt>
                <c:pt idx="14">
                  <c:v>12.966905434624897</c:v>
                </c:pt>
                <c:pt idx="15">
                  <c:v>14.145892589332679</c:v>
                </c:pt>
                <c:pt idx="16">
                  <c:v>15.2761269329455</c:v>
                </c:pt>
                <c:pt idx="17">
                  <c:v>16.335382673778795</c:v>
                </c:pt>
                <c:pt idx="18">
                  <c:v>17.307691512093992</c:v>
                </c:pt>
                <c:pt idx="19">
                  <c:v>18.186996425504521</c:v>
                </c:pt>
                <c:pt idx="20">
                  <c:v>18.962592160900662</c:v>
                </c:pt>
                <c:pt idx="21">
                  <c:v>19.609433404481937</c:v>
                </c:pt>
                <c:pt idx="22">
                  <c:v>20.189609636804658</c:v>
                </c:pt>
                <c:pt idx="23">
                  <c:v>20.742426924007159</c:v>
                </c:pt>
                <c:pt idx="24">
                  <c:v>21.322004298799612</c:v>
                </c:pt>
                <c:pt idx="25">
                  <c:v>21.646160979430952</c:v>
                </c:pt>
                <c:pt idx="26">
                  <c:v>21.885208721759234</c:v>
                </c:pt>
                <c:pt idx="27">
                  <c:v>22.110359746405553</c:v>
                </c:pt>
                <c:pt idx="28">
                  <c:v>22.330659409691176</c:v>
                </c:pt>
                <c:pt idx="29">
                  <c:v>22.552653381259244</c:v>
                </c:pt>
                <c:pt idx="30">
                  <c:v>22.618847044126426</c:v>
                </c:pt>
              </c:numCache>
            </c:numRef>
          </c:val>
          <c:extLst>
            <c:ext xmlns:c16="http://schemas.microsoft.com/office/drawing/2014/chart" uri="{C3380CC4-5D6E-409C-BE32-E72D297353CC}">
              <c16:uniqueId val="{00000002-CDD4-43FE-B55C-10957B11FCC4}"/>
            </c:ext>
          </c:extLst>
        </c:ser>
        <c:ser>
          <c:idx val="3"/>
          <c:order val="3"/>
          <c:tx>
            <c:strRef>
              <c:f>Tailwinds!$B$9</c:f>
              <c:strCache>
                <c:ptCount val="1"/>
                <c:pt idx="0">
                  <c:v>HGVs - zero-emission vehicles</c:v>
                </c:pt>
              </c:strCache>
            </c:strRef>
          </c:tx>
          <c:spPr>
            <a:solidFill>
              <a:srgbClr val="FFAC00"/>
            </a:solidFill>
            <a:ln w="6350">
              <a:solidFill>
                <a:srgbClr val="280049"/>
              </a:solidFill>
            </a:ln>
          </c:spPr>
          <c:cat>
            <c:numRef>
              <c:f>Tailwinds!$C$3:$AG$3</c:f>
              <c:numCache>
                <c:formatCode>General</c:formatCode>
                <c:ptCount val="31"/>
                <c:pt idx="0">
                  <c:v>2020</c:v>
                </c:pt>
                <c:pt idx="5">
                  <c:v>2025</c:v>
                </c:pt>
                <c:pt idx="10">
                  <c:v>2030</c:v>
                </c:pt>
                <c:pt idx="15">
                  <c:v>2035</c:v>
                </c:pt>
                <c:pt idx="20">
                  <c:v>2040</c:v>
                </c:pt>
                <c:pt idx="25">
                  <c:v>2045</c:v>
                </c:pt>
                <c:pt idx="30">
                  <c:v>2050</c:v>
                </c:pt>
              </c:numCache>
            </c:numRef>
          </c:cat>
          <c:val>
            <c:numRef>
              <c:f>Tailwinds!$C$9:$AG$9</c:f>
              <c:numCache>
                <c:formatCode>0.0</c:formatCode>
                <c:ptCount val="31"/>
                <c:pt idx="0">
                  <c:v>1.2281235507455721E-2</c:v>
                </c:pt>
                <c:pt idx="1">
                  <c:v>2.0718969719684191E-2</c:v>
                </c:pt>
                <c:pt idx="2">
                  <c:v>3.3026518339799082E-2</c:v>
                </c:pt>
                <c:pt idx="3">
                  <c:v>4.7717011242087701E-2</c:v>
                </c:pt>
                <c:pt idx="4">
                  <c:v>6.3729053143263659E-2</c:v>
                </c:pt>
                <c:pt idx="5">
                  <c:v>0.10924932368280417</c:v>
                </c:pt>
                <c:pt idx="6">
                  <c:v>0.17931665462993088</c:v>
                </c:pt>
                <c:pt idx="7">
                  <c:v>0.28411214490910625</c:v>
                </c:pt>
                <c:pt idx="8">
                  <c:v>0.44212998495151601</c:v>
                </c:pt>
                <c:pt idx="9">
                  <c:v>0.68090428190414853</c:v>
                </c:pt>
                <c:pt idx="10">
                  <c:v>1.3438446146532281</c:v>
                </c:pt>
                <c:pt idx="11">
                  <c:v>2.1451463001479842</c:v>
                </c:pt>
                <c:pt idx="12">
                  <c:v>3.0557567007683768</c:v>
                </c:pt>
                <c:pt idx="13">
                  <c:v>4.0741666448854943</c:v>
                </c:pt>
                <c:pt idx="14">
                  <c:v>5.1743460482074237</c:v>
                </c:pt>
                <c:pt idx="15">
                  <c:v>6.3658759602495625</c:v>
                </c:pt>
                <c:pt idx="16">
                  <c:v>7.4540495138433522</c:v>
                </c:pt>
                <c:pt idx="17">
                  <c:v>8.4218046534827522</c:v>
                </c:pt>
                <c:pt idx="18">
                  <c:v>9.2666047903859639</c:v>
                </c:pt>
                <c:pt idx="19">
                  <c:v>9.9957656002312802</c:v>
                </c:pt>
                <c:pt idx="20">
                  <c:v>10.620184829896191</c:v>
                </c:pt>
                <c:pt idx="21">
                  <c:v>11.138456194272935</c:v>
                </c:pt>
                <c:pt idx="22">
                  <c:v>11.571141475165373</c:v>
                </c:pt>
                <c:pt idx="23">
                  <c:v>11.927641151293289</c:v>
                </c:pt>
                <c:pt idx="24">
                  <c:v>12.221594508431963</c:v>
                </c:pt>
                <c:pt idx="25">
                  <c:v>12.454379779735909</c:v>
                </c:pt>
                <c:pt idx="26">
                  <c:v>12.634661632792413</c:v>
                </c:pt>
                <c:pt idx="27">
                  <c:v>12.7758987907647</c:v>
                </c:pt>
                <c:pt idx="28">
                  <c:v>12.887119136511638</c:v>
                </c:pt>
                <c:pt idx="29">
                  <c:v>13.012703732068363</c:v>
                </c:pt>
                <c:pt idx="30">
                  <c:v>13.075653592233486</c:v>
                </c:pt>
              </c:numCache>
            </c:numRef>
          </c:val>
          <c:extLst>
            <c:ext xmlns:c16="http://schemas.microsoft.com/office/drawing/2014/chart" uri="{C3380CC4-5D6E-409C-BE32-E72D297353CC}">
              <c16:uniqueId val="{00000003-CDD4-43FE-B55C-10957B11FCC4}"/>
            </c:ext>
          </c:extLst>
        </c:ser>
        <c:ser>
          <c:idx val="4"/>
          <c:order val="4"/>
          <c:tx>
            <c:strRef>
              <c:f>Tailwinds!$B$10</c:f>
              <c:strCache>
                <c:ptCount val="1"/>
                <c:pt idx="0">
                  <c:v>Buses - zero-emission vehicles</c:v>
                </c:pt>
              </c:strCache>
            </c:strRef>
          </c:tx>
          <c:spPr>
            <a:solidFill>
              <a:srgbClr val="FFFF4B">
                <a:lumMod val="50000"/>
              </a:srgbClr>
            </a:solidFill>
            <a:ln w="6350">
              <a:solidFill>
                <a:srgbClr val="280049"/>
              </a:solidFill>
            </a:ln>
          </c:spPr>
          <c:cat>
            <c:numRef>
              <c:f>Tailwinds!$C$3:$AG$3</c:f>
              <c:numCache>
                <c:formatCode>General</c:formatCode>
                <c:ptCount val="31"/>
                <c:pt idx="0">
                  <c:v>2020</c:v>
                </c:pt>
                <c:pt idx="5">
                  <c:v>2025</c:v>
                </c:pt>
                <c:pt idx="10">
                  <c:v>2030</c:v>
                </c:pt>
                <c:pt idx="15">
                  <c:v>2035</c:v>
                </c:pt>
                <c:pt idx="20">
                  <c:v>2040</c:v>
                </c:pt>
                <c:pt idx="25">
                  <c:v>2045</c:v>
                </c:pt>
                <c:pt idx="30">
                  <c:v>2050</c:v>
                </c:pt>
              </c:numCache>
            </c:numRef>
          </c:cat>
          <c:val>
            <c:numRef>
              <c:f>Tailwinds!$C$10:$AG$10</c:f>
              <c:numCache>
                <c:formatCode>0.0</c:formatCode>
                <c:ptCount val="31"/>
                <c:pt idx="0">
                  <c:v>3.5731960418570108E-3</c:v>
                </c:pt>
                <c:pt idx="1">
                  <c:v>2.2391655554546825E-2</c:v>
                </c:pt>
                <c:pt idx="2">
                  <c:v>5.0976890854077743E-2</c:v>
                </c:pt>
                <c:pt idx="3">
                  <c:v>8.7797783043515099E-2</c:v>
                </c:pt>
                <c:pt idx="4">
                  <c:v>0.1310715069193826</c:v>
                </c:pt>
                <c:pt idx="5">
                  <c:v>0.13922198443994219</c:v>
                </c:pt>
                <c:pt idx="6">
                  <c:v>0.17675328959810346</c:v>
                </c:pt>
                <c:pt idx="7">
                  <c:v>0.23990705846932847</c:v>
                </c:pt>
                <c:pt idx="8">
                  <c:v>0.32928842891825733</c:v>
                </c:pt>
                <c:pt idx="9">
                  <c:v>0.44186578719212627</c:v>
                </c:pt>
                <c:pt idx="10">
                  <c:v>0.581863207799308</c:v>
                </c:pt>
                <c:pt idx="11">
                  <c:v>0.70712032473611952</c:v>
                </c:pt>
                <c:pt idx="12">
                  <c:v>0.82441617634736297</c:v>
                </c:pt>
                <c:pt idx="13">
                  <c:v>0.93739421560559355</c:v>
                </c:pt>
                <c:pt idx="14">
                  <c:v>1.0488460860039917</c:v>
                </c:pt>
                <c:pt idx="15">
                  <c:v>1.1616333860486874</c:v>
                </c:pt>
                <c:pt idx="16">
                  <c:v>1.2660350072497499</c:v>
                </c:pt>
                <c:pt idx="17">
                  <c:v>1.3628947128018851</c:v>
                </c:pt>
                <c:pt idx="18">
                  <c:v>1.452071563364085</c:v>
                </c:pt>
                <c:pt idx="19">
                  <c:v>1.543601667661096</c:v>
                </c:pt>
                <c:pt idx="20">
                  <c:v>1.6592846749555752</c:v>
                </c:pt>
                <c:pt idx="21">
                  <c:v>1.758507512731303</c:v>
                </c:pt>
                <c:pt idx="22">
                  <c:v>1.8502928472597238</c:v>
                </c:pt>
                <c:pt idx="23">
                  <c:v>1.9348528812617372</c:v>
                </c:pt>
                <c:pt idx="24">
                  <c:v>1.9106089268540716</c:v>
                </c:pt>
                <c:pt idx="25">
                  <c:v>2.0296196731223861</c:v>
                </c:pt>
                <c:pt idx="26">
                  <c:v>2.1448493751963591</c:v>
                </c:pt>
                <c:pt idx="27">
                  <c:v>2.2540700863795999</c:v>
                </c:pt>
                <c:pt idx="28">
                  <c:v>2.3592659643010485</c:v>
                </c:pt>
                <c:pt idx="29">
                  <c:v>2.4745556267082316</c:v>
                </c:pt>
                <c:pt idx="30">
                  <c:v>2.4926606949149885</c:v>
                </c:pt>
              </c:numCache>
            </c:numRef>
          </c:val>
          <c:extLst>
            <c:ext xmlns:c16="http://schemas.microsoft.com/office/drawing/2014/chart" uri="{C3380CC4-5D6E-409C-BE32-E72D297353CC}">
              <c16:uniqueId val="{00000004-CDD4-43FE-B55C-10957B11FCC4}"/>
            </c:ext>
          </c:extLst>
        </c:ser>
        <c:ser>
          <c:idx val="17"/>
          <c:order val="5"/>
          <c:tx>
            <c:strRef>
              <c:f>Tailwinds!$B$11</c:f>
              <c:strCache>
                <c:ptCount val="1"/>
                <c:pt idx="0">
                  <c:v>Rail - efficiency and technology</c:v>
                </c:pt>
              </c:strCache>
            </c:strRef>
          </c:tx>
          <c:spPr>
            <a:solidFill>
              <a:srgbClr val="FFFF4B"/>
            </a:solidFill>
            <a:ln w="6350">
              <a:solidFill>
                <a:srgbClr val="280049"/>
              </a:solidFill>
            </a:ln>
          </c:spPr>
          <c:cat>
            <c:numRef>
              <c:f>Tailwinds!$C$3:$AG$3</c:f>
              <c:numCache>
                <c:formatCode>General</c:formatCode>
                <c:ptCount val="31"/>
                <c:pt idx="0">
                  <c:v>2020</c:v>
                </c:pt>
                <c:pt idx="5">
                  <c:v>2025</c:v>
                </c:pt>
                <c:pt idx="10">
                  <c:v>2030</c:v>
                </c:pt>
                <c:pt idx="15">
                  <c:v>2035</c:v>
                </c:pt>
                <c:pt idx="20">
                  <c:v>2040</c:v>
                </c:pt>
                <c:pt idx="25">
                  <c:v>2045</c:v>
                </c:pt>
                <c:pt idx="30">
                  <c:v>2050</c:v>
                </c:pt>
              </c:numCache>
            </c:numRef>
          </c:cat>
          <c:val>
            <c:numRef>
              <c:f>Tailwinds!$C$11:$AG$11</c:f>
              <c:numCache>
                <c:formatCode>0.0</c:formatCode>
                <c:ptCount val="31"/>
                <c:pt idx="0">
                  <c:v>0</c:v>
                </c:pt>
                <c:pt idx="1">
                  <c:v>3.1823573549145133E-2</c:v>
                </c:pt>
                <c:pt idx="2">
                  <c:v>6.3535639884426398E-2</c:v>
                </c:pt>
                <c:pt idx="3">
                  <c:v>9.5172420430003637E-2</c:v>
                </c:pt>
                <c:pt idx="4">
                  <c:v>0.12704124447987891</c:v>
                </c:pt>
                <c:pt idx="5">
                  <c:v>0.36504594210531699</c:v>
                </c:pt>
                <c:pt idx="6">
                  <c:v>0.41798232706080496</c:v>
                </c:pt>
                <c:pt idx="7">
                  <c:v>0.4738811435681774</c:v>
                </c:pt>
                <c:pt idx="8">
                  <c:v>0.53226619504908323</c:v>
                </c:pt>
                <c:pt idx="9">
                  <c:v>0.5929550063888096</c:v>
                </c:pt>
                <c:pt idx="10">
                  <c:v>1.0223363574240862</c:v>
                </c:pt>
                <c:pt idx="11">
                  <c:v>1.0812905442792002</c:v>
                </c:pt>
                <c:pt idx="12">
                  <c:v>1.1407915817534153</c:v>
                </c:pt>
                <c:pt idx="13">
                  <c:v>1.1963252180418518</c:v>
                </c:pt>
                <c:pt idx="14">
                  <c:v>1.2499267249145765</c:v>
                </c:pt>
                <c:pt idx="15">
                  <c:v>1.4633152425136764</c:v>
                </c:pt>
                <c:pt idx="16">
                  <c:v>1.5142258217649431</c:v>
                </c:pt>
                <c:pt idx="17">
                  <c:v>1.5645474404518647</c:v>
                </c:pt>
                <c:pt idx="18">
                  <c:v>1.6143163076210496</c:v>
                </c:pt>
                <c:pt idx="19">
                  <c:v>1.6638397401889482</c:v>
                </c:pt>
                <c:pt idx="20">
                  <c:v>2.0770359341779514</c:v>
                </c:pt>
                <c:pt idx="21">
                  <c:v>2.1204541209207437</c:v>
                </c:pt>
                <c:pt idx="22">
                  <c:v>2.1632702448724719</c:v>
                </c:pt>
                <c:pt idx="23">
                  <c:v>2.2055205092782266</c:v>
                </c:pt>
                <c:pt idx="24">
                  <c:v>2.2475122252529358</c:v>
                </c:pt>
                <c:pt idx="25">
                  <c:v>2.2866563463708833</c:v>
                </c:pt>
                <c:pt idx="26">
                  <c:v>2.3281079190054195</c:v>
                </c:pt>
                <c:pt idx="27">
                  <c:v>2.3689556241805381</c:v>
                </c:pt>
                <c:pt idx="28">
                  <c:v>2.40923566431217</c:v>
                </c:pt>
                <c:pt idx="29">
                  <c:v>2.4492553496860894</c:v>
                </c:pt>
                <c:pt idx="30">
                  <c:v>2.4920731424951965</c:v>
                </c:pt>
              </c:numCache>
            </c:numRef>
          </c:val>
          <c:extLst>
            <c:ext xmlns:c16="http://schemas.microsoft.com/office/drawing/2014/chart" uri="{C3380CC4-5D6E-409C-BE32-E72D297353CC}">
              <c16:uniqueId val="{00000005-CDD4-43FE-B55C-10957B11FCC4}"/>
            </c:ext>
          </c:extLst>
        </c:ser>
        <c:ser>
          <c:idx val="18"/>
          <c:order val="6"/>
          <c:tx>
            <c:strRef>
              <c:f>Tailwinds!$B$12</c:f>
              <c:strCache>
                <c:ptCount val="1"/>
                <c:pt idx="0">
                  <c:v>Other vehicles - efficiency and technology</c:v>
                </c:pt>
              </c:strCache>
            </c:strRef>
          </c:tx>
          <c:spPr>
            <a:solidFill>
              <a:srgbClr val="FFFF4B">
                <a:lumMod val="20000"/>
                <a:lumOff val="80000"/>
              </a:srgbClr>
            </a:solidFill>
            <a:ln w="6350">
              <a:solidFill>
                <a:srgbClr val="280049"/>
              </a:solidFill>
            </a:ln>
          </c:spPr>
          <c:cat>
            <c:numRef>
              <c:f>Tailwinds!$C$3:$AG$3</c:f>
              <c:numCache>
                <c:formatCode>General</c:formatCode>
                <c:ptCount val="31"/>
                <c:pt idx="0">
                  <c:v>2020</c:v>
                </c:pt>
                <c:pt idx="5">
                  <c:v>2025</c:v>
                </c:pt>
                <c:pt idx="10">
                  <c:v>2030</c:v>
                </c:pt>
                <c:pt idx="15">
                  <c:v>2035</c:v>
                </c:pt>
                <c:pt idx="20">
                  <c:v>2040</c:v>
                </c:pt>
                <c:pt idx="25">
                  <c:v>2045</c:v>
                </c:pt>
                <c:pt idx="30">
                  <c:v>2050</c:v>
                </c:pt>
              </c:numCache>
            </c:numRef>
          </c:cat>
          <c:val>
            <c:numRef>
              <c:f>Tailwinds!$C$12:$AG$12</c:f>
              <c:numCache>
                <c:formatCode>0.0</c:formatCode>
                <c:ptCount val="31"/>
                <c:pt idx="0">
                  <c:v>1.3066093408894738E-2</c:v>
                </c:pt>
                <c:pt idx="1">
                  <c:v>3.7982168675365448E-2</c:v>
                </c:pt>
                <c:pt idx="2">
                  <c:v>7.1551318075564987E-2</c:v>
                </c:pt>
                <c:pt idx="3">
                  <c:v>8.7836764232090914E-2</c:v>
                </c:pt>
                <c:pt idx="4">
                  <c:v>0.10846389706262909</c:v>
                </c:pt>
                <c:pt idx="5">
                  <c:v>0.14030553731710874</c:v>
                </c:pt>
                <c:pt idx="6">
                  <c:v>0.17588931738949151</c:v>
                </c:pt>
                <c:pt idx="7">
                  <c:v>0.21324897462952619</c:v>
                </c:pt>
                <c:pt idx="8">
                  <c:v>0.2509476522295217</c:v>
                </c:pt>
                <c:pt idx="9">
                  <c:v>0.29177303335615135</c:v>
                </c:pt>
                <c:pt idx="10">
                  <c:v>0.35651274594448168</c:v>
                </c:pt>
                <c:pt idx="11">
                  <c:v>0.40672418231943158</c:v>
                </c:pt>
                <c:pt idx="12">
                  <c:v>0.4485833679638041</c:v>
                </c:pt>
                <c:pt idx="13">
                  <c:v>0.49399049165561215</c:v>
                </c:pt>
                <c:pt idx="14">
                  <c:v>0.54132544780041014</c:v>
                </c:pt>
                <c:pt idx="15">
                  <c:v>0.58847717905927777</c:v>
                </c:pt>
                <c:pt idx="16">
                  <c:v>0.62996242480760967</c:v>
                </c:pt>
                <c:pt idx="17">
                  <c:v>0.67199841317448039</c:v>
                </c:pt>
                <c:pt idx="18">
                  <c:v>0.71053053467582061</c:v>
                </c:pt>
                <c:pt idx="19">
                  <c:v>0.74308205483792134</c:v>
                </c:pt>
                <c:pt idx="20">
                  <c:v>0.77663584467635516</c:v>
                </c:pt>
                <c:pt idx="21">
                  <c:v>0.80230440193470054</c:v>
                </c:pt>
                <c:pt idx="22">
                  <c:v>0.82811377442284384</c:v>
                </c:pt>
                <c:pt idx="23">
                  <c:v>0.85249143562421703</c:v>
                </c:pt>
                <c:pt idx="24">
                  <c:v>0.88861129083360224</c:v>
                </c:pt>
                <c:pt idx="25">
                  <c:v>0.90357193189358731</c:v>
                </c:pt>
                <c:pt idx="26">
                  <c:v>0.91666948265223014</c:v>
                </c:pt>
                <c:pt idx="27">
                  <c:v>0.93043026296848153</c:v>
                </c:pt>
                <c:pt idx="28">
                  <c:v>0.9456631574483112</c:v>
                </c:pt>
                <c:pt idx="29">
                  <c:v>0.96003551960992928</c:v>
                </c:pt>
                <c:pt idx="30">
                  <c:v>0.96959548431469256</c:v>
                </c:pt>
              </c:numCache>
            </c:numRef>
          </c:val>
          <c:extLst>
            <c:ext xmlns:c16="http://schemas.microsoft.com/office/drawing/2014/chart" uri="{C3380CC4-5D6E-409C-BE32-E72D297353CC}">
              <c16:uniqueId val="{00000006-CDD4-43FE-B55C-10957B11FCC4}"/>
            </c:ext>
          </c:extLst>
        </c:ser>
        <c:ser>
          <c:idx val="5"/>
          <c:order val="7"/>
          <c:tx>
            <c:strRef>
              <c:f>Tailwinds!$B$6</c:f>
              <c:strCache>
                <c:ptCount val="1"/>
                <c:pt idx="0">
                  <c:v>Conventional road vehicle efficiency</c:v>
                </c:pt>
              </c:strCache>
            </c:strRef>
          </c:tx>
          <c:spPr>
            <a:solidFill>
              <a:srgbClr val="CA7880"/>
            </a:solidFill>
            <a:ln w="6350">
              <a:solidFill>
                <a:srgbClr val="280049"/>
              </a:solidFill>
            </a:ln>
          </c:spPr>
          <c:cat>
            <c:numRef>
              <c:f>Tailwinds!$C$3:$AG$3</c:f>
              <c:numCache>
                <c:formatCode>General</c:formatCode>
                <c:ptCount val="31"/>
                <c:pt idx="0">
                  <c:v>2020</c:v>
                </c:pt>
                <c:pt idx="5">
                  <c:v>2025</c:v>
                </c:pt>
                <c:pt idx="10">
                  <c:v>2030</c:v>
                </c:pt>
                <c:pt idx="15">
                  <c:v>2035</c:v>
                </c:pt>
                <c:pt idx="20">
                  <c:v>2040</c:v>
                </c:pt>
                <c:pt idx="25">
                  <c:v>2045</c:v>
                </c:pt>
                <c:pt idx="30">
                  <c:v>2050</c:v>
                </c:pt>
              </c:numCache>
            </c:numRef>
          </c:cat>
          <c:val>
            <c:numRef>
              <c:f>Tailwinds!$C$6:$AG$6</c:f>
              <c:numCache>
                <c:formatCode>0.0</c:formatCode>
                <c:ptCount val="31"/>
                <c:pt idx="0">
                  <c:v>2.403095339856693</c:v>
                </c:pt>
                <c:pt idx="1">
                  <c:v>4.1272630112121931</c:v>
                </c:pt>
                <c:pt idx="2">
                  <c:v>4.3624693284380491</c:v>
                </c:pt>
                <c:pt idx="3">
                  <c:v>4.3922289671066803</c:v>
                </c:pt>
                <c:pt idx="4">
                  <c:v>3.8968642697843743</c:v>
                </c:pt>
                <c:pt idx="5">
                  <c:v>4.2389270981430975</c:v>
                </c:pt>
                <c:pt idx="6">
                  <c:v>4.7373743732690299</c:v>
                </c:pt>
                <c:pt idx="7">
                  <c:v>5.2700420959703305</c:v>
                </c:pt>
                <c:pt idx="8">
                  <c:v>5.6352892879894494</c:v>
                </c:pt>
                <c:pt idx="9">
                  <c:v>6.2822709098027021</c:v>
                </c:pt>
                <c:pt idx="10">
                  <c:v>6.3838333060421366</c:v>
                </c:pt>
                <c:pt idx="11">
                  <c:v>6.1776568876848632</c:v>
                </c:pt>
                <c:pt idx="12">
                  <c:v>5.8422682440636855</c:v>
                </c:pt>
                <c:pt idx="13">
                  <c:v>5.4214904854031287</c:v>
                </c:pt>
                <c:pt idx="14">
                  <c:v>4.9134131204870259</c:v>
                </c:pt>
                <c:pt idx="15">
                  <c:v>4.338825065060357</c:v>
                </c:pt>
                <c:pt idx="16">
                  <c:v>3.7735476257559002</c:v>
                </c:pt>
                <c:pt idx="17">
                  <c:v>3.2935148485413537</c:v>
                </c:pt>
                <c:pt idx="18">
                  <c:v>2.8778348693805826</c:v>
                </c:pt>
                <c:pt idx="19">
                  <c:v>2.4894328363650819</c:v>
                </c:pt>
                <c:pt idx="20">
                  <c:v>2.1512109952762883</c:v>
                </c:pt>
                <c:pt idx="21">
                  <c:v>1.8066811128224243</c:v>
                </c:pt>
                <c:pt idx="22">
                  <c:v>1.4715434069385149</c:v>
                </c:pt>
                <c:pt idx="23">
                  <c:v>1.1097421205528719</c:v>
                </c:pt>
                <c:pt idx="24">
                  <c:v>1.021533999692315</c:v>
                </c:pt>
                <c:pt idx="25">
                  <c:v>0.89515348672202322</c:v>
                </c:pt>
                <c:pt idx="26">
                  <c:v>0.78579956090861025</c:v>
                </c:pt>
                <c:pt idx="27">
                  <c:v>0.68749212176401842</c:v>
                </c:pt>
                <c:pt idx="28">
                  <c:v>0.59339686721622009</c:v>
                </c:pt>
                <c:pt idx="29">
                  <c:v>0.48564090970210616</c:v>
                </c:pt>
                <c:pt idx="30">
                  <c:v>0.47195875178978208</c:v>
                </c:pt>
              </c:numCache>
            </c:numRef>
          </c:val>
          <c:extLst>
            <c:ext xmlns:c16="http://schemas.microsoft.com/office/drawing/2014/chart" uri="{C3380CC4-5D6E-409C-BE32-E72D297353CC}">
              <c16:uniqueId val="{00000007-CDD4-43FE-B55C-10957B11FCC4}"/>
            </c:ext>
          </c:extLst>
        </c:ser>
        <c:ser>
          <c:idx val="10"/>
          <c:order val="8"/>
          <c:tx>
            <c:strRef>
              <c:f>Tailwinds!$B$13</c:f>
              <c:strCache>
                <c:ptCount val="1"/>
                <c:pt idx="0">
                  <c:v>Cars - driving efficiency</c:v>
                </c:pt>
              </c:strCache>
            </c:strRef>
          </c:tx>
          <c:spPr>
            <a:solidFill>
              <a:srgbClr val="8C57CC">
                <a:lumMod val="50000"/>
              </a:srgbClr>
            </a:solidFill>
            <a:ln w="6350">
              <a:solidFill>
                <a:srgbClr val="280049"/>
              </a:solidFill>
            </a:ln>
          </c:spPr>
          <c:cat>
            <c:numRef>
              <c:f>Tailwinds!$C$3:$AG$3</c:f>
              <c:numCache>
                <c:formatCode>General</c:formatCode>
                <c:ptCount val="31"/>
                <c:pt idx="0">
                  <c:v>2020</c:v>
                </c:pt>
                <c:pt idx="5">
                  <c:v>2025</c:v>
                </c:pt>
                <c:pt idx="10">
                  <c:v>2030</c:v>
                </c:pt>
                <c:pt idx="15">
                  <c:v>2035</c:v>
                </c:pt>
                <c:pt idx="20">
                  <c:v>2040</c:v>
                </c:pt>
                <c:pt idx="25">
                  <c:v>2045</c:v>
                </c:pt>
                <c:pt idx="30">
                  <c:v>2050</c:v>
                </c:pt>
              </c:numCache>
            </c:numRef>
          </c:cat>
          <c:val>
            <c:numRef>
              <c:f>Tailwinds!$C$13:$AG$13</c:f>
              <c:numCache>
                <c:formatCode>0.0</c:formatCode>
                <c:ptCount val="31"/>
                <c:pt idx="0">
                  <c:v>7.3441556183543102E-3</c:v>
                </c:pt>
                <c:pt idx="1">
                  <c:v>1.5913673069996235</c:v>
                </c:pt>
                <c:pt idx="2">
                  <c:v>2.6945401479196538</c:v>
                </c:pt>
                <c:pt idx="3">
                  <c:v>3.7680174163131106</c:v>
                </c:pt>
                <c:pt idx="4">
                  <c:v>4.8179017458211684</c:v>
                </c:pt>
                <c:pt idx="5">
                  <c:v>5.8447958372920441</c:v>
                </c:pt>
                <c:pt idx="6">
                  <c:v>5.8644448481751414</c:v>
                </c:pt>
                <c:pt idx="7">
                  <c:v>5.8843365765711955</c:v>
                </c:pt>
                <c:pt idx="8">
                  <c:v>5.9034362229784918</c:v>
                </c:pt>
                <c:pt idx="9">
                  <c:v>5.9182782945547601</c:v>
                </c:pt>
                <c:pt idx="10">
                  <c:v>5.9349458206335601</c:v>
                </c:pt>
                <c:pt idx="11">
                  <c:v>5.9867204775394169</c:v>
                </c:pt>
                <c:pt idx="12">
                  <c:v>6.027981848065048</c:v>
                </c:pt>
                <c:pt idx="13">
                  <c:v>6.0637076240667867</c:v>
                </c:pt>
                <c:pt idx="14">
                  <c:v>6.0985916454626041</c:v>
                </c:pt>
                <c:pt idx="15">
                  <c:v>6.1087840819798895</c:v>
                </c:pt>
                <c:pt idx="16">
                  <c:v>6.1222682200855463</c:v>
                </c:pt>
                <c:pt idx="17">
                  <c:v>6.1291456635114683</c:v>
                </c:pt>
                <c:pt idx="18">
                  <c:v>6.1108604951640704</c:v>
                </c:pt>
                <c:pt idx="19">
                  <c:v>6.0919011354202528</c:v>
                </c:pt>
                <c:pt idx="20">
                  <c:v>6.0722675842800253</c:v>
                </c:pt>
                <c:pt idx="21">
                  <c:v>6.0541936217486905</c:v>
                </c:pt>
                <c:pt idx="22">
                  <c:v>6.035587939375489</c:v>
                </c:pt>
                <c:pt idx="23">
                  <c:v>6.0164505371604271</c:v>
                </c:pt>
                <c:pt idx="24">
                  <c:v>5.9967814151034755</c:v>
                </c:pt>
                <c:pt idx="25">
                  <c:v>5.9765805732046822</c:v>
                </c:pt>
                <c:pt idx="26">
                  <c:v>5.9576859166364811</c:v>
                </c:pt>
                <c:pt idx="27">
                  <c:v>5.9383420878280875</c:v>
                </c:pt>
                <c:pt idx="28">
                  <c:v>5.9185490867794863</c:v>
                </c:pt>
                <c:pt idx="29">
                  <c:v>5.898306913490682</c:v>
                </c:pt>
                <c:pt idx="30">
                  <c:v>5.8776155679616684</c:v>
                </c:pt>
              </c:numCache>
            </c:numRef>
          </c:val>
          <c:extLst>
            <c:ext xmlns:c16="http://schemas.microsoft.com/office/drawing/2014/chart" uri="{C3380CC4-5D6E-409C-BE32-E72D297353CC}">
              <c16:uniqueId val="{00000008-CDD4-43FE-B55C-10957B11FCC4}"/>
            </c:ext>
          </c:extLst>
        </c:ser>
        <c:ser>
          <c:idx val="9"/>
          <c:order val="9"/>
          <c:tx>
            <c:strRef>
              <c:f>Tailwinds!$B$14</c:f>
              <c:strCache>
                <c:ptCount val="1"/>
                <c:pt idx="0">
                  <c:v>Cars - lower travel demand</c:v>
                </c:pt>
              </c:strCache>
            </c:strRef>
          </c:tx>
          <c:spPr>
            <a:solidFill>
              <a:srgbClr val="8C57CC">
                <a:lumMod val="75000"/>
              </a:srgbClr>
            </a:solidFill>
            <a:ln w="6350">
              <a:solidFill>
                <a:srgbClr val="280049"/>
              </a:solidFill>
            </a:ln>
          </c:spPr>
          <c:cat>
            <c:numRef>
              <c:f>Tailwinds!$C$3:$AG$3</c:f>
              <c:numCache>
                <c:formatCode>General</c:formatCode>
                <c:ptCount val="31"/>
                <c:pt idx="0">
                  <c:v>2020</c:v>
                </c:pt>
                <c:pt idx="5">
                  <c:v>2025</c:v>
                </c:pt>
                <c:pt idx="10">
                  <c:v>2030</c:v>
                </c:pt>
                <c:pt idx="15">
                  <c:v>2035</c:v>
                </c:pt>
                <c:pt idx="20">
                  <c:v>2040</c:v>
                </c:pt>
                <c:pt idx="25">
                  <c:v>2045</c:v>
                </c:pt>
                <c:pt idx="30">
                  <c:v>2050</c:v>
                </c:pt>
              </c:numCache>
            </c:numRef>
          </c:cat>
          <c:val>
            <c:numRef>
              <c:f>Tailwinds!$C$14:$AG$14</c:f>
              <c:numCache>
                <c:formatCode>0.0</c:formatCode>
                <c:ptCount val="31"/>
                <c:pt idx="0">
                  <c:v>0</c:v>
                </c:pt>
                <c:pt idx="1">
                  <c:v>0.29445825006314708</c:v>
                </c:pt>
                <c:pt idx="2">
                  <c:v>0.58761916979220141</c:v>
                </c:pt>
                <c:pt idx="3">
                  <c:v>0.87962364490082701</c:v>
                </c:pt>
                <c:pt idx="4">
                  <c:v>1.1706962799860663</c:v>
                </c:pt>
                <c:pt idx="5">
                  <c:v>1.4609538246522835</c:v>
                </c:pt>
                <c:pt idx="6">
                  <c:v>1.7276573306844276</c:v>
                </c:pt>
                <c:pt idx="7">
                  <c:v>1.9940219225165121</c:v>
                </c:pt>
                <c:pt idx="8">
                  <c:v>2.2597822953694724</c:v>
                </c:pt>
                <c:pt idx="9">
                  <c:v>2.5240009276374096</c:v>
                </c:pt>
                <c:pt idx="10">
                  <c:v>2.7878245795979435</c:v>
                </c:pt>
                <c:pt idx="11">
                  <c:v>3.1035538069699093</c:v>
                </c:pt>
                <c:pt idx="12">
                  <c:v>3.4212861988579562</c:v>
                </c:pt>
                <c:pt idx="13">
                  <c:v>3.7403897210922632</c:v>
                </c:pt>
                <c:pt idx="14">
                  <c:v>4.0605313033266102</c:v>
                </c:pt>
                <c:pt idx="15">
                  <c:v>4.3824423363116276</c:v>
                </c:pt>
                <c:pt idx="16">
                  <c:v>4.6948430401419143</c:v>
                </c:pt>
                <c:pt idx="17">
                  <c:v>5.0091698894764738</c:v>
                </c:pt>
                <c:pt idx="18">
                  <c:v>5.328298303831505</c:v>
                </c:pt>
                <c:pt idx="19">
                  <c:v>5.6507138493064542</c:v>
                </c:pt>
                <c:pt idx="20">
                  <c:v>5.9764371116124329</c:v>
                </c:pt>
                <c:pt idx="21">
                  <c:v>6.2760623395277131</c:v>
                </c:pt>
                <c:pt idx="22">
                  <c:v>6.5778544916322312</c:v>
                </c:pt>
                <c:pt idx="23">
                  <c:v>6.8818722103782974</c:v>
                </c:pt>
                <c:pt idx="24">
                  <c:v>7.1881663080352718</c:v>
                </c:pt>
                <c:pt idx="25">
                  <c:v>7.4967810313709098</c:v>
                </c:pt>
                <c:pt idx="26">
                  <c:v>7.7867372857728379</c:v>
                </c:pt>
                <c:pt idx="27">
                  <c:v>8.07844705821568</c:v>
                </c:pt>
                <c:pt idx="28">
                  <c:v>8.3719593954620422</c:v>
                </c:pt>
                <c:pt idx="29">
                  <c:v>8.6673177320559844</c:v>
                </c:pt>
                <c:pt idx="30">
                  <c:v>8.9645606707271863</c:v>
                </c:pt>
              </c:numCache>
            </c:numRef>
          </c:val>
          <c:extLst>
            <c:ext xmlns:c16="http://schemas.microsoft.com/office/drawing/2014/chart" uri="{C3380CC4-5D6E-409C-BE32-E72D297353CC}">
              <c16:uniqueId val="{00000009-CDD4-43FE-B55C-10957B11FCC4}"/>
            </c:ext>
          </c:extLst>
        </c:ser>
        <c:ser>
          <c:idx val="8"/>
          <c:order val="10"/>
          <c:tx>
            <c:strRef>
              <c:f>Tailwinds!$B$15</c:f>
              <c:strCache>
                <c:ptCount val="1"/>
                <c:pt idx="0">
                  <c:v>Cars - increased occupancy</c:v>
                </c:pt>
              </c:strCache>
            </c:strRef>
          </c:tx>
          <c:spPr>
            <a:solidFill>
              <a:srgbClr val="7E42C6"/>
            </a:solidFill>
            <a:ln w="6350">
              <a:solidFill>
                <a:srgbClr val="280049"/>
              </a:solidFill>
            </a:ln>
          </c:spPr>
          <c:cat>
            <c:numRef>
              <c:f>Tailwinds!$C$3:$AG$3</c:f>
              <c:numCache>
                <c:formatCode>General</c:formatCode>
                <c:ptCount val="31"/>
                <c:pt idx="0">
                  <c:v>2020</c:v>
                </c:pt>
                <c:pt idx="5">
                  <c:v>2025</c:v>
                </c:pt>
                <c:pt idx="10">
                  <c:v>2030</c:v>
                </c:pt>
                <c:pt idx="15">
                  <c:v>2035</c:v>
                </c:pt>
                <c:pt idx="20">
                  <c:v>2040</c:v>
                </c:pt>
                <c:pt idx="25">
                  <c:v>2045</c:v>
                </c:pt>
                <c:pt idx="30">
                  <c:v>2050</c:v>
                </c:pt>
              </c:numCache>
            </c:numRef>
          </c:cat>
          <c:val>
            <c:numRef>
              <c:f>Tailwinds!$C$15:$AG$15</c:f>
              <c:numCache>
                <c:formatCode>0.0</c:formatCode>
                <c:ptCount val="31"/>
                <c:pt idx="0">
                  <c:v>0</c:v>
                </c:pt>
                <c:pt idx="1">
                  <c:v>0.50755950572578767</c:v>
                </c:pt>
                <c:pt idx="2">
                  <c:v>1.0128827951357005</c:v>
                </c:pt>
                <c:pt idx="3">
                  <c:v>1.5162127138052175</c:v>
                </c:pt>
                <c:pt idx="4">
                  <c:v>2.0179364140665759</c:v>
                </c:pt>
                <c:pt idx="5">
                  <c:v>2.5182551379344664</c:v>
                </c:pt>
                <c:pt idx="6">
                  <c:v>2.9779736198176536</c:v>
                </c:pt>
                <c:pt idx="7">
                  <c:v>3.4371079131993163</c:v>
                </c:pt>
                <c:pt idx="8">
                  <c:v>3.895200710591892</c:v>
                </c:pt>
                <c:pt idx="9">
                  <c:v>4.3506360002083264</c:v>
                </c:pt>
                <c:pt idx="10">
                  <c:v>4.8053904598274544</c:v>
                </c:pt>
                <c:pt idx="11">
                  <c:v>5.1173831015623055</c:v>
                </c:pt>
                <c:pt idx="12">
                  <c:v>5.4279460720021913</c:v>
                </c:pt>
                <c:pt idx="13">
                  <c:v>5.736856227154882</c:v>
                </c:pt>
                <c:pt idx="14">
                  <c:v>6.0442365644010305</c:v>
                </c:pt>
                <c:pt idx="15">
                  <c:v>6.3516400553888648</c:v>
                </c:pt>
                <c:pt idx="16">
                  <c:v>6.6433997915658436</c:v>
                </c:pt>
                <c:pt idx="17">
                  <c:v>6.9366019717654739</c:v>
                </c:pt>
                <c:pt idx="18">
                  <c:v>7.2351997836762996</c:v>
                </c:pt>
                <c:pt idx="19">
                  <c:v>7.5370040952527573</c:v>
                </c:pt>
                <c:pt idx="20">
                  <c:v>7.8420050024632371</c:v>
                </c:pt>
                <c:pt idx="21">
                  <c:v>8.1121628270141777</c:v>
                </c:pt>
                <c:pt idx="22">
                  <c:v>8.3850542905719561</c:v>
                </c:pt>
                <c:pt idx="23">
                  <c:v>8.6606511795519854</c:v>
                </c:pt>
                <c:pt idx="24">
                  <c:v>8.9389290475644021</c:v>
                </c:pt>
                <c:pt idx="25">
                  <c:v>9.2198666069601831</c:v>
                </c:pt>
                <c:pt idx="26">
                  <c:v>9.4778627799185067</c:v>
                </c:pt>
                <c:pt idx="27">
                  <c:v>9.7382052493190852</c:v>
                </c:pt>
                <c:pt idx="28">
                  <c:v>10.000870418178401</c:v>
                </c:pt>
                <c:pt idx="29">
                  <c:v>10.265837389618255</c:v>
                </c:pt>
                <c:pt idx="30">
                  <c:v>10.53308759140408</c:v>
                </c:pt>
              </c:numCache>
            </c:numRef>
          </c:val>
          <c:extLst>
            <c:ext xmlns:c16="http://schemas.microsoft.com/office/drawing/2014/chart" uri="{C3380CC4-5D6E-409C-BE32-E72D297353CC}">
              <c16:uniqueId val="{0000000A-CDD4-43FE-B55C-10957B11FCC4}"/>
            </c:ext>
          </c:extLst>
        </c:ser>
        <c:ser>
          <c:idx val="7"/>
          <c:order val="11"/>
          <c:tx>
            <c:strRef>
              <c:f>Tailwinds!$B$16</c:f>
              <c:strCache>
                <c:ptCount val="1"/>
                <c:pt idx="0">
                  <c:v>Cars - modal shift to active travel</c:v>
                </c:pt>
              </c:strCache>
            </c:strRef>
          </c:tx>
          <c:spPr>
            <a:solidFill>
              <a:srgbClr val="8C57CC"/>
            </a:solidFill>
            <a:ln w="6350">
              <a:solidFill>
                <a:srgbClr val="280049"/>
              </a:solidFill>
            </a:ln>
          </c:spPr>
          <c:cat>
            <c:numRef>
              <c:f>Tailwinds!$C$3:$AG$3</c:f>
              <c:numCache>
                <c:formatCode>General</c:formatCode>
                <c:ptCount val="31"/>
                <c:pt idx="0">
                  <c:v>2020</c:v>
                </c:pt>
                <c:pt idx="5">
                  <c:v>2025</c:v>
                </c:pt>
                <c:pt idx="10">
                  <c:v>2030</c:v>
                </c:pt>
                <c:pt idx="15">
                  <c:v>2035</c:v>
                </c:pt>
                <c:pt idx="20">
                  <c:v>2040</c:v>
                </c:pt>
                <c:pt idx="25">
                  <c:v>2045</c:v>
                </c:pt>
                <c:pt idx="30">
                  <c:v>2050</c:v>
                </c:pt>
              </c:numCache>
            </c:numRef>
          </c:cat>
          <c:val>
            <c:numRef>
              <c:f>Tailwinds!$C$16:$AG$16</c:f>
              <c:numCache>
                <c:formatCode>0.0</c:formatCode>
                <c:ptCount val="31"/>
                <c:pt idx="0">
                  <c:v>0</c:v>
                </c:pt>
                <c:pt idx="1">
                  <c:v>0.17474898786564211</c:v>
                </c:pt>
                <c:pt idx="2">
                  <c:v>0.34872806297536219</c:v>
                </c:pt>
                <c:pt idx="3">
                  <c:v>0.52202083526660381</c:v>
                </c:pt>
                <c:pt idx="4">
                  <c:v>0.69476059842699389</c:v>
                </c:pt>
                <c:pt idx="5">
                  <c:v>0.86701663859537226</c:v>
                </c:pt>
                <c:pt idx="6">
                  <c:v>1.0252943154114933</c:v>
                </c:pt>
                <c:pt idx="7">
                  <c:v>1.1833708604426469</c:v>
                </c:pt>
                <c:pt idx="8">
                  <c:v>1.3410888260995473</c:v>
                </c:pt>
                <c:pt idx="9">
                  <c:v>1.4978918314633454</c:v>
                </c:pt>
                <c:pt idx="10">
                  <c:v>1.654460432089186</c:v>
                </c:pt>
                <c:pt idx="11">
                  <c:v>1.7581132029912185</c:v>
                </c:pt>
                <c:pt idx="12">
                  <c:v>1.8611946129120025</c:v>
                </c:pt>
                <c:pt idx="13">
                  <c:v>1.9636418758864547</c:v>
                </c:pt>
                <c:pt idx="14">
                  <c:v>2.065508637741865</c:v>
                </c:pt>
                <c:pt idx="15">
                  <c:v>2.1673343122094102</c:v>
                </c:pt>
                <c:pt idx="16">
                  <c:v>2.2637861013827671</c:v>
                </c:pt>
                <c:pt idx="17">
                  <c:v>2.3607040803621668</c:v>
                </c:pt>
                <c:pt idx="18">
                  <c:v>2.4594330428422966</c:v>
                </c:pt>
                <c:pt idx="19">
                  <c:v>2.5592261153378888</c:v>
                </c:pt>
                <c:pt idx="20">
                  <c:v>2.6600791523237151</c:v>
                </c:pt>
                <c:pt idx="21">
                  <c:v>2.7491003581716678</c:v>
                </c:pt>
                <c:pt idx="22">
                  <c:v>2.8390465034901311</c:v>
                </c:pt>
                <c:pt idx="23">
                  <c:v>2.929905778934049</c:v>
                </c:pt>
                <c:pt idx="24">
                  <c:v>3.0216679519910472</c:v>
                </c:pt>
                <c:pt idx="25">
                  <c:v>3.1143241123012442</c:v>
                </c:pt>
                <c:pt idx="26">
                  <c:v>3.1992311650172853</c:v>
                </c:pt>
                <c:pt idx="27">
                  <c:v>3.2849350696119912</c:v>
                </c:pt>
                <c:pt idx="28">
                  <c:v>3.3714259491085494</c:v>
                </c:pt>
                <c:pt idx="29">
                  <c:v>3.4586950567117971</c:v>
                </c:pt>
                <c:pt idx="30">
                  <c:v>3.5467346186514099</c:v>
                </c:pt>
              </c:numCache>
            </c:numRef>
          </c:val>
          <c:extLst>
            <c:ext xmlns:c16="http://schemas.microsoft.com/office/drawing/2014/chart" uri="{C3380CC4-5D6E-409C-BE32-E72D297353CC}">
              <c16:uniqueId val="{0000000B-CDD4-43FE-B55C-10957B11FCC4}"/>
            </c:ext>
          </c:extLst>
        </c:ser>
        <c:ser>
          <c:idx val="6"/>
          <c:order val="12"/>
          <c:tx>
            <c:strRef>
              <c:f>Tailwinds!$B$17</c:f>
              <c:strCache>
                <c:ptCount val="1"/>
                <c:pt idx="0">
                  <c:v>Cars - modal shift to public transport</c:v>
                </c:pt>
              </c:strCache>
            </c:strRef>
          </c:tx>
          <c:spPr>
            <a:solidFill>
              <a:srgbClr val="A075D5"/>
            </a:solidFill>
            <a:ln w="6350">
              <a:solidFill>
                <a:srgbClr val="280049"/>
              </a:solidFill>
            </a:ln>
          </c:spPr>
          <c:cat>
            <c:numRef>
              <c:f>Tailwinds!$C$3:$AG$3</c:f>
              <c:numCache>
                <c:formatCode>General</c:formatCode>
                <c:ptCount val="31"/>
                <c:pt idx="0">
                  <c:v>2020</c:v>
                </c:pt>
                <c:pt idx="5">
                  <c:v>2025</c:v>
                </c:pt>
                <c:pt idx="10">
                  <c:v>2030</c:v>
                </c:pt>
                <c:pt idx="15">
                  <c:v>2035</c:v>
                </c:pt>
                <c:pt idx="20">
                  <c:v>2040</c:v>
                </c:pt>
                <c:pt idx="25">
                  <c:v>2045</c:v>
                </c:pt>
                <c:pt idx="30">
                  <c:v>2050</c:v>
                </c:pt>
              </c:numCache>
            </c:numRef>
          </c:cat>
          <c:val>
            <c:numRef>
              <c:f>Tailwinds!$C$17:$AG$17</c:f>
              <c:numCache>
                <c:formatCode>0.0</c:formatCode>
                <c:ptCount val="31"/>
                <c:pt idx="0">
                  <c:v>0</c:v>
                </c:pt>
                <c:pt idx="1">
                  <c:v>0.27552270881965074</c:v>
                </c:pt>
                <c:pt idx="2">
                  <c:v>0.54983151390997331</c:v>
                </c:pt>
                <c:pt idx="3">
                  <c:v>0.82305824113576975</c:v>
                </c:pt>
                <c:pt idx="4">
                  <c:v>1.0954130515877112</c:v>
                </c:pt>
                <c:pt idx="5">
                  <c:v>1.3670051871268809</c:v>
                </c:pt>
                <c:pt idx="6">
                  <c:v>1.6165579587606049</c:v>
                </c:pt>
                <c:pt idx="7">
                  <c:v>1.8657936105362911</c:v>
                </c:pt>
                <c:pt idx="8">
                  <c:v>2.1144638984622204</c:v>
                </c:pt>
                <c:pt idx="9">
                  <c:v>2.3616915895439732</c:v>
                </c:pt>
                <c:pt idx="10">
                  <c:v>2.6085497000682012</c:v>
                </c:pt>
                <c:pt idx="11">
                  <c:v>2.7719766392705525</c:v>
                </c:pt>
                <c:pt idx="12">
                  <c:v>2.9345027267587382</c:v>
                </c:pt>
                <c:pt idx="13">
                  <c:v>3.096028969346091</c:v>
                </c:pt>
                <c:pt idx="14">
                  <c:v>3.2566399491743021</c:v>
                </c:pt>
                <c:pt idx="15">
                  <c:v>3.4171861474633403</c:v>
                </c:pt>
                <c:pt idx="16">
                  <c:v>3.5692594644428772</c:v>
                </c:pt>
                <c:pt idx="17">
                  <c:v>3.7220678121642448</c:v>
                </c:pt>
                <c:pt idx="18">
                  <c:v>3.8777314959069726</c:v>
                </c:pt>
                <c:pt idx="19">
                  <c:v>4.0350729374297192</c:v>
                </c:pt>
                <c:pt idx="20">
                  <c:v>4.1940856005782354</c:v>
                </c:pt>
                <c:pt idx="21">
                  <c:v>4.334443287779707</c:v>
                </c:pt>
                <c:pt idx="22">
                  <c:v>4.4762593057647893</c:v>
                </c:pt>
                <c:pt idx="23">
                  <c:v>4.6195150350108243</c:v>
                </c:pt>
                <c:pt idx="24">
                  <c:v>4.7641943421509634</c:v>
                </c:pt>
                <c:pt idx="25">
                  <c:v>4.9102831784257761</c:v>
                </c:pt>
                <c:pt idx="26">
                  <c:v>5.0441541750360868</c:v>
                </c:pt>
                <c:pt idx="27">
                  <c:v>5.1792815496707814</c:v>
                </c:pt>
                <c:pt idx="28">
                  <c:v>5.3156497295277525</c:v>
                </c:pt>
                <c:pt idx="29">
                  <c:v>5.4532449237363014</c:v>
                </c:pt>
                <c:pt idx="30">
                  <c:v>5.5920548755716082</c:v>
                </c:pt>
              </c:numCache>
            </c:numRef>
          </c:val>
          <c:extLst>
            <c:ext xmlns:c16="http://schemas.microsoft.com/office/drawing/2014/chart" uri="{C3380CC4-5D6E-409C-BE32-E72D297353CC}">
              <c16:uniqueId val="{0000000C-CDD4-43FE-B55C-10957B11FCC4}"/>
            </c:ext>
          </c:extLst>
        </c:ser>
        <c:ser>
          <c:idx val="13"/>
          <c:order val="13"/>
          <c:tx>
            <c:strRef>
              <c:f>Tailwinds!$B$18</c:f>
              <c:strCache>
                <c:ptCount val="1"/>
                <c:pt idx="0">
                  <c:v>Vans - driving efficiency</c:v>
                </c:pt>
              </c:strCache>
            </c:strRef>
          </c:tx>
          <c:spPr>
            <a:solidFill>
              <a:srgbClr val="AE89DB"/>
            </a:solidFill>
            <a:ln w="6350">
              <a:solidFill>
                <a:srgbClr val="280049"/>
              </a:solidFill>
            </a:ln>
          </c:spPr>
          <c:cat>
            <c:numRef>
              <c:f>Tailwinds!$C$3:$AG$3</c:f>
              <c:numCache>
                <c:formatCode>General</c:formatCode>
                <c:ptCount val="31"/>
                <c:pt idx="0">
                  <c:v>2020</c:v>
                </c:pt>
                <c:pt idx="5">
                  <c:v>2025</c:v>
                </c:pt>
                <c:pt idx="10">
                  <c:v>2030</c:v>
                </c:pt>
                <c:pt idx="15">
                  <c:v>2035</c:v>
                </c:pt>
                <c:pt idx="20">
                  <c:v>2040</c:v>
                </c:pt>
                <c:pt idx="25">
                  <c:v>2045</c:v>
                </c:pt>
                <c:pt idx="30">
                  <c:v>2050</c:v>
                </c:pt>
              </c:numCache>
            </c:numRef>
          </c:cat>
          <c:val>
            <c:numRef>
              <c:f>Tailwinds!$C$18:$AG$18</c:f>
              <c:numCache>
                <c:formatCode>0.0</c:formatCode>
                <c:ptCount val="31"/>
                <c:pt idx="0">
                  <c:v>2.1323681660644616E-3</c:v>
                </c:pt>
                <c:pt idx="1">
                  <c:v>0.46411694711363993</c:v>
                </c:pt>
                <c:pt idx="2">
                  <c:v>0.79964113612902299</c:v>
                </c:pt>
                <c:pt idx="3">
                  <c:v>1.1375411614854349</c:v>
                </c:pt>
                <c:pt idx="4">
                  <c:v>1.4777426701934682</c:v>
                </c:pt>
                <c:pt idx="5">
                  <c:v>1.820171445899549</c:v>
                </c:pt>
                <c:pt idx="6">
                  <c:v>1.8496319958576457</c:v>
                </c:pt>
                <c:pt idx="7">
                  <c:v>1.8791855636775978</c:v>
                </c:pt>
                <c:pt idx="8">
                  <c:v>1.9088324219784454</c:v>
                </c:pt>
                <c:pt idx="9">
                  <c:v>1.938572839488973</c:v>
                </c:pt>
                <c:pt idx="10">
                  <c:v>1.9684070812060108</c:v>
                </c:pt>
                <c:pt idx="11">
                  <c:v>2.0063853689741187</c:v>
                </c:pt>
                <c:pt idx="12">
                  <c:v>2.0445685049072257</c:v>
                </c:pt>
                <c:pt idx="13">
                  <c:v>2.0829566319618267</c:v>
                </c:pt>
                <c:pt idx="14">
                  <c:v>2.1215498878979275</c:v>
                </c:pt>
                <c:pt idx="15">
                  <c:v>2.1525524836404517</c:v>
                </c:pt>
                <c:pt idx="16">
                  <c:v>2.170089434505921</c:v>
                </c:pt>
                <c:pt idx="17">
                  <c:v>2.1876263853713884</c:v>
                </c:pt>
                <c:pt idx="18">
                  <c:v>2.2051633362368581</c:v>
                </c:pt>
                <c:pt idx="19">
                  <c:v>2.2227002871023274</c:v>
                </c:pt>
                <c:pt idx="20">
                  <c:v>2.2402372379677975</c:v>
                </c:pt>
                <c:pt idx="21">
                  <c:v>2.2531383196615309</c:v>
                </c:pt>
                <c:pt idx="22">
                  <c:v>2.2660394013552634</c:v>
                </c:pt>
                <c:pt idx="23">
                  <c:v>2.2789404830489963</c:v>
                </c:pt>
                <c:pt idx="24">
                  <c:v>2.2918415647427302</c:v>
                </c:pt>
                <c:pt idx="25">
                  <c:v>2.304742646436464</c:v>
                </c:pt>
                <c:pt idx="26">
                  <c:v>2.3114732997228886</c:v>
                </c:pt>
                <c:pt idx="27">
                  <c:v>2.3182039530093133</c:v>
                </c:pt>
                <c:pt idx="28">
                  <c:v>2.324934606295737</c:v>
                </c:pt>
                <c:pt idx="29">
                  <c:v>2.3316652595821616</c:v>
                </c:pt>
                <c:pt idx="30">
                  <c:v>2.3383959128685854</c:v>
                </c:pt>
              </c:numCache>
            </c:numRef>
          </c:val>
          <c:extLst>
            <c:ext xmlns:c16="http://schemas.microsoft.com/office/drawing/2014/chart" uri="{C3380CC4-5D6E-409C-BE32-E72D297353CC}">
              <c16:uniqueId val="{0000000D-CDD4-43FE-B55C-10957B11FCC4}"/>
            </c:ext>
          </c:extLst>
        </c:ser>
        <c:ser>
          <c:idx val="14"/>
          <c:order val="14"/>
          <c:tx>
            <c:strRef>
              <c:f>Tailwinds!$B$19</c:f>
              <c:strCache>
                <c:ptCount val="1"/>
                <c:pt idx="0">
                  <c:v>Vans - demand reduction</c:v>
                </c:pt>
              </c:strCache>
            </c:strRef>
          </c:tx>
          <c:spPr>
            <a:solidFill>
              <a:srgbClr val="8C57CC">
                <a:lumMod val="60000"/>
                <a:lumOff val="40000"/>
              </a:srgbClr>
            </a:solidFill>
            <a:ln w="6350">
              <a:solidFill>
                <a:srgbClr val="280049"/>
              </a:solidFill>
            </a:ln>
          </c:spPr>
          <c:cat>
            <c:numRef>
              <c:f>Tailwinds!$C$3:$AG$3</c:f>
              <c:numCache>
                <c:formatCode>General</c:formatCode>
                <c:ptCount val="31"/>
                <c:pt idx="0">
                  <c:v>2020</c:v>
                </c:pt>
                <c:pt idx="5">
                  <c:v>2025</c:v>
                </c:pt>
                <c:pt idx="10">
                  <c:v>2030</c:v>
                </c:pt>
                <c:pt idx="15">
                  <c:v>2035</c:v>
                </c:pt>
                <c:pt idx="20">
                  <c:v>2040</c:v>
                </c:pt>
                <c:pt idx="25">
                  <c:v>2045</c:v>
                </c:pt>
                <c:pt idx="30">
                  <c:v>2050</c:v>
                </c:pt>
              </c:numCache>
            </c:numRef>
          </c:cat>
          <c:val>
            <c:numRef>
              <c:f>Tailwinds!$C$19:$AG$19</c:f>
              <c:numCache>
                <c:formatCode>0.0</c:formatCode>
                <c:ptCount val="31"/>
                <c:pt idx="0">
                  <c:v>0</c:v>
                </c:pt>
                <c:pt idx="1">
                  <c:v>9.5725096357267378E-2</c:v>
                </c:pt>
                <c:pt idx="2">
                  <c:v>0.1908396062826016</c:v>
                </c:pt>
                <c:pt idx="3">
                  <c:v>0.28746035872799869</c:v>
                </c:pt>
                <c:pt idx="4">
                  <c:v>0.38558470340413487</c:v>
                </c:pt>
                <c:pt idx="5">
                  <c:v>0.48520998672128979</c:v>
                </c:pt>
                <c:pt idx="6">
                  <c:v>0.56868160149554314</c:v>
                </c:pt>
                <c:pt idx="7">
                  <c:v>0.65329336928675452</c:v>
                </c:pt>
                <c:pt idx="8">
                  <c:v>0.73904323237702796</c:v>
                </c:pt>
                <c:pt idx="9">
                  <c:v>0.8259291313048569</c:v>
                </c:pt>
                <c:pt idx="10">
                  <c:v>0.91394900493591924</c:v>
                </c:pt>
                <c:pt idx="11">
                  <c:v>0.92141554455416941</c:v>
                </c:pt>
                <c:pt idx="12">
                  <c:v>0.92887327274068376</c:v>
                </c:pt>
                <c:pt idx="13">
                  <c:v>0.93632218334626782</c:v>
                </c:pt>
                <c:pt idx="14">
                  <c:v>0.94376227044524874</c:v>
                </c:pt>
                <c:pt idx="15">
                  <c:v>0.95152886563927297</c:v>
                </c:pt>
                <c:pt idx="16">
                  <c:v>0.95928101806789579</c:v>
                </c:pt>
                <c:pt idx="17">
                  <c:v>0.96703317049651816</c:v>
                </c:pt>
                <c:pt idx="18">
                  <c:v>0.97478532292514131</c:v>
                </c:pt>
                <c:pt idx="19">
                  <c:v>0.98253747535376412</c:v>
                </c:pt>
                <c:pt idx="20">
                  <c:v>0.99028962778238716</c:v>
                </c:pt>
                <c:pt idx="21">
                  <c:v>0.99599250923259797</c:v>
                </c:pt>
                <c:pt idx="22">
                  <c:v>1.0016953906828081</c:v>
                </c:pt>
                <c:pt idx="23">
                  <c:v>1.0073982721330186</c:v>
                </c:pt>
                <c:pt idx="24">
                  <c:v>1.0131011535832293</c:v>
                </c:pt>
                <c:pt idx="25">
                  <c:v>1.0188040350334397</c:v>
                </c:pt>
                <c:pt idx="26">
                  <c:v>1.0217792985567762</c:v>
                </c:pt>
                <c:pt idx="27">
                  <c:v>1.0247545620801126</c:v>
                </c:pt>
                <c:pt idx="28">
                  <c:v>1.0277298256034493</c:v>
                </c:pt>
                <c:pt idx="29">
                  <c:v>1.0307050891267853</c:v>
                </c:pt>
                <c:pt idx="30">
                  <c:v>1.0336803526501217</c:v>
                </c:pt>
              </c:numCache>
            </c:numRef>
          </c:val>
          <c:extLst>
            <c:ext xmlns:c16="http://schemas.microsoft.com/office/drawing/2014/chart" uri="{C3380CC4-5D6E-409C-BE32-E72D297353CC}">
              <c16:uniqueId val="{0000000E-CDD4-43FE-B55C-10957B11FCC4}"/>
            </c:ext>
          </c:extLst>
        </c:ser>
        <c:ser>
          <c:idx val="15"/>
          <c:order val="15"/>
          <c:tx>
            <c:strRef>
              <c:f>Tailwinds!$B$20</c:f>
              <c:strCache>
                <c:ptCount val="1"/>
                <c:pt idx="0">
                  <c:v>HGVs - driving efficiency</c:v>
                </c:pt>
              </c:strCache>
            </c:strRef>
          </c:tx>
          <c:spPr>
            <a:solidFill>
              <a:srgbClr val="8C57CC">
                <a:lumMod val="40000"/>
                <a:lumOff val="60000"/>
              </a:srgbClr>
            </a:solidFill>
            <a:ln w="6350">
              <a:solidFill>
                <a:srgbClr val="280049"/>
              </a:solidFill>
            </a:ln>
          </c:spPr>
          <c:cat>
            <c:numRef>
              <c:f>Tailwinds!$C$3:$AG$3</c:f>
              <c:numCache>
                <c:formatCode>General</c:formatCode>
                <c:ptCount val="31"/>
                <c:pt idx="0">
                  <c:v>2020</c:v>
                </c:pt>
                <c:pt idx="5">
                  <c:v>2025</c:v>
                </c:pt>
                <c:pt idx="10">
                  <c:v>2030</c:v>
                </c:pt>
                <c:pt idx="15">
                  <c:v>2035</c:v>
                </c:pt>
                <c:pt idx="20">
                  <c:v>2040</c:v>
                </c:pt>
                <c:pt idx="25">
                  <c:v>2045</c:v>
                </c:pt>
                <c:pt idx="30">
                  <c:v>2050</c:v>
                </c:pt>
              </c:numCache>
            </c:numRef>
          </c:cat>
          <c:val>
            <c:numRef>
              <c:f>Tailwinds!$C$20:$AG$20</c:f>
              <c:numCache>
                <c:formatCode>0.0</c:formatCode>
                <c:ptCount val="31"/>
                <c:pt idx="0">
                  <c:v>4.0449371733106338E-4</c:v>
                </c:pt>
                <c:pt idx="1">
                  <c:v>0.775692177923472</c:v>
                </c:pt>
                <c:pt idx="2">
                  <c:v>1.5430477584863476</c:v>
                </c:pt>
                <c:pt idx="3">
                  <c:v>2.3024712354059993</c:v>
                </c:pt>
                <c:pt idx="4">
                  <c:v>3.0539626086824252</c:v>
                </c:pt>
                <c:pt idx="5">
                  <c:v>3.7975218783155791</c:v>
                </c:pt>
                <c:pt idx="6">
                  <c:v>3.7950305089659038</c:v>
                </c:pt>
                <c:pt idx="7">
                  <c:v>3.7925156254050787</c:v>
                </c:pt>
                <c:pt idx="8">
                  <c:v>3.7899772276331296</c:v>
                </c:pt>
                <c:pt idx="9">
                  <c:v>3.7874153156500601</c:v>
                </c:pt>
                <c:pt idx="10">
                  <c:v>3.7848298894558678</c:v>
                </c:pt>
                <c:pt idx="11">
                  <c:v>3.8039767547283501</c:v>
                </c:pt>
                <c:pt idx="12">
                  <c:v>3.82321057590186</c:v>
                </c:pt>
                <c:pt idx="13">
                  <c:v>3.8425313529764011</c:v>
                </c:pt>
                <c:pt idx="14">
                  <c:v>3.8619390859519811</c:v>
                </c:pt>
                <c:pt idx="15">
                  <c:v>3.8814337748285821</c:v>
                </c:pt>
                <c:pt idx="16">
                  <c:v>3.880267962647852</c:v>
                </c:pt>
                <c:pt idx="17">
                  <c:v>3.8791021504671175</c:v>
                </c:pt>
                <c:pt idx="18">
                  <c:v>3.877936338286383</c:v>
                </c:pt>
                <c:pt idx="19">
                  <c:v>3.8767705261056493</c:v>
                </c:pt>
                <c:pt idx="20">
                  <c:v>3.875604713924913</c:v>
                </c:pt>
                <c:pt idx="21">
                  <c:v>3.8739124147868242</c:v>
                </c:pt>
                <c:pt idx="22">
                  <c:v>3.8722201156487341</c:v>
                </c:pt>
                <c:pt idx="23">
                  <c:v>3.8705278165106445</c:v>
                </c:pt>
                <c:pt idx="24">
                  <c:v>3.8688355173725553</c:v>
                </c:pt>
                <c:pt idx="25">
                  <c:v>3.8671432182344652</c:v>
                </c:pt>
                <c:pt idx="26">
                  <c:v>3.8648611770029619</c:v>
                </c:pt>
                <c:pt idx="27">
                  <c:v>3.8625791357714574</c:v>
                </c:pt>
                <c:pt idx="28">
                  <c:v>3.8602970945399528</c:v>
                </c:pt>
                <c:pt idx="29">
                  <c:v>3.8580150533084483</c:v>
                </c:pt>
                <c:pt idx="30">
                  <c:v>3.8557330120769437</c:v>
                </c:pt>
              </c:numCache>
            </c:numRef>
          </c:val>
          <c:extLst>
            <c:ext xmlns:c16="http://schemas.microsoft.com/office/drawing/2014/chart" uri="{C3380CC4-5D6E-409C-BE32-E72D297353CC}">
              <c16:uniqueId val="{0000000F-CDD4-43FE-B55C-10957B11FCC4}"/>
            </c:ext>
          </c:extLst>
        </c:ser>
        <c:ser>
          <c:idx val="16"/>
          <c:order val="16"/>
          <c:tx>
            <c:strRef>
              <c:f>Tailwinds!$B$21</c:f>
              <c:strCache>
                <c:ptCount val="1"/>
                <c:pt idx="0">
                  <c:v>HGVs - demand reduction</c:v>
                </c:pt>
              </c:strCache>
            </c:strRef>
          </c:tx>
          <c:spPr>
            <a:solidFill>
              <a:srgbClr val="8C57CC">
                <a:lumMod val="20000"/>
                <a:lumOff val="80000"/>
              </a:srgbClr>
            </a:solidFill>
            <a:ln w="6350">
              <a:solidFill>
                <a:srgbClr val="280049"/>
              </a:solidFill>
            </a:ln>
          </c:spPr>
          <c:cat>
            <c:numRef>
              <c:f>Tailwinds!$C$3:$AG$3</c:f>
              <c:numCache>
                <c:formatCode>General</c:formatCode>
                <c:ptCount val="31"/>
                <c:pt idx="0">
                  <c:v>2020</c:v>
                </c:pt>
                <c:pt idx="5">
                  <c:v>2025</c:v>
                </c:pt>
                <c:pt idx="10">
                  <c:v>2030</c:v>
                </c:pt>
                <c:pt idx="15">
                  <c:v>2035</c:v>
                </c:pt>
                <c:pt idx="20">
                  <c:v>2040</c:v>
                </c:pt>
                <c:pt idx="25">
                  <c:v>2045</c:v>
                </c:pt>
                <c:pt idx="30">
                  <c:v>2050</c:v>
                </c:pt>
              </c:numCache>
            </c:numRef>
          </c:cat>
          <c:val>
            <c:numRef>
              <c:f>Tailwinds!$C$21:$AG$21</c:f>
              <c:numCache>
                <c:formatCode>0.0</c:formatCode>
                <c:ptCount val="31"/>
                <c:pt idx="0">
                  <c:v>0</c:v>
                </c:pt>
                <c:pt idx="1">
                  <c:v>0.26215236982507578</c:v>
                </c:pt>
                <c:pt idx="2">
                  <c:v>0.4987666618452789</c:v>
                </c:pt>
                <c:pt idx="3">
                  <c:v>0.7121953828717571</c:v>
                </c:pt>
                <c:pt idx="4">
                  <c:v>0.9027323412726862</c:v>
                </c:pt>
                <c:pt idx="5">
                  <c:v>1.0706713454160459</c:v>
                </c:pt>
                <c:pt idx="6">
                  <c:v>1.1959540225816938</c:v>
                </c:pt>
                <c:pt idx="7">
                  <c:v>1.3202708151952893</c:v>
                </c:pt>
                <c:pt idx="8">
                  <c:v>1.4436222875978677</c:v>
                </c:pt>
                <c:pt idx="9">
                  <c:v>1.5660090041304815</c:v>
                </c:pt>
                <c:pt idx="10">
                  <c:v>1.6874315291343256</c:v>
                </c:pt>
                <c:pt idx="11">
                  <c:v>1.6826720908697537</c:v>
                </c:pt>
                <c:pt idx="12">
                  <c:v>1.677902819983484</c:v>
                </c:pt>
                <c:pt idx="13">
                  <c:v>1.6731237164755139</c:v>
                </c:pt>
                <c:pt idx="14">
                  <c:v>1.6683347803458428</c:v>
                </c:pt>
                <c:pt idx="15">
                  <c:v>1.6635360115944726</c:v>
                </c:pt>
                <c:pt idx="16">
                  <c:v>1.661827353322173</c:v>
                </c:pt>
                <c:pt idx="17">
                  <c:v>1.6601186950498736</c:v>
                </c:pt>
                <c:pt idx="18">
                  <c:v>1.6584100367775747</c:v>
                </c:pt>
                <c:pt idx="19">
                  <c:v>1.6567013785052758</c:v>
                </c:pt>
                <c:pt idx="20">
                  <c:v>1.6549927202329768</c:v>
                </c:pt>
                <c:pt idx="21">
                  <c:v>1.6531153624490069</c:v>
                </c:pt>
                <c:pt idx="22">
                  <c:v>1.651238004665037</c:v>
                </c:pt>
                <c:pt idx="23">
                  <c:v>1.6493606468810673</c:v>
                </c:pt>
                <c:pt idx="24">
                  <c:v>1.6474832890970976</c:v>
                </c:pt>
                <c:pt idx="25">
                  <c:v>1.6456059313131279</c:v>
                </c:pt>
                <c:pt idx="26">
                  <c:v>1.6435344285032134</c:v>
                </c:pt>
                <c:pt idx="27">
                  <c:v>1.6414629256932987</c:v>
                </c:pt>
                <c:pt idx="28">
                  <c:v>1.6393914228833837</c:v>
                </c:pt>
                <c:pt idx="29">
                  <c:v>1.6373199200734687</c:v>
                </c:pt>
                <c:pt idx="30">
                  <c:v>1.6352484172635542</c:v>
                </c:pt>
              </c:numCache>
            </c:numRef>
          </c:val>
          <c:extLst>
            <c:ext xmlns:c16="http://schemas.microsoft.com/office/drawing/2014/chart" uri="{C3380CC4-5D6E-409C-BE32-E72D297353CC}">
              <c16:uniqueId val="{00000010-CDD4-43FE-B55C-10957B11FCC4}"/>
            </c:ext>
          </c:extLst>
        </c:ser>
        <c:dLbls>
          <c:showLegendKey val="0"/>
          <c:showVal val="0"/>
          <c:showCatName val="0"/>
          <c:showSerName val="0"/>
          <c:showPercent val="0"/>
          <c:showBubbleSize val="0"/>
        </c:dLbls>
        <c:axId val="190781664"/>
        <c:axId val="190781272"/>
      </c:areaChart>
      <c:lineChart>
        <c:grouping val="standard"/>
        <c:varyColors val="0"/>
        <c:ser>
          <c:idx val="11"/>
          <c:order val="17"/>
          <c:tx>
            <c:strRef>
              <c:f>Tailwinds!$B$4</c:f>
              <c:strCache>
                <c:ptCount val="1"/>
                <c:pt idx="0">
                  <c:v>Outturn and baseline</c:v>
                </c:pt>
              </c:strCache>
            </c:strRef>
          </c:tx>
          <c:spPr>
            <a:ln w="28575">
              <a:solidFill>
                <a:srgbClr val="280049"/>
              </a:solidFill>
            </a:ln>
          </c:spPr>
          <c:marker>
            <c:symbol val="none"/>
          </c:marker>
          <c:cat>
            <c:numRef>
              <c:f>Headwinds!$C$3:$AG$3</c:f>
              <c:numCache>
                <c:formatCode>General</c:formatCode>
                <c:ptCount val="31"/>
                <c:pt idx="0">
                  <c:v>2020</c:v>
                </c:pt>
                <c:pt idx="5">
                  <c:v>2025</c:v>
                </c:pt>
                <c:pt idx="10">
                  <c:v>2030</c:v>
                </c:pt>
                <c:pt idx="15">
                  <c:v>2035</c:v>
                </c:pt>
                <c:pt idx="20">
                  <c:v>2040</c:v>
                </c:pt>
                <c:pt idx="25">
                  <c:v>2045</c:v>
                </c:pt>
                <c:pt idx="30">
                  <c:v>2050</c:v>
                </c:pt>
              </c:numCache>
            </c:numRef>
          </c:cat>
          <c:val>
            <c:numRef>
              <c:f>Tailwinds!$C$4:$AG$4</c:f>
              <c:numCache>
                <c:formatCode>0.0</c:formatCode>
                <c:ptCount val="31"/>
                <c:pt idx="0">
                  <c:v>119.2395660393973</c:v>
                </c:pt>
                <c:pt idx="1">
                  <c:v>119.96284660232578</c:v>
                </c:pt>
                <c:pt idx="2">
                  <c:v>120.52676091637451</c:v>
                </c:pt>
                <c:pt idx="3">
                  <c:v>120.97270502216071</c:v>
                </c:pt>
                <c:pt idx="4">
                  <c:v>121.41726934559425</c:v>
                </c:pt>
                <c:pt idx="5">
                  <c:v>121.85948829257684</c:v>
                </c:pt>
                <c:pt idx="6">
                  <c:v>122.31038562535936</c:v>
                </c:pt>
                <c:pt idx="7">
                  <c:v>122.76137683048103</c:v>
                </c:pt>
                <c:pt idx="8">
                  <c:v>123.21238920158665</c:v>
                </c:pt>
                <c:pt idx="9">
                  <c:v>123.66390141075433</c:v>
                </c:pt>
                <c:pt idx="10">
                  <c:v>124.16914175299387</c:v>
                </c:pt>
                <c:pt idx="11">
                  <c:v>124.88859038311195</c:v>
                </c:pt>
                <c:pt idx="12">
                  <c:v>125.5955907522159</c:v>
                </c:pt>
                <c:pt idx="13">
                  <c:v>126.29527250114373</c:v>
                </c:pt>
                <c:pt idx="14">
                  <c:v>126.99997228792739</c:v>
                </c:pt>
                <c:pt idx="15">
                  <c:v>127.70607451126345</c:v>
                </c:pt>
                <c:pt idx="16">
                  <c:v>128.39032306582129</c:v>
                </c:pt>
                <c:pt idx="17">
                  <c:v>129.08097441822008</c:v>
                </c:pt>
                <c:pt idx="18">
                  <c:v>129.77157350494795</c:v>
                </c:pt>
                <c:pt idx="19">
                  <c:v>130.457990199618</c:v>
                </c:pt>
                <c:pt idx="20">
                  <c:v>131.15469155167014</c:v>
                </c:pt>
                <c:pt idx="21">
                  <c:v>131.7336402578035</c:v>
                </c:pt>
                <c:pt idx="22">
                  <c:v>132.31815557815335</c:v>
                </c:pt>
                <c:pt idx="23">
                  <c:v>132.89880534361137</c:v>
                </c:pt>
                <c:pt idx="24">
                  <c:v>133.48400782899017</c:v>
                </c:pt>
                <c:pt idx="25">
                  <c:v>134.06708380996406</c:v>
                </c:pt>
                <c:pt idx="26">
                  <c:v>134.54885529566755</c:v>
                </c:pt>
                <c:pt idx="27">
                  <c:v>135.03291983845662</c:v>
                </c:pt>
                <c:pt idx="28">
                  <c:v>135.52037980677514</c:v>
                </c:pt>
                <c:pt idx="29">
                  <c:v>136.00660547243973</c:v>
                </c:pt>
                <c:pt idx="30">
                  <c:v>136.49409022521064</c:v>
                </c:pt>
              </c:numCache>
            </c:numRef>
          </c:val>
          <c:smooth val="0"/>
          <c:extLst>
            <c:ext xmlns:c16="http://schemas.microsoft.com/office/drawing/2014/chart" uri="{C3380CC4-5D6E-409C-BE32-E72D297353CC}">
              <c16:uniqueId val="{00000011-CDD4-43FE-B55C-10957B11FCC4}"/>
            </c:ext>
          </c:extLst>
        </c:ser>
        <c:ser>
          <c:idx val="12"/>
          <c:order val="18"/>
          <c:tx>
            <c:strRef>
              <c:f>Tailwinds!$B$5</c:f>
              <c:strCache>
                <c:ptCount val="1"/>
                <c:pt idx="0">
                  <c:v>Tailwinds scenario</c:v>
                </c:pt>
              </c:strCache>
            </c:strRef>
          </c:tx>
          <c:spPr>
            <a:ln w="28575">
              <a:solidFill>
                <a:srgbClr val="7142FF"/>
              </a:solidFill>
            </a:ln>
          </c:spPr>
          <c:marker>
            <c:symbol val="none"/>
          </c:marker>
          <c:cat>
            <c:numRef>
              <c:f>Headwinds!$C$3:$AG$3</c:f>
              <c:numCache>
                <c:formatCode>General</c:formatCode>
                <c:ptCount val="31"/>
                <c:pt idx="0">
                  <c:v>2020</c:v>
                </c:pt>
                <c:pt idx="5">
                  <c:v>2025</c:v>
                </c:pt>
                <c:pt idx="10">
                  <c:v>2030</c:v>
                </c:pt>
                <c:pt idx="15">
                  <c:v>2035</c:v>
                </c:pt>
                <c:pt idx="20">
                  <c:v>2040</c:v>
                </c:pt>
                <c:pt idx="25">
                  <c:v>2045</c:v>
                </c:pt>
                <c:pt idx="30">
                  <c:v>2050</c:v>
                </c:pt>
              </c:numCache>
            </c:numRef>
          </c:cat>
          <c:val>
            <c:numRef>
              <c:f>Tailwinds!$C$5:$AG$5</c:f>
              <c:numCache>
                <c:formatCode>0.0</c:formatCode>
                <c:ptCount val="31"/>
                <c:pt idx="0">
                  <c:v>115.69643843292003</c:v>
                </c:pt>
                <c:pt idx="1">
                  <c:v>109.50685677760596</c:v>
                </c:pt>
                <c:pt idx="2">
                  <c:v>104.80962467624984</c:v>
                </c:pt>
                <c:pt idx="3">
                  <c:v>99.70668261373153</c:v>
                </c:pt>
                <c:pt idx="4">
                  <c:v>94.275055207820486</c:v>
                </c:pt>
                <c:pt idx="5">
                  <c:v>86.456860297236332</c:v>
                </c:pt>
                <c:pt idx="6">
                  <c:v>80.58015975559789</c:v>
                </c:pt>
                <c:pt idx="7">
                  <c:v>74.612388178009212</c:v>
                </c:pt>
                <c:pt idx="8">
                  <c:v>68.695183927903898</c:v>
                </c:pt>
                <c:pt idx="9">
                  <c:v>62.175298262558591</c:v>
                </c:pt>
                <c:pt idx="10">
                  <c:v>55.016052572662645</c:v>
                </c:pt>
                <c:pt idx="11">
                  <c:v>49.118073273188017</c:v>
                </c:pt>
                <c:pt idx="12">
                  <c:v>43.549253478159287</c:v>
                </c:pt>
                <c:pt idx="13">
                  <c:v>38.234892250500152</c:v>
                </c:pt>
                <c:pt idx="14">
                  <c:v>33.176102701601053</c:v>
                </c:pt>
                <c:pt idx="15">
                  <c:v>28.203553456615108</c:v>
                </c:pt>
                <c:pt idx="16">
                  <c:v>23.814009915178215</c:v>
                </c:pt>
                <c:pt idx="17">
                  <c:v>19.834912062773117</c:v>
                </c:pt>
                <c:pt idx="18">
                  <c:v>16.337735198151233</c:v>
                </c:pt>
                <c:pt idx="19">
                  <c:v>13.275194702634364</c:v>
                </c:pt>
                <c:pt idx="20">
                  <c:v>10.32229719814706</c:v>
                </c:pt>
                <c:pt idx="21">
                  <c:v>8.2338897556266861</c:v>
                </c:pt>
                <c:pt idx="22">
                  <c:v>6.5312450909247683</c:v>
                </c:pt>
                <c:pt idx="23">
                  <c:v>5.1256725804934407</c:v>
                </c:pt>
                <c:pt idx="24">
                  <c:v>3.6701613204814043</c:v>
                </c:pt>
                <c:pt idx="25">
                  <c:v>2.8890591031831598</c:v>
                </c:pt>
                <c:pt idx="26">
                  <c:v>2.2521729068816145</c:v>
                </c:pt>
                <c:pt idx="27">
                  <c:v>1.7114692751425453</c:v>
                </c:pt>
                <c:pt idx="28">
                  <c:v>1.2297420363300413</c:v>
                </c:pt>
                <c:pt idx="29">
                  <c:v>0.74018815282255468</c:v>
                </c:pt>
                <c:pt idx="30">
                  <c:v>0.63230030524381131</c:v>
                </c:pt>
              </c:numCache>
            </c:numRef>
          </c:val>
          <c:smooth val="0"/>
          <c:extLst>
            <c:ext xmlns:c16="http://schemas.microsoft.com/office/drawing/2014/chart" uri="{C3380CC4-5D6E-409C-BE32-E72D297353CC}">
              <c16:uniqueId val="{00000012-CDD4-43FE-B55C-10957B11FCC4}"/>
            </c:ext>
          </c:extLst>
        </c:ser>
        <c:dLbls>
          <c:showLegendKey val="0"/>
          <c:showVal val="0"/>
          <c:showCatName val="0"/>
          <c:showSerName val="0"/>
          <c:showPercent val="0"/>
          <c:showBubbleSize val="0"/>
        </c:dLbls>
        <c:marker val="1"/>
        <c:smooth val="0"/>
        <c:axId val="190781664"/>
        <c:axId val="190781272"/>
      </c:lineChart>
      <c:catAx>
        <c:axId val="190781664"/>
        <c:scaling>
          <c:orientation val="minMax"/>
        </c:scaling>
        <c:delete val="0"/>
        <c:axPos val="b"/>
        <c:numFmt formatCode="General" sourceLinked="1"/>
        <c:majorTickMark val="out"/>
        <c:minorTickMark val="none"/>
        <c:tickLblPos val="nextTo"/>
        <c:spPr>
          <a:ln>
            <a:solidFill>
              <a:srgbClr val="7142FF"/>
            </a:solidFill>
          </a:ln>
        </c:spPr>
        <c:txPr>
          <a:bodyPr rot="-5400000" vert="horz"/>
          <a:lstStyle/>
          <a:p>
            <a:pPr>
              <a:defRPr sz="800"/>
            </a:pPr>
            <a:endParaRPr lang="en-US"/>
          </a:p>
        </c:txPr>
        <c:crossAx val="190781272"/>
        <c:crosses val="autoZero"/>
        <c:auto val="1"/>
        <c:lblAlgn val="ctr"/>
        <c:lblOffset val="100"/>
        <c:noMultiLvlLbl val="0"/>
      </c:catAx>
      <c:valAx>
        <c:axId val="190781272"/>
        <c:scaling>
          <c:orientation val="minMax"/>
          <c:max val="140"/>
        </c:scaling>
        <c:delete val="0"/>
        <c:axPos val="l"/>
        <c:majorGridlines>
          <c:spPr>
            <a:ln w="3175">
              <a:solidFill>
                <a:schemeClr val="tx2"/>
              </a:solidFill>
              <a:prstDash val="solid"/>
            </a:ln>
          </c:spPr>
        </c:majorGridlines>
        <c:title>
          <c:tx>
            <c:rich>
              <a:bodyPr rot="-5400000" vert="horz"/>
              <a:lstStyle/>
              <a:p>
                <a:pPr marL="0" marR="0" lvl="0" indent="0" algn="ctr" defTabSz="914400" rtl="0" eaLnBrk="1" fontAlgn="auto" latinLnBrk="0" hangingPunct="1">
                  <a:lnSpc>
                    <a:spcPct val="100000"/>
                  </a:lnSpc>
                  <a:spcBef>
                    <a:spcPts val="0"/>
                  </a:spcBef>
                  <a:spcAft>
                    <a:spcPts val="0"/>
                  </a:spcAft>
                  <a:buClrTx/>
                  <a:buSzTx/>
                  <a:buFontTx/>
                  <a:buNone/>
                  <a:tabLst/>
                  <a:defRPr sz="1800" b="0" i="0" u="none" strike="noStrike" kern="1200" baseline="0">
                    <a:solidFill>
                      <a:srgbClr val="7142FF"/>
                    </a:solidFill>
                    <a:latin typeface="+mn-lt"/>
                    <a:ea typeface="+mn-ea"/>
                    <a:cs typeface="+mn-cs"/>
                  </a:defRPr>
                </a:pPr>
                <a:r>
                  <a:rPr lang="en-GB" sz="1800" b="0" i="0" baseline="0">
                    <a:effectLst/>
                  </a:rPr>
                  <a:t>MtCO₂e</a:t>
                </a:r>
                <a:endParaRPr lang="en-GB">
                  <a:effectLst/>
                </a:endParaRPr>
              </a:p>
            </c:rich>
          </c:tx>
          <c:overlay val="0"/>
        </c:title>
        <c:numFmt formatCode="General" sourceLinked="0"/>
        <c:majorTickMark val="out"/>
        <c:minorTickMark val="none"/>
        <c:tickLblPos val="nextTo"/>
        <c:spPr>
          <a:ln>
            <a:noFill/>
          </a:ln>
        </c:spPr>
        <c:crossAx val="190781664"/>
        <c:crosses val="autoZero"/>
        <c:crossBetween val="between"/>
      </c:valAx>
    </c:plotArea>
    <c:legend>
      <c:legendPos val="b"/>
      <c:legendEntry>
        <c:idx val="0"/>
        <c:delete val="1"/>
      </c:legendEntry>
      <c:layout>
        <c:manualLayout>
          <c:xMode val="edge"/>
          <c:yMode val="edge"/>
          <c:x val="7.8808257075973609E-2"/>
          <c:y val="0.77614554590932539"/>
          <c:w val="0.87463846644949006"/>
          <c:h val="0.22385445409067453"/>
        </c:manualLayout>
      </c:layout>
      <c:overlay val="0"/>
    </c:legend>
    <c:plotVisOnly val="1"/>
    <c:dispBlanksAs val="zero"/>
    <c:showDLblsOverMax val="0"/>
  </c:chart>
  <c:spPr>
    <a:ln>
      <a:noFill/>
    </a:ln>
  </c:spPr>
  <c:txPr>
    <a:bodyPr/>
    <a:lstStyle/>
    <a:p>
      <a:pPr>
        <a:defRPr sz="900" b="0">
          <a:solidFill>
            <a:schemeClr val="tx2"/>
          </a:solidFill>
        </a:defRPr>
      </a:pPr>
      <a:endParaRPr lang="en-US"/>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0</xdr:colOff>
      <xdr:row>24</xdr:row>
      <xdr:rowOff>0</xdr:rowOff>
    </xdr:from>
    <xdr:to>
      <xdr:col>17</xdr:col>
      <xdr:colOff>19050</xdr:colOff>
      <xdr:row>50</xdr:row>
      <xdr:rowOff>0</xdr:rowOff>
    </xdr:to>
    <xdr:graphicFrame macro="">
      <xdr:nvGraphicFramePr>
        <xdr:cNvPr id="2" name="Chart 1">
          <a:extLst>
            <a:ext uri="{FF2B5EF4-FFF2-40B4-BE49-F238E27FC236}">
              <a16:creationId xmlns:a16="http://schemas.microsoft.com/office/drawing/2014/main" id="{06982FD4-5CB0-465A-B6A4-D168B8F72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0.23289</cdr:x>
      <cdr:y>0.55406</cdr:y>
    </cdr:from>
    <cdr:to>
      <cdr:x>0.36282</cdr:x>
      <cdr:y>0.61035</cdr:y>
    </cdr:to>
    <cdr:sp macro="" textlink="">
      <cdr:nvSpPr>
        <cdr:cNvPr id="2" name="TextBox 10">
          <a:extLst xmlns:a="http://schemas.openxmlformats.org/drawingml/2006/main">
            <a:ext uri="{FF2B5EF4-FFF2-40B4-BE49-F238E27FC236}">
              <a16:creationId xmlns:a16="http://schemas.microsoft.com/office/drawing/2014/main" id="{B3814844-1D37-4A8B-9CC9-CD333A3135E3}"/>
            </a:ext>
          </a:extLst>
        </cdr:cNvPr>
        <cdr:cNvSpPr txBox="1"/>
      </cdr:nvSpPr>
      <cdr:spPr>
        <a:xfrm xmlns:a="http://schemas.openxmlformats.org/drawingml/2006/main">
          <a:off x="2133955" y="2300950"/>
          <a:ext cx="1190582" cy="23378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GB" sz="900">
              <a:solidFill>
                <a:srgbClr val="7142FF"/>
              </a:solidFill>
            </a:rPr>
            <a:t>Residual</a:t>
          </a:r>
          <a:r>
            <a:rPr lang="en-GB" sz="900" baseline="0">
              <a:solidFill>
                <a:srgbClr val="7142FF"/>
              </a:solidFill>
            </a:rPr>
            <a:t> emissions</a:t>
          </a:r>
          <a:endParaRPr lang="en-GB" sz="900">
            <a:solidFill>
              <a:srgbClr val="7142FF"/>
            </a:solidFill>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0.23289</cdr:x>
      <cdr:y>0.55406</cdr:y>
    </cdr:from>
    <cdr:to>
      <cdr:x>0.36282</cdr:x>
      <cdr:y>0.61035</cdr:y>
    </cdr:to>
    <cdr:sp macro="" textlink="">
      <cdr:nvSpPr>
        <cdr:cNvPr id="2" name="TextBox 10">
          <a:extLst xmlns:a="http://schemas.openxmlformats.org/drawingml/2006/main">
            <a:ext uri="{FF2B5EF4-FFF2-40B4-BE49-F238E27FC236}">
              <a16:creationId xmlns:a16="http://schemas.microsoft.com/office/drawing/2014/main" id="{B3814844-1D37-4A8B-9CC9-CD333A3135E3}"/>
            </a:ext>
          </a:extLst>
        </cdr:cNvPr>
        <cdr:cNvSpPr txBox="1"/>
      </cdr:nvSpPr>
      <cdr:spPr>
        <a:xfrm xmlns:a="http://schemas.openxmlformats.org/drawingml/2006/main">
          <a:off x="2133955" y="2300950"/>
          <a:ext cx="1190582" cy="23378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GB" sz="900">
              <a:solidFill>
                <a:srgbClr val="7142FF"/>
              </a:solidFill>
            </a:rPr>
            <a:t>Residual</a:t>
          </a:r>
          <a:r>
            <a:rPr lang="en-GB" sz="900" baseline="0">
              <a:solidFill>
                <a:srgbClr val="7142FF"/>
              </a:solidFill>
            </a:rPr>
            <a:t> emissions</a:t>
          </a:r>
          <a:endParaRPr lang="en-GB" sz="900">
            <a:solidFill>
              <a:srgbClr val="7142FF"/>
            </a:solidFill>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0</xdr:colOff>
      <xdr:row>24</xdr:row>
      <xdr:rowOff>0</xdr:rowOff>
    </xdr:from>
    <xdr:to>
      <xdr:col>17</xdr:col>
      <xdr:colOff>19050</xdr:colOff>
      <xdr:row>50</xdr:row>
      <xdr:rowOff>0</xdr:rowOff>
    </xdr:to>
    <xdr:graphicFrame macro="">
      <xdr:nvGraphicFramePr>
        <xdr:cNvPr id="2" name="Chart 1">
          <a:extLst>
            <a:ext uri="{FF2B5EF4-FFF2-40B4-BE49-F238E27FC236}">
              <a16:creationId xmlns:a16="http://schemas.microsoft.com/office/drawing/2014/main" id="{95D26CA7-A1E2-46A5-8436-7A3A85BEBF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0.23289</cdr:x>
      <cdr:y>0.55406</cdr:y>
    </cdr:from>
    <cdr:to>
      <cdr:x>0.36282</cdr:x>
      <cdr:y>0.61035</cdr:y>
    </cdr:to>
    <cdr:sp macro="" textlink="">
      <cdr:nvSpPr>
        <cdr:cNvPr id="2" name="TextBox 10">
          <a:extLst xmlns:a="http://schemas.openxmlformats.org/drawingml/2006/main">
            <a:ext uri="{FF2B5EF4-FFF2-40B4-BE49-F238E27FC236}">
              <a16:creationId xmlns:a16="http://schemas.microsoft.com/office/drawing/2014/main" id="{B3814844-1D37-4A8B-9CC9-CD333A3135E3}"/>
            </a:ext>
          </a:extLst>
        </cdr:cNvPr>
        <cdr:cNvSpPr txBox="1"/>
      </cdr:nvSpPr>
      <cdr:spPr>
        <a:xfrm xmlns:a="http://schemas.openxmlformats.org/drawingml/2006/main">
          <a:off x="2133955" y="2300950"/>
          <a:ext cx="1190582" cy="23378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GB" sz="900">
              <a:solidFill>
                <a:srgbClr val="7142FF"/>
              </a:solidFill>
            </a:rPr>
            <a:t>Residual</a:t>
          </a:r>
          <a:r>
            <a:rPr lang="en-GB" sz="900" baseline="0">
              <a:solidFill>
                <a:srgbClr val="7142FF"/>
              </a:solidFill>
            </a:rPr>
            <a:t> emissions</a:t>
          </a:r>
          <a:endParaRPr lang="en-GB" sz="900">
            <a:solidFill>
              <a:srgbClr val="7142FF"/>
            </a:solidFill>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0</xdr:colOff>
      <xdr:row>24</xdr:row>
      <xdr:rowOff>0</xdr:rowOff>
    </xdr:from>
    <xdr:to>
      <xdr:col>17</xdr:col>
      <xdr:colOff>19050</xdr:colOff>
      <xdr:row>50</xdr:row>
      <xdr:rowOff>0</xdr:rowOff>
    </xdr:to>
    <xdr:graphicFrame macro="">
      <xdr:nvGraphicFramePr>
        <xdr:cNvPr id="2" name="Chart 1">
          <a:extLst>
            <a:ext uri="{FF2B5EF4-FFF2-40B4-BE49-F238E27FC236}">
              <a16:creationId xmlns:a16="http://schemas.microsoft.com/office/drawing/2014/main" id="{DFD40419-7F30-4D11-B28B-D9E4F2EED4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0.23289</cdr:x>
      <cdr:y>0.55406</cdr:y>
    </cdr:from>
    <cdr:to>
      <cdr:x>0.36282</cdr:x>
      <cdr:y>0.61035</cdr:y>
    </cdr:to>
    <cdr:sp macro="" textlink="">
      <cdr:nvSpPr>
        <cdr:cNvPr id="2" name="TextBox 10">
          <a:extLst xmlns:a="http://schemas.openxmlformats.org/drawingml/2006/main">
            <a:ext uri="{FF2B5EF4-FFF2-40B4-BE49-F238E27FC236}">
              <a16:creationId xmlns:a16="http://schemas.microsoft.com/office/drawing/2014/main" id="{B3814844-1D37-4A8B-9CC9-CD333A3135E3}"/>
            </a:ext>
          </a:extLst>
        </cdr:cNvPr>
        <cdr:cNvSpPr txBox="1"/>
      </cdr:nvSpPr>
      <cdr:spPr>
        <a:xfrm xmlns:a="http://schemas.openxmlformats.org/drawingml/2006/main">
          <a:off x="2133955" y="2300950"/>
          <a:ext cx="1190582" cy="23378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GB" sz="900">
              <a:solidFill>
                <a:srgbClr val="7142FF"/>
              </a:solidFill>
            </a:rPr>
            <a:t>Residual</a:t>
          </a:r>
          <a:r>
            <a:rPr lang="en-GB" sz="900" baseline="0">
              <a:solidFill>
                <a:srgbClr val="7142FF"/>
              </a:solidFill>
            </a:rPr>
            <a:t> emissions</a:t>
          </a:r>
          <a:endParaRPr lang="en-GB" sz="900">
            <a:solidFill>
              <a:srgbClr val="7142FF"/>
            </a:solidFil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2</xdr:col>
      <xdr:colOff>0</xdr:colOff>
      <xdr:row>24</xdr:row>
      <xdr:rowOff>0</xdr:rowOff>
    </xdr:from>
    <xdr:to>
      <xdr:col>17</xdr:col>
      <xdr:colOff>19050</xdr:colOff>
      <xdr:row>50</xdr:row>
      <xdr:rowOff>0</xdr:rowOff>
    </xdr:to>
    <xdr:graphicFrame macro="">
      <xdr:nvGraphicFramePr>
        <xdr:cNvPr id="2" name="Chart 1">
          <a:extLst>
            <a:ext uri="{FF2B5EF4-FFF2-40B4-BE49-F238E27FC236}">
              <a16:creationId xmlns:a16="http://schemas.microsoft.com/office/drawing/2014/main" id="{DA577A02-291D-4596-AC2C-C4FC8C123E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0.23289</cdr:x>
      <cdr:y>0.55406</cdr:y>
    </cdr:from>
    <cdr:to>
      <cdr:x>0.36282</cdr:x>
      <cdr:y>0.61035</cdr:y>
    </cdr:to>
    <cdr:sp macro="" textlink="">
      <cdr:nvSpPr>
        <cdr:cNvPr id="2" name="TextBox 10">
          <a:extLst xmlns:a="http://schemas.openxmlformats.org/drawingml/2006/main">
            <a:ext uri="{FF2B5EF4-FFF2-40B4-BE49-F238E27FC236}">
              <a16:creationId xmlns:a16="http://schemas.microsoft.com/office/drawing/2014/main" id="{B3814844-1D37-4A8B-9CC9-CD333A3135E3}"/>
            </a:ext>
          </a:extLst>
        </cdr:cNvPr>
        <cdr:cNvSpPr txBox="1"/>
      </cdr:nvSpPr>
      <cdr:spPr>
        <a:xfrm xmlns:a="http://schemas.openxmlformats.org/drawingml/2006/main">
          <a:off x="2133955" y="2300950"/>
          <a:ext cx="1190582" cy="23378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GB" sz="900">
              <a:solidFill>
                <a:srgbClr val="7142FF"/>
              </a:solidFill>
            </a:rPr>
            <a:t>Residual</a:t>
          </a:r>
          <a:r>
            <a:rPr lang="en-GB" sz="900" baseline="0">
              <a:solidFill>
                <a:srgbClr val="7142FF"/>
              </a:solidFill>
            </a:rPr>
            <a:t> emissions</a:t>
          </a:r>
          <a:endParaRPr lang="en-GB" sz="900">
            <a:solidFill>
              <a:srgbClr val="7142FF"/>
            </a:solidFill>
          </a:endParaRPr>
        </a:p>
      </cdr:txBody>
    </cdr:sp>
  </cdr:relSizeAnchor>
  <cdr:relSizeAnchor xmlns:cdr="http://schemas.openxmlformats.org/drawingml/2006/chartDrawing">
    <cdr:from>
      <cdr:x>0.51871</cdr:x>
      <cdr:y>0.33761</cdr:y>
    </cdr:from>
    <cdr:to>
      <cdr:x>0.94699</cdr:x>
      <cdr:y>0.61219</cdr:y>
    </cdr:to>
    <cdr:sp macro="" textlink="">
      <cdr:nvSpPr>
        <cdr:cNvPr id="3" name="TextBox 10">
          <a:extLst xmlns:a="http://schemas.openxmlformats.org/drawingml/2006/main">
            <a:ext uri="{FF2B5EF4-FFF2-40B4-BE49-F238E27FC236}">
              <a16:creationId xmlns:a16="http://schemas.microsoft.com/office/drawing/2014/main" id="{3E49185A-8D81-48B1-BB95-E99CCE1726E8}"/>
            </a:ext>
          </a:extLst>
        </cdr:cNvPr>
        <cdr:cNvSpPr txBox="1"/>
      </cdr:nvSpPr>
      <cdr:spPr>
        <a:xfrm xmlns:a="http://schemas.openxmlformats.org/drawingml/2006/main">
          <a:off x="4752966" y="1504946"/>
          <a:ext cx="3924351" cy="122399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r"/>
          <a:r>
            <a:rPr lang="en-GB" sz="900">
              <a:solidFill>
                <a:srgbClr val="7142FF"/>
              </a:solidFill>
            </a:rPr>
            <a:t>Note</a:t>
          </a:r>
          <a:r>
            <a:rPr lang="en-GB" sz="900" baseline="0">
              <a:solidFill>
                <a:srgbClr val="7142FF"/>
              </a:solidFill>
            </a:rPr>
            <a:t>: It is difficult to plot this chart due to the negative abatement ascribed to CAVs (as they are assessed as part of behavioural change, so prior to technological changes). For presentation, we have included this impact as offsetting abatement due to car occupancy improvements and lower car travel, with the remainder  within the green wedge  representing car technology. This means </a:t>
          </a:r>
        </a:p>
        <a:p xmlns:a="http://schemas.openxmlformats.org/drawingml/2006/main">
          <a:pPr algn="r"/>
          <a:r>
            <a:rPr lang="en-GB" sz="900" baseline="0">
              <a:solidFill>
                <a:srgbClr val="7142FF"/>
              </a:solidFill>
            </a:rPr>
            <a:t> this is </a:t>
          </a:r>
          <a:r>
            <a:rPr lang="en-GB" sz="900" b="1" u="sng" baseline="0">
              <a:solidFill>
                <a:srgbClr val="7142FF"/>
              </a:solidFill>
            </a:rPr>
            <a:t>not comparable</a:t>
          </a:r>
          <a:r>
            <a:rPr lang="en-GB" sz="900" b="0" u="none" baseline="0">
              <a:solidFill>
                <a:srgbClr val="7142FF"/>
              </a:solidFill>
            </a:rPr>
            <a:t> </a:t>
          </a:r>
          <a:r>
            <a:rPr lang="en-GB" sz="900" baseline="0">
              <a:solidFill>
                <a:srgbClr val="7142FF"/>
              </a:solidFill>
            </a:rPr>
            <a:t>with the charts for the other scenarios (which do not model CAV impacts).</a:t>
          </a:r>
          <a:endParaRPr lang="en-GB" sz="900">
            <a:solidFill>
              <a:srgbClr val="7142FF"/>
            </a:solidFill>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0</xdr:colOff>
      <xdr:row>24</xdr:row>
      <xdr:rowOff>0</xdr:rowOff>
    </xdr:from>
    <xdr:to>
      <xdr:col>17</xdr:col>
      <xdr:colOff>19050</xdr:colOff>
      <xdr:row>50</xdr:row>
      <xdr:rowOff>0</xdr:rowOff>
    </xdr:to>
    <xdr:graphicFrame macro="">
      <xdr:nvGraphicFramePr>
        <xdr:cNvPr id="2" name="Chart 1">
          <a:extLst>
            <a:ext uri="{FF2B5EF4-FFF2-40B4-BE49-F238E27FC236}">
              <a16:creationId xmlns:a16="http://schemas.microsoft.com/office/drawing/2014/main" id="{82EA460A-AF75-4A18-A2D5-3F9F3C2003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CCC Colour Palette">
      <a:dk1>
        <a:srgbClr val="8C57CC"/>
      </a:dk1>
      <a:lt1>
        <a:srgbClr val="7142FF"/>
      </a:lt1>
      <a:dk2>
        <a:srgbClr val="CA7880"/>
      </a:dk2>
      <a:lt2>
        <a:srgbClr val="AB6B99"/>
      </a:lt2>
      <a:accent1>
        <a:srgbClr val="FFAC00"/>
      </a:accent1>
      <a:accent2>
        <a:srgbClr val="FF5C00"/>
      </a:accent2>
      <a:accent3>
        <a:srgbClr val="FFFF4B"/>
      </a:accent3>
      <a:accent4>
        <a:srgbClr val="CDF1B0"/>
      </a:accent4>
      <a:accent5>
        <a:srgbClr val="AEC5EB"/>
      </a:accent5>
      <a:accent6>
        <a:srgbClr val="A1D800"/>
      </a:accent6>
      <a:hlink>
        <a:srgbClr val="369993"/>
      </a:hlink>
      <a:folHlink>
        <a:srgbClr val="1A5F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CCC Palette">
    <a:dk1>
      <a:sysClr val="windowText" lastClr="000000"/>
    </a:dk1>
    <a:lt1>
      <a:srgbClr val="FFFFFF"/>
    </a:lt1>
    <a:dk2>
      <a:srgbClr val="7142FF"/>
    </a:dk2>
    <a:lt2>
      <a:srgbClr val="FFFFFF"/>
    </a:lt2>
    <a:accent1>
      <a:srgbClr val="8C57CC"/>
    </a:accent1>
    <a:accent2>
      <a:srgbClr val="AB6B99"/>
    </a:accent2>
    <a:accent3>
      <a:srgbClr val="CA7880"/>
    </a:accent3>
    <a:accent4>
      <a:srgbClr val="FFAC00"/>
    </a:accent4>
    <a:accent5>
      <a:srgbClr val="FF5C00"/>
    </a:accent5>
    <a:accent6>
      <a:srgbClr val="FFFF4B"/>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CCC Palette">
    <a:dk1>
      <a:sysClr val="windowText" lastClr="000000"/>
    </a:dk1>
    <a:lt1>
      <a:srgbClr val="FFFFFF"/>
    </a:lt1>
    <a:dk2>
      <a:srgbClr val="7142FF"/>
    </a:dk2>
    <a:lt2>
      <a:srgbClr val="FFFFFF"/>
    </a:lt2>
    <a:accent1>
      <a:srgbClr val="8C57CC"/>
    </a:accent1>
    <a:accent2>
      <a:srgbClr val="AB6B99"/>
    </a:accent2>
    <a:accent3>
      <a:srgbClr val="CA7880"/>
    </a:accent3>
    <a:accent4>
      <a:srgbClr val="FFAC00"/>
    </a:accent4>
    <a:accent5>
      <a:srgbClr val="FF5C00"/>
    </a:accent5>
    <a:accent6>
      <a:srgbClr val="FFFF4B"/>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CCC Palette">
    <a:dk1>
      <a:sysClr val="windowText" lastClr="000000"/>
    </a:dk1>
    <a:lt1>
      <a:srgbClr val="FFFFFF"/>
    </a:lt1>
    <a:dk2>
      <a:srgbClr val="7142FF"/>
    </a:dk2>
    <a:lt2>
      <a:srgbClr val="FFFFFF"/>
    </a:lt2>
    <a:accent1>
      <a:srgbClr val="8C57CC"/>
    </a:accent1>
    <a:accent2>
      <a:srgbClr val="AB6B99"/>
    </a:accent2>
    <a:accent3>
      <a:srgbClr val="CA7880"/>
    </a:accent3>
    <a:accent4>
      <a:srgbClr val="FFAC00"/>
    </a:accent4>
    <a:accent5>
      <a:srgbClr val="FF5C00"/>
    </a:accent5>
    <a:accent6>
      <a:srgbClr val="FFFF4B"/>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CCC Palette">
    <a:dk1>
      <a:sysClr val="windowText" lastClr="000000"/>
    </a:dk1>
    <a:lt1>
      <a:srgbClr val="FFFFFF"/>
    </a:lt1>
    <a:dk2>
      <a:srgbClr val="7142FF"/>
    </a:dk2>
    <a:lt2>
      <a:srgbClr val="FFFFFF"/>
    </a:lt2>
    <a:accent1>
      <a:srgbClr val="8C57CC"/>
    </a:accent1>
    <a:accent2>
      <a:srgbClr val="AB6B99"/>
    </a:accent2>
    <a:accent3>
      <a:srgbClr val="CA7880"/>
    </a:accent3>
    <a:accent4>
      <a:srgbClr val="FFAC00"/>
    </a:accent4>
    <a:accent5>
      <a:srgbClr val="FF5C00"/>
    </a:accent5>
    <a:accent6>
      <a:srgbClr val="FFFF4B"/>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CCC Palette">
    <a:dk1>
      <a:sysClr val="windowText" lastClr="000000"/>
    </a:dk1>
    <a:lt1>
      <a:srgbClr val="FFFFFF"/>
    </a:lt1>
    <a:dk2>
      <a:srgbClr val="7142FF"/>
    </a:dk2>
    <a:lt2>
      <a:srgbClr val="FFFFFF"/>
    </a:lt2>
    <a:accent1>
      <a:srgbClr val="8C57CC"/>
    </a:accent1>
    <a:accent2>
      <a:srgbClr val="AB6B99"/>
    </a:accent2>
    <a:accent3>
      <a:srgbClr val="CA7880"/>
    </a:accent3>
    <a:accent4>
      <a:srgbClr val="FFAC00"/>
    </a:accent4>
    <a:accent5>
      <a:srgbClr val="FF5C00"/>
    </a:accent5>
    <a:accent6>
      <a:srgbClr val="FFFF4B"/>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4ACB8-DB80-4423-B41B-A8F74F8E070A}">
  <dimension ref="A1:AG24"/>
  <sheetViews>
    <sheetView tabSelected="1" workbookViewId="0">
      <selection sqref="A1:F1"/>
    </sheetView>
  </sheetViews>
  <sheetFormatPr defaultRowHeight="13.5" x14ac:dyDescent="0.25"/>
  <cols>
    <col min="1" max="1" width="11.42578125" style="1" bestFit="1" customWidth="1"/>
    <col min="2" max="2" width="45.85546875" style="1" customWidth="1"/>
    <col min="3" max="16384" width="9.140625" style="1"/>
  </cols>
  <sheetData>
    <row r="1" spans="1:33" x14ac:dyDescent="0.25">
      <c r="A1" s="35" t="s">
        <v>27</v>
      </c>
      <c r="B1" s="35"/>
      <c r="C1" s="35"/>
      <c r="D1" s="35"/>
      <c r="E1" s="35"/>
      <c r="F1" s="35"/>
    </row>
    <row r="2" spans="1:33" ht="14.25" thickBot="1" x14ac:dyDescent="0.3"/>
    <row r="3" spans="1:33" ht="14.25" thickBot="1" x14ac:dyDescent="0.3">
      <c r="A3" s="21" t="s">
        <v>20</v>
      </c>
      <c r="B3" s="23" t="s">
        <v>4</v>
      </c>
      <c r="C3" s="22">
        <v>2020</v>
      </c>
      <c r="D3" s="22"/>
      <c r="E3" s="22"/>
      <c r="F3" s="22"/>
      <c r="G3" s="22"/>
      <c r="H3" s="22">
        <v>2025</v>
      </c>
      <c r="I3" s="22"/>
      <c r="J3" s="22"/>
      <c r="K3" s="22"/>
      <c r="L3" s="22"/>
      <c r="M3" s="22">
        <v>2030</v>
      </c>
      <c r="N3" s="22"/>
      <c r="O3" s="22"/>
      <c r="P3" s="22"/>
      <c r="Q3" s="22"/>
      <c r="R3" s="22">
        <v>2035</v>
      </c>
      <c r="S3" s="22"/>
      <c r="T3" s="22"/>
      <c r="U3" s="22"/>
      <c r="V3" s="22"/>
      <c r="W3" s="22">
        <v>2040</v>
      </c>
      <c r="X3" s="22"/>
      <c r="Y3" s="22"/>
      <c r="Z3" s="22"/>
      <c r="AA3" s="22"/>
      <c r="AB3" s="22">
        <v>2045</v>
      </c>
      <c r="AC3" s="22"/>
      <c r="AD3" s="22"/>
      <c r="AE3" s="22"/>
      <c r="AF3" s="22"/>
      <c r="AG3" s="23">
        <v>2050</v>
      </c>
    </row>
    <row r="4" spans="1:33" x14ac:dyDescent="0.25">
      <c r="A4" s="10"/>
      <c r="B4" s="16" t="s">
        <v>0</v>
      </c>
      <c r="C4" s="11">
        <v>119.2395660393973</v>
      </c>
      <c r="D4" s="11">
        <v>119.96284660232578</v>
      </c>
      <c r="E4" s="11">
        <v>120.52676091637451</v>
      </c>
      <c r="F4" s="11">
        <v>120.97270502216071</v>
      </c>
      <c r="G4" s="11">
        <v>121.41726934559425</v>
      </c>
      <c r="H4" s="11">
        <v>121.85948829257684</v>
      </c>
      <c r="I4" s="11">
        <v>122.31038562535936</v>
      </c>
      <c r="J4" s="11">
        <v>122.76137683048103</v>
      </c>
      <c r="K4" s="11">
        <v>123.21238920158665</v>
      </c>
      <c r="L4" s="11">
        <v>123.66390141075433</v>
      </c>
      <c r="M4" s="11">
        <v>124.16914175299387</v>
      </c>
      <c r="N4" s="11">
        <v>124.88859038311195</v>
      </c>
      <c r="O4" s="11">
        <v>125.5955907522159</v>
      </c>
      <c r="P4" s="11">
        <v>126.29527250114373</v>
      </c>
      <c r="Q4" s="11">
        <v>126.99997228792739</v>
      </c>
      <c r="R4" s="11">
        <v>127.70607451126345</v>
      </c>
      <c r="S4" s="11">
        <v>128.39032306582129</v>
      </c>
      <c r="T4" s="11">
        <v>129.08097441822008</v>
      </c>
      <c r="U4" s="11">
        <v>129.77157350494795</v>
      </c>
      <c r="V4" s="11">
        <v>130.457990199618</v>
      </c>
      <c r="W4" s="11">
        <v>131.15469155167014</v>
      </c>
      <c r="X4" s="11">
        <v>131.7336402578035</v>
      </c>
      <c r="Y4" s="11">
        <v>132.31815557815335</v>
      </c>
      <c r="Z4" s="11">
        <v>132.89880534361137</v>
      </c>
      <c r="AA4" s="11">
        <v>133.48400782899017</v>
      </c>
      <c r="AB4" s="11">
        <v>134.06708380996406</v>
      </c>
      <c r="AC4" s="11">
        <v>134.54885529566755</v>
      </c>
      <c r="AD4" s="11">
        <v>135.03291983845662</v>
      </c>
      <c r="AE4" s="11">
        <v>135.52037980677514</v>
      </c>
      <c r="AF4" s="11">
        <v>136.00660547243973</v>
      </c>
      <c r="AG4" s="12">
        <v>136.49409022521064</v>
      </c>
    </row>
    <row r="5" spans="1:33" ht="14.25" thickBot="1" x14ac:dyDescent="0.3">
      <c r="A5" s="13"/>
      <c r="B5" s="17" t="s">
        <v>26</v>
      </c>
      <c r="C5" s="14">
        <v>115.69196952006737</v>
      </c>
      <c r="D5" s="14">
        <v>111.04711646422156</v>
      </c>
      <c r="E5" s="14">
        <v>107.66188766661043</v>
      </c>
      <c r="F5" s="14">
        <v>103.41910606411777</v>
      </c>
      <c r="G5" s="14">
        <v>98.368116867507084</v>
      </c>
      <c r="H5" s="14">
        <v>91.937581502493359</v>
      </c>
      <c r="I5" s="14">
        <v>86.66212810217084</v>
      </c>
      <c r="J5" s="14">
        <v>81.216032880075019</v>
      </c>
      <c r="K5" s="14">
        <v>75.544907552639643</v>
      </c>
      <c r="L5" s="14">
        <v>69.060579550278405</v>
      </c>
      <c r="M5" s="14">
        <v>61.815511483027457</v>
      </c>
      <c r="N5" s="14">
        <v>55.387390737230326</v>
      </c>
      <c r="O5" s="14">
        <v>49.064875728077439</v>
      </c>
      <c r="P5" s="14">
        <v>43.273678972113167</v>
      </c>
      <c r="Q5" s="14">
        <v>37.677553034764969</v>
      </c>
      <c r="R5" s="14">
        <v>32.158959152341197</v>
      </c>
      <c r="S5" s="14">
        <v>27.272380659147533</v>
      </c>
      <c r="T5" s="14">
        <v>22.85776384381214</v>
      </c>
      <c r="U5" s="14">
        <v>18.973171393240161</v>
      </c>
      <c r="V5" s="14">
        <v>15.540911142863411</v>
      </c>
      <c r="W5" s="14">
        <v>12.266953127705023</v>
      </c>
      <c r="X5" s="14">
        <v>9.7759867137338219</v>
      </c>
      <c r="Y5" s="14">
        <v>7.6826617723393591</v>
      </c>
      <c r="Z5" s="14">
        <v>5.8925059136593312</v>
      </c>
      <c r="AA5" s="14">
        <v>4.3768230821393717</v>
      </c>
      <c r="AB5" s="14">
        <v>3.4219932048925119</v>
      </c>
      <c r="AC5" s="14">
        <v>2.6612020064517887</v>
      </c>
      <c r="AD5" s="14">
        <v>2.03813466950362</v>
      </c>
      <c r="AE5" s="14">
        <v>1.5007499916986962</v>
      </c>
      <c r="AF5" s="14">
        <v>0.99434980816043383</v>
      </c>
      <c r="AG5" s="15">
        <v>0.8709488983570377</v>
      </c>
    </row>
    <row r="6" spans="1:33" x14ac:dyDescent="0.25">
      <c r="A6" s="28" t="s">
        <v>13</v>
      </c>
      <c r="B6" s="18" t="s">
        <v>8</v>
      </c>
      <c r="C6" s="4">
        <v>2.4134230640023837</v>
      </c>
      <c r="D6" s="4">
        <v>4.145748656669757</v>
      </c>
      <c r="E6" s="4">
        <v>4.5532003104508147</v>
      </c>
      <c r="F6" s="4">
        <v>5.1220441216377175</v>
      </c>
      <c r="G6" s="4">
        <v>5.5681234600545473</v>
      </c>
      <c r="H6" s="4">
        <v>5.8152276524099289</v>
      </c>
      <c r="I6" s="4">
        <v>6.1660061183640043</v>
      </c>
      <c r="J6" s="4">
        <v>6.5299282821283811</v>
      </c>
      <c r="K6" s="4">
        <v>6.8769400248976709</v>
      </c>
      <c r="L6" s="4">
        <v>7.5458605526729796</v>
      </c>
      <c r="M6" s="4">
        <v>7.8382299997607117</v>
      </c>
      <c r="N6" s="4">
        <v>7.8938928969740925</v>
      </c>
      <c r="O6" s="4">
        <v>7.8123342510510563</v>
      </c>
      <c r="P6" s="4">
        <v>7.3012005465650009</v>
      </c>
      <c r="Q6" s="4">
        <v>6.6509151922216132</v>
      </c>
      <c r="R6" s="4">
        <v>5.8662791136882388</v>
      </c>
      <c r="S6" s="4">
        <v>5.057373352983709</v>
      </c>
      <c r="T6" s="4">
        <v>4.3267356588980297</v>
      </c>
      <c r="U6" s="4">
        <v>3.6708124164520131</v>
      </c>
      <c r="V6" s="4">
        <v>3.0771185382597648</v>
      </c>
      <c r="W6" s="4">
        <v>2.5661936440777247</v>
      </c>
      <c r="X6" s="4">
        <v>2.1437657149676026</v>
      </c>
      <c r="Y6" s="4">
        <v>1.7805840457300393</v>
      </c>
      <c r="Z6" s="4">
        <v>1.451630370190335</v>
      </c>
      <c r="AA6" s="4">
        <v>1.1507794047045443</v>
      </c>
      <c r="AB6" s="4">
        <v>0.99653206094439462</v>
      </c>
      <c r="AC6" s="4">
        <v>0.86682117948900705</v>
      </c>
      <c r="AD6" s="4">
        <v>0.7534615428742033</v>
      </c>
      <c r="AE6" s="4">
        <v>0.64929767015063611</v>
      </c>
      <c r="AF6" s="4">
        <v>0.53921418986861169</v>
      </c>
      <c r="AG6" s="5">
        <v>0.50466558976080733</v>
      </c>
    </row>
    <row r="7" spans="1:33" x14ac:dyDescent="0.25">
      <c r="A7" s="29"/>
      <c r="B7" s="19" t="s">
        <v>1</v>
      </c>
      <c r="C7" s="6">
        <v>0.81324730350699026</v>
      </c>
      <c r="D7" s="6">
        <v>1.4748640431084294</v>
      </c>
      <c r="E7" s="6">
        <v>2.5583979257533871</v>
      </c>
      <c r="F7" s="6">
        <v>4.1323817758332098</v>
      </c>
      <c r="G7" s="6">
        <v>6.4318311693948207</v>
      </c>
      <c r="H7" s="6">
        <v>9.7977152576192168</v>
      </c>
      <c r="I7" s="6">
        <v>13.305341428165015</v>
      </c>
      <c r="J7" s="6">
        <v>16.864842557250654</v>
      </c>
      <c r="K7" s="6">
        <v>20.540944608931568</v>
      </c>
      <c r="L7" s="6">
        <v>24.552033280533422</v>
      </c>
      <c r="M7" s="6">
        <v>29.015473869905563</v>
      </c>
      <c r="N7" s="6">
        <v>33.334454631158465</v>
      </c>
      <c r="O7" s="6">
        <v>37.483308975069612</v>
      </c>
      <c r="P7" s="6">
        <v>41.342723047903846</v>
      </c>
      <c r="Q7" s="6">
        <v>44.956885050372478</v>
      </c>
      <c r="R7" s="6">
        <v>48.313049089731493</v>
      </c>
      <c r="S7" s="6">
        <v>51.423815397432747</v>
      </c>
      <c r="T7" s="6">
        <v>54.228910687419571</v>
      </c>
      <c r="U7" s="6">
        <v>56.711218645606948</v>
      </c>
      <c r="V7" s="6">
        <v>58.931682225541351</v>
      </c>
      <c r="W7" s="6">
        <v>60.791357449842167</v>
      </c>
      <c r="X7" s="6">
        <v>62.378426152509881</v>
      </c>
      <c r="Y7" s="6">
        <v>63.688177694948273</v>
      </c>
      <c r="Z7" s="6">
        <v>64.778133979490107</v>
      </c>
      <c r="AA7" s="6">
        <v>65.72371408092981</v>
      </c>
      <c r="AB7" s="6">
        <v>66.175773796252898</v>
      </c>
      <c r="AC7" s="6">
        <v>66.526366734190503</v>
      </c>
      <c r="AD7" s="6">
        <v>66.799425770353352</v>
      </c>
      <c r="AE7" s="6">
        <v>67.030966909452331</v>
      </c>
      <c r="AF7" s="6">
        <v>67.248514602144269</v>
      </c>
      <c r="AG7" s="7">
        <v>67.267388588878845</v>
      </c>
    </row>
    <row r="8" spans="1:33" x14ac:dyDescent="0.25">
      <c r="A8" s="29"/>
      <c r="B8" s="19" t="s">
        <v>2</v>
      </c>
      <c r="C8" s="6">
        <v>0.28798076125149602</v>
      </c>
      <c r="D8" s="6">
        <v>0.42802051522703005</v>
      </c>
      <c r="E8" s="6">
        <v>0.65171870956832723</v>
      </c>
      <c r="F8" s="6">
        <v>1.0081569524662997</v>
      </c>
      <c r="G8" s="6">
        <v>1.5880285425714651</v>
      </c>
      <c r="H8" s="6">
        <v>2.5366442890231875</v>
      </c>
      <c r="I8" s="6">
        <v>3.5643699118822978</v>
      </c>
      <c r="J8" s="6">
        <v>4.6629485022828234</v>
      </c>
      <c r="K8" s="6">
        <v>5.8455411160133313</v>
      </c>
      <c r="L8" s="6">
        <v>7.1290600764571597</v>
      </c>
      <c r="M8" s="6">
        <v>8.5578612641858509</v>
      </c>
      <c r="N8" s="6">
        <v>9.9707601717998671</v>
      </c>
      <c r="O8" s="6">
        <v>11.346648853717809</v>
      </c>
      <c r="P8" s="6">
        <v>12.67402736950743</v>
      </c>
      <c r="Q8" s="6">
        <v>13.958675673631532</v>
      </c>
      <c r="R8" s="6">
        <v>15.213131338662366</v>
      </c>
      <c r="S8" s="6">
        <v>16.41305328326245</v>
      </c>
      <c r="T8" s="6">
        <v>17.534770995393867</v>
      </c>
      <c r="U8" s="6">
        <v>18.560856608647846</v>
      </c>
      <c r="V8" s="6">
        <v>19.484802533029548</v>
      </c>
      <c r="W8" s="6">
        <v>20.294998551182395</v>
      </c>
      <c r="X8" s="6">
        <v>20.979951826965458</v>
      </c>
      <c r="Y8" s="6">
        <v>21.594006586289488</v>
      </c>
      <c r="Z8" s="6">
        <v>22.178409300259514</v>
      </c>
      <c r="AA8" s="6">
        <v>22.791716948951859</v>
      </c>
      <c r="AB8" s="6">
        <v>23.134891150381804</v>
      </c>
      <c r="AC8" s="6">
        <v>23.387324396853806</v>
      </c>
      <c r="AD8" s="6">
        <v>23.624861699355634</v>
      </c>
      <c r="AE8" s="6">
        <v>23.857020600434357</v>
      </c>
      <c r="AF8" s="6">
        <v>24.090713053574948</v>
      </c>
      <c r="AG8" s="7">
        <v>24.161812307101705</v>
      </c>
    </row>
    <row r="9" spans="1:33" x14ac:dyDescent="0.25">
      <c r="A9" s="29"/>
      <c r="B9" s="19" t="s">
        <v>3</v>
      </c>
      <c r="C9" s="6">
        <v>9.8493156253144157E-3</v>
      </c>
      <c r="D9" s="6">
        <v>1.728018647619672E-2</v>
      </c>
      <c r="E9" s="6">
        <v>2.5249227003388986E-2</v>
      </c>
      <c r="F9" s="6">
        <v>3.311370117031226E-2</v>
      </c>
      <c r="G9" s="6">
        <v>4.1159650099434848E-2</v>
      </c>
      <c r="H9" s="6">
        <v>4.5608718980569417E-2</v>
      </c>
      <c r="I9" s="6">
        <v>6.0404851177409499E-2</v>
      </c>
      <c r="J9" s="6">
        <v>8.5003118754744145E-2</v>
      </c>
      <c r="K9" s="6">
        <v>0.12934883124245877</v>
      </c>
      <c r="L9" s="6">
        <v>0.2110980336130924</v>
      </c>
      <c r="M9" s="6">
        <v>0.48094565455432742</v>
      </c>
      <c r="N9" s="6">
        <v>0.97661227470382483</v>
      </c>
      <c r="O9" s="6">
        <v>1.7174322291174304</v>
      </c>
      <c r="P9" s="6">
        <v>2.6860819215910485</v>
      </c>
      <c r="Q9" s="6">
        <v>3.8862169297058937</v>
      </c>
      <c r="R9" s="6">
        <v>5.3099676995434315</v>
      </c>
      <c r="S9" s="6">
        <v>6.6326825635164521</v>
      </c>
      <c r="T9" s="6">
        <v>7.8044288071986356</v>
      </c>
      <c r="U9" s="6">
        <v>8.8176842693563096</v>
      </c>
      <c r="V9" s="6">
        <v>9.672715141125046</v>
      </c>
      <c r="W9" s="6">
        <v>10.390791664117573</v>
      </c>
      <c r="X9" s="6">
        <v>10.980074573353736</v>
      </c>
      <c r="Y9" s="6">
        <v>11.470373992205403</v>
      </c>
      <c r="Z9" s="6">
        <v>11.874079423396687</v>
      </c>
      <c r="AA9" s="6">
        <v>12.195664676167809</v>
      </c>
      <c r="AB9" s="6">
        <v>12.451239961981154</v>
      </c>
      <c r="AC9" s="6">
        <v>12.640033834338379</v>
      </c>
      <c r="AD9" s="6">
        <v>12.778399019373289</v>
      </c>
      <c r="AE9" s="6">
        <v>12.878471818966972</v>
      </c>
      <c r="AF9" s="6">
        <v>12.971125011152138</v>
      </c>
      <c r="AG9" s="7">
        <v>13.028634620828228</v>
      </c>
    </row>
    <row r="10" spans="1:33" x14ac:dyDescent="0.25">
      <c r="A10" s="29"/>
      <c r="B10" s="19" t="s">
        <v>5</v>
      </c>
      <c r="C10" s="6">
        <v>3.5743825514113954E-3</v>
      </c>
      <c r="D10" s="6">
        <v>2.2541321742257571E-2</v>
      </c>
      <c r="E10" s="6">
        <v>5.1191799931489645E-2</v>
      </c>
      <c r="F10" s="6">
        <v>8.8111404101047272E-2</v>
      </c>
      <c r="G10" s="6">
        <v>0.13160286529762152</v>
      </c>
      <c r="H10" s="6">
        <v>0.13768255432924079</v>
      </c>
      <c r="I10" s="6">
        <v>0.17065991555060936</v>
      </c>
      <c r="J10" s="6">
        <v>0.22639418152703644</v>
      </c>
      <c r="K10" s="6">
        <v>0.30552674066537566</v>
      </c>
      <c r="L10" s="6">
        <v>0.40446984631385713</v>
      </c>
      <c r="M10" s="6">
        <v>0.52156101770193286</v>
      </c>
      <c r="N10" s="6">
        <v>0.63651132505372066</v>
      </c>
      <c r="O10" s="6">
        <v>0.75218782323899536</v>
      </c>
      <c r="P10" s="6">
        <v>0.86680476148382757</v>
      </c>
      <c r="Q10" s="6">
        <v>0.98527993741192277</v>
      </c>
      <c r="R10" s="6">
        <v>1.1096549868022276</v>
      </c>
      <c r="S10" s="6">
        <v>1.223183705995359</v>
      </c>
      <c r="T10" s="6">
        <v>1.3277376560621272</v>
      </c>
      <c r="U10" s="6">
        <v>1.4239902789086476</v>
      </c>
      <c r="V10" s="6">
        <v>1.5228702083192172</v>
      </c>
      <c r="W10" s="6">
        <v>1.6471621774947554</v>
      </c>
      <c r="X10" s="6">
        <v>1.7525849464121721</v>
      </c>
      <c r="Y10" s="6">
        <v>1.849449828371498</v>
      </c>
      <c r="Z10" s="6">
        <v>1.9388430738836324</v>
      </c>
      <c r="AA10" s="6">
        <v>1.9128145647364063</v>
      </c>
      <c r="AB10" s="6">
        <v>2.0273207802355047</v>
      </c>
      <c r="AC10" s="6">
        <v>2.1342456733964035</v>
      </c>
      <c r="AD10" s="6">
        <v>2.2301372562349124</v>
      </c>
      <c r="AE10" s="6">
        <v>2.3165842087671122</v>
      </c>
      <c r="AF10" s="6">
        <v>2.3959233170636849</v>
      </c>
      <c r="AG10" s="7">
        <v>2.4198262194291589</v>
      </c>
    </row>
    <row r="11" spans="1:33" x14ac:dyDescent="0.25">
      <c r="A11" s="29"/>
      <c r="B11" s="19" t="s">
        <v>6</v>
      </c>
      <c r="C11" s="6">
        <v>0</v>
      </c>
      <c r="D11" s="6">
        <v>3.2191968172181784E-2</v>
      </c>
      <c r="E11" s="6">
        <v>6.4767086514980254E-2</v>
      </c>
      <c r="F11" s="6">
        <v>9.6689043909783834E-2</v>
      </c>
      <c r="G11" s="6">
        <v>0.12932433129504178</v>
      </c>
      <c r="H11" s="6">
        <v>0.3638177247593965</v>
      </c>
      <c r="I11" s="6">
        <v>0.41343100258437365</v>
      </c>
      <c r="J11" s="6">
        <v>0.46407415320120587</v>
      </c>
      <c r="K11" s="6">
        <v>0.51442352376550815</v>
      </c>
      <c r="L11" s="6">
        <v>0.56563182341034146</v>
      </c>
      <c r="M11" s="6">
        <v>0.98065556473162085</v>
      </c>
      <c r="N11" s="6">
        <v>1.0280162441363401</v>
      </c>
      <c r="O11" s="6">
        <v>1.0757630469068893</v>
      </c>
      <c r="P11" s="6">
        <v>1.123519428130227</v>
      </c>
      <c r="Q11" s="6">
        <v>1.1715796468615409</v>
      </c>
      <c r="R11" s="6">
        <v>1.367817363791433</v>
      </c>
      <c r="S11" s="6">
        <v>1.4149399939848752</v>
      </c>
      <c r="T11" s="6">
        <v>1.4622681510158217</v>
      </c>
      <c r="U11" s="6">
        <v>1.5097939572411043</v>
      </c>
      <c r="V11" s="6">
        <v>1.5574813938236749</v>
      </c>
      <c r="W11" s="6">
        <v>1.9536346651569696</v>
      </c>
      <c r="X11" s="6">
        <v>1.9967964307163348</v>
      </c>
      <c r="Y11" s="6">
        <v>2.0396999008037291</v>
      </c>
      <c r="Z11" s="6">
        <v>2.0826310012624991</v>
      </c>
      <c r="AA11" s="6">
        <v>2.125606508650788</v>
      </c>
      <c r="AB11" s="6">
        <v>2.164650886609131</v>
      </c>
      <c r="AC11" s="6">
        <v>2.2081909659725998</v>
      </c>
      <c r="AD11" s="6">
        <v>2.251361604164118</v>
      </c>
      <c r="AE11" s="6">
        <v>2.2944046732891588</v>
      </c>
      <c r="AF11" s="6">
        <v>2.3371794670683719</v>
      </c>
      <c r="AG11" s="7">
        <v>2.3765548391118516</v>
      </c>
    </row>
    <row r="12" spans="1:33" ht="14.25" thickBot="1" x14ac:dyDescent="0.3">
      <c r="A12" s="30"/>
      <c r="B12" s="20" t="s">
        <v>7</v>
      </c>
      <c r="C12" s="8">
        <v>9.640674890583038E-3</v>
      </c>
      <c r="D12" s="8">
        <v>2.7911540952396091E-2</v>
      </c>
      <c r="E12" s="8">
        <v>5.6761929344487344E-2</v>
      </c>
      <c r="F12" s="8">
        <v>6.967662999659742E-2</v>
      </c>
      <c r="G12" s="8">
        <v>8.6254314813322477E-2</v>
      </c>
      <c r="H12" s="8">
        <v>0.1126939895359038</v>
      </c>
      <c r="I12" s="8">
        <v>0.1433144795395456</v>
      </c>
      <c r="J12" s="8">
        <v>0.1755538637067881</v>
      </c>
      <c r="K12" s="8">
        <v>0.20776655881529965</v>
      </c>
      <c r="L12" s="8">
        <v>0.24332528388095973</v>
      </c>
      <c r="M12" s="8">
        <v>0.30138164350776225</v>
      </c>
      <c r="N12" s="8">
        <v>0.34578124629622653</v>
      </c>
      <c r="O12" s="8">
        <v>0.38102833707570916</v>
      </c>
      <c r="P12" s="8">
        <v>0.42444870021890968</v>
      </c>
      <c r="Q12" s="8">
        <v>0.47075661281244319</v>
      </c>
      <c r="R12" s="8">
        <v>0.51808687780349982</v>
      </c>
      <c r="S12" s="8">
        <v>0.56115196359859532</v>
      </c>
      <c r="T12" s="8">
        <v>0.60606754404681284</v>
      </c>
      <c r="U12" s="8">
        <v>0.64870221463667521</v>
      </c>
      <c r="V12" s="8">
        <v>0.68666923270661506</v>
      </c>
      <c r="W12" s="8">
        <v>0.72612100844691063</v>
      </c>
      <c r="X12" s="8">
        <v>0.75777754200184044</v>
      </c>
      <c r="Y12" s="8">
        <v>0.79017678734519392</v>
      </c>
      <c r="Z12" s="8">
        <v>0.82084717888965053</v>
      </c>
      <c r="AA12" s="8">
        <v>0.86251180818887452</v>
      </c>
      <c r="AB12" s="8">
        <v>0.88370204272317499</v>
      </c>
      <c r="AC12" s="8">
        <v>0.90260927173075811</v>
      </c>
      <c r="AD12" s="8">
        <v>0.92080620269735924</v>
      </c>
      <c r="AE12" s="8">
        <v>0.939091486104772</v>
      </c>
      <c r="AF12" s="8">
        <v>0.95514366813002849</v>
      </c>
      <c r="AG12" s="9">
        <v>0.96597736574450721</v>
      </c>
    </row>
    <row r="13" spans="1:33" ht="15" customHeight="1" x14ac:dyDescent="0.25">
      <c r="A13" s="31" t="s">
        <v>14</v>
      </c>
      <c r="B13" s="18" t="s">
        <v>15</v>
      </c>
      <c r="C13" s="4">
        <v>7.3441556183543102E-3</v>
      </c>
      <c r="D13" s="4">
        <v>0.87404540252190865</v>
      </c>
      <c r="E13" s="4">
        <v>1.2845278218660845</v>
      </c>
      <c r="F13" s="4">
        <v>1.6894710293790571</v>
      </c>
      <c r="G13" s="4">
        <v>2.0943283595629447</v>
      </c>
      <c r="H13" s="4">
        <v>2.4993330205148663</v>
      </c>
      <c r="I13" s="4">
        <v>2.574428486751807</v>
      </c>
      <c r="J13" s="4">
        <v>2.6497256503050299</v>
      </c>
      <c r="K13" s="4">
        <v>2.724553470741212</v>
      </c>
      <c r="L13" s="4">
        <v>2.7964653747405395</v>
      </c>
      <c r="M13" s="4">
        <v>2.8698103252001146</v>
      </c>
      <c r="N13" s="4">
        <v>2.9510067391996078</v>
      </c>
      <c r="O13" s="4">
        <v>3.0216466515239855</v>
      </c>
      <c r="P13" s="4">
        <v>3.0869188800955092</v>
      </c>
      <c r="Q13" s="4">
        <v>3.151491284135008</v>
      </c>
      <c r="R13" s="4">
        <v>3.1908234423493931</v>
      </c>
      <c r="S13" s="4">
        <v>3.2312535858071527</v>
      </c>
      <c r="T13" s="4">
        <v>3.2663421048043082</v>
      </c>
      <c r="U13" s="4">
        <v>3.2758688600512524</v>
      </c>
      <c r="V13" s="4">
        <v>3.2852698235050157</v>
      </c>
      <c r="W13" s="4">
        <v>3.2945449951655967</v>
      </c>
      <c r="X13" s="4">
        <v>3.3032382304020311</v>
      </c>
      <c r="Y13" s="4">
        <v>3.3118384411266142</v>
      </c>
      <c r="Z13" s="4">
        <v>3.3203456273393495</v>
      </c>
      <c r="AA13" s="4">
        <v>3.3287597890402294</v>
      </c>
      <c r="AB13" s="4">
        <v>3.3370809262292567</v>
      </c>
      <c r="AC13" s="4">
        <v>3.3450605981526218</v>
      </c>
      <c r="AD13" s="4">
        <v>3.3529651838250487</v>
      </c>
      <c r="AE13" s="4">
        <v>3.3607946832465365</v>
      </c>
      <c r="AF13" s="4">
        <v>3.3685490964170848</v>
      </c>
      <c r="AG13" s="5">
        <v>3.3762284233366913</v>
      </c>
    </row>
    <row r="14" spans="1:33" x14ac:dyDescent="0.25">
      <c r="A14" s="32"/>
      <c r="B14" s="19" t="s">
        <v>9</v>
      </c>
      <c r="C14" s="6">
        <v>0</v>
      </c>
      <c r="D14" s="6">
        <v>0.10253546827134363</v>
      </c>
      <c r="E14" s="6">
        <v>0.20461918362598427</v>
      </c>
      <c r="F14" s="6">
        <v>0.30630020491229454</v>
      </c>
      <c r="G14" s="6">
        <v>0.40765674334530189</v>
      </c>
      <c r="H14" s="6">
        <v>0.50872945316156926</v>
      </c>
      <c r="I14" s="6">
        <v>0.59030519389657443</v>
      </c>
      <c r="J14" s="6">
        <v>0.67177677290668336</v>
      </c>
      <c r="K14" s="6">
        <v>0.75305593954947769</v>
      </c>
      <c r="L14" s="6">
        <v>0.83383535661994856</v>
      </c>
      <c r="M14" s="6">
        <v>0.91449922338281453</v>
      </c>
      <c r="N14" s="6">
        <v>1.0340441460884331</v>
      </c>
      <c r="O14" s="6">
        <v>1.1543705639200599</v>
      </c>
      <c r="P14" s="6">
        <v>1.2752137563988135</v>
      </c>
      <c r="Q14" s="6">
        <v>1.3964256835644864</v>
      </c>
      <c r="R14" s="6">
        <v>1.51823817679712</v>
      </c>
      <c r="S14" s="6">
        <v>1.6333431179653985</v>
      </c>
      <c r="T14" s="6">
        <v>1.7493537394361478</v>
      </c>
      <c r="U14" s="6">
        <v>1.867254498895736</v>
      </c>
      <c r="V14" s="6">
        <v>1.9865032043155908</v>
      </c>
      <c r="W14" s="6">
        <v>2.1070942208045902</v>
      </c>
      <c r="X14" s="6">
        <v>2.2112262656635164</v>
      </c>
      <c r="Y14" s="6">
        <v>2.3162124817879097</v>
      </c>
      <c r="Z14" s="6">
        <v>2.422065958417746</v>
      </c>
      <c r="AA14" s="6">
        <v>2.5287978108598907</v>
      </c>
      <c r="AB14" s="6">
        <v>2.6364175390695683</v>
      </c>
      <c r="AC14" s="6">
        <v>2.733266556049776</v>
      </c>
      <c r="AD14" s="6">
        <v>2.8307716809902774</v>
      </c>
      <c r="AE14" s="6">
        <v>2.9289450262162839</v>
      </c>
      <c r="AF14" s="6">
        <v>3.0277971671596946</v>
      </c>
      <c r="AG14" s="7">
        <v>3.1273373786284644</v>
      </c>
    </row>
    <row r="15" spans="1:33" x14ac:dyDescent="0.25">
      <c r="A15" s="32"/>
      <c r="B15" s="19" t="s">
        <v>10</v>
      </c>
      <c r="C15" s="6">
        <v>0</v>
      </c>
      <c r="D15" s="6">
        <v>0.10776956570572262</v>
      </c>
      <c r="E15" s="6">
        <v>0.21506431799848519</v>
      </c>
      <c r="F15" s="6">
        <v>0.32193582001904547</v>
      </c>
      <c r="G15" s="6">
        <v>0.42846627540697252</v>
      </c>
      <c r="H15" s="6">
        <v>0.5346984136635049</v>
      </c>
      <c r="I15" s="6">
        <v>0.62043832687938016</v>
      </c>
      <c r="J15" s="6">
        <v>0.70606876125788842</v>
      </c>
      <c r="K15" s="6">
        <v>0.7914969612524172</v>
      </c>
      <c r="L15" s="6">
        <v>0.87639990110741639</v>
      </c>
      <c r="M15" s="6">
        <v>0.961181392192759</v>
      </c>
      <c r="N15" s="6">
        <v>1.1376148090053697</v>
      </c>
      <c r="O15" s="6">
        <v>1.31723974796108</v>
      </c>
      <c r="P15" s="6">
        <v>1.4992954498704425</v>
      </c>
      <c r="Q15" s="6">
        <v>1.6832588054477295</v>
      </c>
      <c r="R15" s="6">
        <v>1.8691510525186228</v>
      </c>
      <c r="S15" s="6">
        <v>2.0476279485554163</v>
      </c>
      <c r="T15" s="6">
        <v>2.2278099703042922</v>
      </c>
      <c r="U15" s="6">
        <v>2.4109242242217452</v>
      </c>
      <c r="V15" s="6">
        <v>2.5962740172248924</v>
      </c>
      <c r="W15" s="6">
        <v>2.7838383220447902</v>
      </c>
      <c r="X15" s="6">
        <v>2.9498583504210782</v>
      </c>
      <c r="Y15" s="6">
        <v>3.1169992683763312</v>
      </c>
      <c r="Z15" s="6">
        <v>3.2853099199720774</v>
      </c>
      <c r="AA15" s="6">
        <v>3.4548317833025908</v>
      </c>
      <c r="AB15" s="6">
        <v>3.6256003085848936</v>
      </c>
      <c r="AC15" s="6">
        <v>3.7815048889297449</v>
      </c>
      <c r="AD15" s="6">
        <v>3.9381897629469447</v>
      </c>
      <c r="AE15" s="6">
        <v>4.0957001292238129</v>
      </c>
      <c r="AF15" s="6">
        <v>4.2540754512468908</v>
      </c>
      <c r="AG15" s="7">
        <v>4.4133503390692184</v>
      </c>
    </row>
    <row r="16" spans="1:33" x14ac:dyDescent="0.25">
      <c r="A16" s="32"/>
      <c r="B16" s="19" t="s">
        <v>11</v>
      </c>
      <c r="C16" s="6">
        <v>0</v>
      </c>
      <c r="D16" s="6">
        <v>0.13059787971711564</v>
      </c>
      <c r="E16" s="6">
        <v>0.26062036855659565</v>
      </c>
      <c r="F16" s="6">
        <v>0.39012995203381168</v>
      </c>
      <c r="G16" s="6">
        <v>0.51922624659393057</v>
      </c>
      <c r="H16" s="6">
        <v>0.64796103292500273</v>
      </c>
      <c r="I16" s="6">
        <v>0.75186282374875668</v>
      </c>
      <c r="J16" s="6">
        <v>0.85563194535425424</v>
      </c>
      <c r="K16" s="6">
        <v>0.95915599422905418</v>
      </c>
      <c r="L16" s="6">
        <v>1.0620435196097369</v>
      </c>
      <c r="M16" s="6">
        <v>1.1647838703061055</v>
      </c>
      <c r="N16" s="6">
        <v>1.2571806885616656</v>
      </c>
      <c r="O16" s="6">
        <v>1.3477790145628588</v>
      </c>
      <c r="P16" s="6">
        <v>1.4368104701601305</v>
      </c>
      <c r="Q16" s="6">
        <v>1.5245197159353205</v>
      </c>
      <c r="R16" s="6">
        <v>1.611464225811184</v>
      </c>
      <c r="S16" s="6">
        <v>1.6902961552534839</v>
      </c>
      <c r="T16" s="6">
        <v>1.769393761875538</v>
      </c>
      <c r="U16" s="6">
        <v>1.8497841423557575</v>
      </c>
      <c r="V16" s="6">
        <v>1.9309262126179128</v>
      </c>
      <c r="W16" s="6">
        <v>2.0128306007710357</v>
      </c>
      <c r="X16" s="6">
        <v>2.0787755247062023</v>
      </c>
      <c r="Y16" s="6">
        <v>2.1455453890200493</v>
      </c>
      <c r="Z16" s="6">
        <v>2.2131155057699252</v>
      </c>
      <c r="AA16" s="6">
        <v>2.28146491009799</v>
      </c>
      <c r="AB16" s="6">
        <v>2.3505756839012411</v>
      </c>
      <c r="AC16" s="6">
        <v>2.4101448889669737</v>
      </c>
      <c r="AD16" s="6">
        <v>2.4704428609365854</v>
      </c>
      <c r="AE16" s="6">
        <v>2.5314467544509442</v>
      </c>
      <c r="AF16" s="6">
        <v>2.5931366229236987</v>
      </c>
      <c r="AG16" s="7">
        <v>2.6554949729078232</v>
      </c>
    </row>
    <row r="17" spans="1:33" x14ac:dyDescent="0.25">
      <c r="A17" s="32"/>
      <c r="B17" s="19" t="s">
        <v>12</v>
      </c>
      <c r="C17" s="6">
        <v>0</v>
      </c>
      <c r="D17" s="6">
        <v>0.19702593209827471</v>
      </c>
      <c r="E17" s="6">
        <v>0.39318380321246171</v>
      </c>
      <c r="F17" s="6">
        <v>0.5885678818478034</v>
      </c>
      <c r="G17" s="6">
        <v>0.78332845392780637</v>
      </c>
      <c r="H17" s="6">
        <v>0.97754363816580581</v>
      </c>
      <c r="I17" s="6">
        <v>1.1342946300507621</v>
      </c>
      <c r="J17" s="6">
        <v>1.2908454710876009</v>
      </c>
      <c r="K17" s="6">
        <v>1.4470265841985182</v>
      </c>
      <c r="L17" s="6">
        <v>1.6022474088652237</v>
      </c>
      <c r="M17" s="6">
        <v>1.7572461990745472</v>
      </c>
      <c r="N17" s="6">
        <v>1.8966402633514639</v>
      </c>
      <c r="O17" s="6">
        <v>2.0333210399888282</v>
      </c>
      <c r="P17" s="6">
        <v>2.1676379642996575</v>
      </c>
      <c r="Q17" s="6">
        <v>2.2999601424232643</v>
      </c>
      <c r="R17" s="6">
        <v>2.4311286050064642</v>
      </c>
      <c r="S17" s="6">
        <v>2.5500580578514702</v>
      </c>
      <c r="T17" s="6">
        <v>2.6693883234362534</v>
      </c>
      <c r="U17" s="6">
        <v>2.7906689267673226</v>
      </c>
      <c r="V17" s="6">
        <v>2.913083563669653</v>
      </c>
      <c r="W17" s="6">
        <v>3.0366482681944311</v>
      </c>
      <c r="X17" s="6">
        <v>3.1361357953550519</v>
      </c>
      <c r="Y17" s="6">
        <v>3.2368678652861003</v>
      </c>
      <c r="Z17" s="6">
        <v>3.3388072326285925</v>
      </c>
      <c r="AA17" s="6">
        <v>3.4419222688395044</v>
      </c>
      <c r="AB17" s="6">
        <v>3.5461859418494579</v>
      </c>
      <c r="AC17" s="6">
        <v>3.6360547680344748</v>
      </c>
      <c r="AD17" s="6">
        <v>3.7270230452889144</v>
      </c>
      <c r="AE17" s="6">
        <v>3.8190563080595288</v>
      </c>
      <c r="AF17" s="6">
        <v>3.9121244640142194</v>
      </c>
      <c r="AG17" s="7">
        <v>4.0062011217390223</v>
      </c>
    </row>
    <row r="18" spans="1:33" x14ac:dyDescent="0.25">
      <c r="A18" s="32"/>
      <c r="B18" s="19" t="s">
        <v>16</v>
      </c>
      <c r="C18" s="6">
        <v>2.1323681660644616E-3</v>
      </c>
      <c r="D18" s="6">
        <v>0.25154210594746013</v>
      </c>
      <c r="E18" s="6">
        <v>0.37322722437881473</v>
      </c>
      <c r="F18" s="6">
        <v>0.49608179504870986</v>
      </c>
      <c r="G18" s="6">
        <v>0.62008919664752304</v>
      </c>
      <c r="H18" s="6">
        <v>0.74523283031732079</v>
      </c>
      <c r="I18" s="6">
        <v>0.77144722202218263</v>
      </c>
      <c r="J18" s="6">
        <v>0.79782842608388793</v>
      </c>
      <c r="K18" s="6">
        <v>0.82437660568861582</v>
      </c>
      <c r="L18" s="6">
        <v>0.85109191981734189</v>
      </c>
      <c r="M18" s="6">
        <v>0.87797452341696658</v>
      </c>
      <c r="N18" s="6">
        <v>0.90704448276653948</v>
      </c>
      <c r="O18" s="6">
        <v>0.93632980320031589</v>
      </c>
      <c r="P18" s="6">
        <v>0.96583063501139454</v>
      </c>
      <c r="Q18" s="6">
        <v>0.99554712302970128</v>
      </c>
      <c r="R18" s="6">
        <v>1.0172833940462351</v>
      </c>
      <c r="S18" s="6">
        <v>1.0255712518491142</v>
      </c>
      <c r="T18" s="6">
        <v>1.0338591096519929</v>
      </c>
      <c r="U18" s="6">
        <v>1.0421469674548725</v>
      </c>
      <c r="V18" s="6">
        <v>1.0504348252577516</v>
      </c>
      <c r="W18" s="6">
        <v>1.0587226830606311</v>
      </c>
      <c r="X18" s="6">
        <v>1.0648196568961183</v>
      </c>
      <c r="Y18" s="6">
        <v>1.0709166307316051</v>
      </c>
      <c r="Z18" s="6">
        <v>1.0770136045670924</v>
      </c>
      <c r="AA18" s="6">
        <v>1.0831105784025796</v>
      </c>
      <c r="AB18" s="6">
        <v>1.0892075522380669</v>
      </c>
      <c r="AC18" s="6">
        <v>1.0923884186147987</v>
      </c>
      <c r="AD18" s="6">
        <v>1.0955692849915304</v>
      </c>
      <c r="AE18" s="6">
        <v>1.0987501513682623</v>
      </c>
      <c r="AF18" s="6">
        <v>1.1019310177449939</v>
      </c>
      <c r="AG18" s="7">
        <v>1.1051118841217253</v>
      </c>
    </row>
    <row r="19" spans="1:33" x14ac:dyDescent="0.25">
      <c r="A19" s="32"/>
      <c r="B19" s="19" t="s">
        <v>17</v>
      </c>
      <c r="C19" s="6">
        <v>0</v>
      </c>
      <c r="D19" s="6">
        <v>6.5811003745602337E-2</v>
      </c>
      <c r="E19" s="6">
        <v>0.13052912122716068</v>
      </c>
      <c r="F19" s="6">
        <v>0.1962720274094932</v>
      </c>
      <c r="G19" s="6">
        <v>0.26303791912132246</v>
      </c>
      <c r="H19" s="6">
        <v>0.33082499094634282</v>
      </c>
      <c r="I19" s="6">
        <v>0.39096860102820441</v>
      </c>
      <c r="J19" s="6">
        <v>0.45193582395865978</v>
      </c>
      <c r="K19" s="6">
        <v>0.51372517372549942</v>
      </c>
      <c r="L19" s="6">
        <v>0.57633516305336929</v>
      </c>
      <c r="M19" s="6">
        <v>0.63976430345513324</v>
      </c>
      <c r="N19" s="6">
        <v>0.64499088118791859</v>
      </c>
      <c r="O19" s="6">
        <v>0.65021129091847873</v>
      </c>
      <c r="P19" s="6">
        <v>0.65542552834238754</v>
      </c>
      <c r="Q19" s="6">
        <v>0.66063358931167404</v>
      </c>
      <c r="R19" s="6">
        <v>0.66607020594749111</v>
      </c>
      <c r="S19" s="6">
        <v>0.67149671264752697</v>
      </c>
      <c r="T19" s="6">
        <v>0.67692321934756272</v>
      </c>
      <c r="U19" s="6">
        <v>0.68234972604759891</v>
      </c>
      <c r="V19" s="6">
        <v>0.68777623274763489</v>
      </c>
      <c r="W19" s="6">
        <v>0.69320273944767108</v>
      </c>
      <c r="X19" s="6">
        <v>0.69719475646281859</v>
      </c>
      <c r="Y19" s="6">
        <v>0.70118677347796565</v>
      </c>
      <c r="Z19" s="6">
        <v>0.70517879049311283</v>
      </c>
      <c r="AA19" s="6">
        <v>0.70917080750826056</v>
      </c>
      <c r="AB19" s="6">
        <v>0.71316282452340773</v>
      </c>
      <c r="AC19" s="6">
        <v>0.71524550898974337</v>
      </c>
      <c r="AD19" s="6">
        <v>0.71732819345607901</v>
      </c>
      <c r="AE19" s="6">
        <v>0.71941087792241432</v>
      </c>
      <c r="AF19" s="6">
        <v>0.72149356238874984</v>
      </c>
      <c r="AG19" s="7">
        <v>0.72357624685508515</v>
      </c>
    </row>
    <row r="20" spans="1:33" x14ac:dyDescent="0.25">
      <c r="A20" s="32"/>
      <c r="B20" s="19" t="s">
        <v>18</v>
      </c>
      <c r="C20" s="6">
        <v>4.0449371733106338E-4</v>
      </c>
      <c r="D20" s="6">
        <v>0.775692177923472</v>
      </c>
      <c r="E20" s="6">
        <v>1.5430477584863476</v>
      </c>
      <c r="F20" s="6">
        <v>2.3024712354059993</v>
      </c>
      <c r="G20" s="6">
        <v>3.0539626086824252</v>
      </c>
      <c r="H20" s="6">
        <v>3.7975218783155791</v>
      </c>
      <c r="I20" s="6">
        <v>3.7950305089659038</v>
      </c>
      <c r="J20" s="6">
        <v>3.7925156254050787</v>
      </c>
      <c r="K20" s="6">
        <v>3.7899772276331296</v>
      </c>
      <c r="L20" s="6">
        <v>3.7874153156500601</v>
      </c>
      <c r="M20" s="6">
        <v>3.7848298894558678</v>
      </c>
      <c r="N20" s="6">
        <v>3.8039767547283501</v>
      </c>
      <c r="O20" s="6">
        <v>3.82321057590186</v>
      </c>
      <c r="P20" s="6">
        <v>3.8425313529764011</v>
      </c>
      <c r="Q20" s="6">
        <v>3.8619390859519811</v>
      </c>
      <c r="R20" s="6">
        <v>3.8814337748285821</v>
      </c>
      <c r="S20" s="6">
        <v>3.880267962647852</v>
      </c>
      <c r="T20" s="6">
        <v>3.8791021504671175</v>
      </c>
      <c r="U20" s="6">
        <v>3.877936338286383</v>
      </c>
      <c r="V20" s="6">
        <v>3.8767705261056493</v>
      </c>
      <c r="W20" s="6">
        <v>3.875604713924913</v>
      </c>
      <c r="X20" s="6">
        <v>3.8739124147868242</v>
      </c>
      <c r="Y20" s="6">
        <v>3.8722201156487341</v>
      </c>
      <c r="Z20" s="6">
        <v>3.8705278165106445</v>
      </c>
      <c r="AA20" s="6">
        <v>3.8688355173725553</v>
      </c>
      <c r="AB20" s="6">
        <v>3.8671432182344652</v>
      </c>
      <c r="AC20" s="6">
        <v>3.8648611770029619</v>
      </c>
      <c r="AD20" s="6">
        <v>3.8625791357714574</v>
      </c>
      <c r="AE20" s="6">
        <v>3.8602970945399528</v>
      </c>
      <c r="AF20" s="6">
        <v>3.8580150533084483</v>
      </c>
      <c r="AG20" s="7">
        <v>3.8557330120769437</v>
      </c>
    </row>
    <row r="21" spans="1:33" ht="14.25" thickBot="1" x14ac:dyDescent="0.3">
      <c r="A21" s="33"/>
      <c r="B21" s="20" t="s">
        <v>19</v>
      </c>
      <c r="C21" s="8">
        <v>0</v>
      </c>
      <c r="D21" s="8">
        <v>0.26215236982507578</v>
      </c>
      <c r="E21" s="8">
        <v>0.4987666618452789</v>
      </c>
      <c r="F21" s="8">
        <v>0.7121953828717571</v>
      </c>
      <c r="G21" s="8">
        <v>0.9027323412726862</v>
      </c>
      <c r="H21" s="8">
        <v>1.0706713454160459</v>
      </c>
      <c r="I21" s="8">
        <v>1.1959540225816938</v>
      </c>
      <c r="J21" s="8">
        <v>1.3202708151952893</v>
      </c>
      <c r="K21" s="8">
        <v>1.4436222875978677</v>
      </c>
      <c r="L21" s="8">
        <v>1.5660090041304815</v>
      </c>
      <c r="M21" s="8">
        <v>1.6874315291343256</v>
      </c>
      <c r="N21" s="8">
        <v>1.6826720908697537</v>
      </c>
      <c r="O21" s="8">
        <v>1.677902819983484</v>
      </c>
      <c r="P21" s="8">
        <v>1.6731237164755139</v>
      </c>
      <c r="Q21" s="8">
        <v>1.6683347803458428</v>
      </c>
      <c r="R21" s="8">
        <v>1.6635360115944726</v>
      </c>
      <c r="S21" s="8">
        <v>1.661827353322173</v>
      </c>
      <c r="T21" s="8">
        <v>1.6601186950498736</v>
      </c>
      <c r="U21" s="8">
        <v>1.6584100367775747</v>
      </c>
      <c r="V21" s="8">
        <v>1.6567013785052758</v>
      </c>
      <c r="W21" s="8">
        <v>1.6549927202329768</v>
      </c>
      <c r="X21" s="8">
        <v>1.6531153624490069</v>
      </c>
      <c r="Y21" s="8">
        <v>1.651238004665037</v>
      </c>
      <c r="Z21" s="8">
        <v>1.6493606468810673</v>
      </c>
      <c r="AA21" s="8">
        <v>1.6474832890970976</v>
      </c>
      <c r="AB21" s="8">
        <v>1.6456059313131279</v>
      </c>
      <c r="AC21" s="8">
        <v>1.6435344285032134</v>
      </c>
      <c r="AD21" s="8">
        <v>1.6414629256932987</v>
      </c>
      <c r="AE21" s="8">
        <v>1.6393914228833837</v>
      </c>
      <c r="AF21" s="8">
        <v>1.6373199200734687</v>
      </c>
      <c r="AG21" s="9">
        <v>1.6352484172635542</v>
      </c>
    </row>
    <row r="22" spans="1:33" x14ac:dyDescent="0.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33" x14ac:dyDescent="0.25">
      <c r="A23" s="34" t="s">
        <v>23</v>
      </c>
      <c r="B23" s="34"/>
      <c r="C23" s="34"/>
    </row>
    <row r="24" spans="1:33" x14ac:dyDescent="0.25">
      <c r="B24" s="3"/>
    </row>
  </sheetData>
  <mergeCells count="4">
    <mergeCell ref="A6:A12"/>
    <mergeCell ref="A13:A21"/>
    <mergeCell ref="A23:C23"/>
    <mergeCell ref="A1:F1"/>
  </mergeCells>
  <pageMargins left="0.7" right="0.7" top="0.75" bottom="0.75" header="0.3" footer="0.3"/>
  <pageSetup paperSize="9"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0D2D1-7323-44FD-A622-2438EF6D0CDA}">
  <dimension ref="A1:AG24"/>
  <sheetViews>
    <sheetView workbookViewId="0">
      <selection sqref="A1:F1"/>
    </sheetView>
  </sheetViews>
  <sheetFormatPr defaultRowHeight="13.5" x14ac:dyDescent="0.25"/>
  <cols>
    <col min="1" max="1" width="11.42578125" style="1" bestFit="1" customWidth="1"/>
    <col min="2" max="2" width="45.85546875" style="1" customWidth="1"/>
    <col min="3" max="16384" width="9.140625" style="1"/>
  </cols>
  <sheetData>
    <row r="1" spans="1:33" x14ac:dyDescent="0.25">
      <c r="A1" s="35" t="s">
        <v>22</v>
      </c>
      <c r="B1" s="35"/>
      <c r="C1" s="35"/>
      <c r="D1" s="35"/>
      <c r="E1" s="35"/>
      <c r="F1" s="35"/>
    </row>
    <row r="2" spans="1:33" ht="14.25" thickBot="1" x14ac:dyDescent="0.3"/>
    <row r="3" spans="1:33" ht="14.25" thickBot="1" x14ac:dyDescent="0.3">
      <c r="A3" s="21" t="s">
        <v>20</v>
      </c>
      <c r="B3" s="23" t="s">
        <v>4</v>
      </c>
      <c r="C3" s="22">
        <v>2020</v>
      </c>
      <c r="D3" s="22"/>
      <c r="E3" s="22"/>
      <c r="F3" s="22"/>
      <c r="G3" s="22"/>
      <c r="H3" s="22">
        <v>2025</v>
      </c>
      <c r="I3" s="22"/>
      <c r="J3" s="22"/>
      <c r="K3" s="22"/>
      <c r="L3" s="22"/>
      <c r="M3" s="22">
        <v>2030</v>
      </c>
      <c r="N3" s="22"/>
      <c r="O3" s="22"/>
      <c r="P3" s="22"/>
      <c r="Q3" s="22"/>
      <c r="R3" s="22">
        <v>2035</v>
      </c>
      <c r="S3" s="22"/>
      <c r="T3" s="22"/>
      <c r="U3" s="22"/>
      <c r="V3" s="22"/>
      <c r="W3" s="22">
        <v>2040</v>
      </c>
      <c r="X3" s="22"/>
      <c r="Y3" s="22"/>
      <c r="Z3" s="22"/>
      <c r="AA3" s="22"/>
      <c r="AB3" s="22">
        <v>2045</v>
      </c>
      <c r="AC3" s="22"/>
      <c r="AD3" s="22"/>
      <c r="AE3" s="22"/>
      <c r="AF3" s="22"/>
      <c r="AG3" s="23">
        <v>2050</v>
      </c>
    </row>
    <row r="4" spans="1:33" x14ac:dyDescent="0.25">
      <c r="A4" s="10"/>
      <c r="B4" s="16" t="s">
        <v>0</v>
      </c>
      <c r="C4" s="11">
        <v>119.2395660393973</v>
      </c>
      <c r="D4" s="11">
        <v>119.96284660232578</v>
      </c>
      <c r="E4" s="11">
        <v>120.52676091637451</v>
      </c>
      <c r="F4" s="11">
        <v>120.97270502216071</v>
      </c>
      <c r="G4" s="11">
        <v>121.41726934559425</v>
      </c>
      <c r="H4" s="11">
        <v>121.85948829257684</v>
      </c>
      <c r="I4" s="11">
        <v>122.31038562535936</v>
      </c>
      <c r="J4" s="11">
        <v>122.76137683048103</v>
      </c>
      <c r="K4" s="11">
        <v>123.21238920158665</v>
      </c>
      <c r="L4" s="11">
        <v>123.66390141075433</v>
      </c>
      <c r="M4" s="11">
        <v>124.16914175299387</v>
      </c>
      <c r="N4" s="11">
        <v>124.88859038311195</v>
      </c>
      <c r="O4" s="11">
        <v>125.5955907522159</v>
      </c>
      <c r="P4" s="11">
        <v>126.29527250114373</v>
      </c>
      <c r="Q4" s="11">
        <v>126.99997228792739</v>
      </c>
      <c r="R4" s="11">
        <v>127.70607451126345</v>
      </c>
      <c r="S4" s="11">
        <v>128.39032306582129</v>
      </c>
      <c r="T4" s="11">
        <v>129.08097441822008</v>
      </c>
      <c r="U4" s="11">
        <v>129.77157350494795</v>
      </c>
      <c r="V4" s="11">
        <v>130.457990199618</v>
      </c>
      <c r="W4" s="11">
        <v>131.15469155167014</v>
      </c>
      <c r="X4" s="11">
        <v>131.7336402578035</v>
      </c>
      <c r="Y4" s="11">
        <v>132.31815557815335</v>
      </c>
      <c r="Z4" s="11">
        <v>132.89880534361137</v>
      </c>
      <c r="AA4" s="11">
        <v>133.48400782899017</v>
      </c>
      <c r="AB4" s="11">
        <v>134.06708380996406</v>
      </c>
      <c r="AC4" s="11">
        <v>134.54885529566755</v>
      </c>
      <c r="AD4" s="11">
        <v>135.03291983845662</v>
      </c>
      <c r="AE4" s="11">
        <v>135.52037980677514</v>
      </c>
      <c r="AF4" s="11">
        <v>136.00660547243973</v>
      </c>
      <c r="AG4" s="12">
        <v>136.49409022521064</v>
      </c>
    </row>
    <row r="5" spans="1:33" ht="14.25" thickBot="1" x14ac:dyDescent="0.3">
      <c r="A5" s="13"/>
      <c r="B5" s="17" t="s">
        <v>21</v>
      </c>
      <c r="C5" s="14">
        <v>115.7942423858094</v>
      </c>
      <c r="D5" s="14">
        <v>111.3041185240223</v>
      </c>
      <c r="E5" s="14">
        <v>108.07751759000028</v>
      </c>
      <c r="F5" s="14">
        <v>104.26191428617675</v>
      </c>
      <c r="G5" s="14">
        <v>100.00917420610158</v>
      </c>
      <c r="H5" s="14">
        <v>94.876531477200231</v>
      </c>
      <c r="I5" s="14">
        <v>90.748877543271931</v>
      </c>
      <c r="J5" s="14">
        <v>86.275150397664007</v>
      </c>
      <c r="K5" s="14">
        <v>81.367287896405855</v>
      </c>
      <c r="L5" s="14">
        <v>75.311115633303913</v>
      </c>
      <c r="M5" s="14">
        <v>68.041214369414575</v>
      </c>
      <c r="N5" s="14">
        <v>61.596397244169758</v>
      </c>
      <c r="O5" s="14">
        <v>55.292172242451983</v>
      </c>
      <c r="P5" s="14">
        <v>49.495228473865645</v>
      </c>
      <c r="Q5" s="14">
        <v>43.813836258175911</v>
      </c>
      <c r="R5" s="14">
        <v>38.178097597406314</v>
      </c>
      <c r="S5" s="14">
        <v>33.099158824549789</v>
      </c>
      <c r="T5" s="14">
        <v>28.386666558252472</v>
      </c>
      <c r="U5" s="14">
        <v>24.08179077688078</v>
      </c>
      <c r="V5" s="14">
        <v>20.102018803602341</v>
      </c>
      <c r="W5" s="14">
        <v>16.229348361158767</v>
      </c>
      <c r="X5" s="14">
        <v>13.118305453011589</v>
      </c>
      <c r="Y5" s="14">
        <v>10.454931816645232</v>
      </c>
      <c r="Z5" s="14">
        <v>8.1942802909364296</v>
      </c>
      <c r="AA5" s="14">
        <v>6.2621975933562783</v>
      </c>
      <c r="AB5" s="14">
        <v>4.8705940420447895</v>
      </c>
      <c r="AC5" s="14">
        <v>3.7521772992608091</v>
      </c>
      <c r="AD5" s="14">
        <v>2.8337460388655638</v>
      </c>
      <c r="AE5" s="14">
        <v>2.0430057768822603</v>
      </c>
      <c r="AF5" s="14">
        <v>1.3172006917825667</v>
      </c>
      <c r="AG5" s="15">
        <v>1.1186824359226752</v>
      </c>
    </row>
    <row r="6" spans="1:33" x14ac:dyDescent="0.25">
      <c r="A6" s="28" t="s">
        <v>13</v>
      </c>
      <c r="B6" s="18" t="s">
        <v>8</v>
      </c>
      <c r="C6" s="4">
        <v>2.3174682209980433</v>
      </c>
      <c r="D6" s="4">
        <v>4.0600355743406</v>
      </c>
      <c r="E6" s="4">
        <v>4.6280427389304926</v>
      </c>
      <c r="F6" s="4">
        <v>5.3244694980349818</v>
      </c>
      <c r="G6" s="4">
        <v>5.8963249593239411</v>
      </c>
      <c r="H6" s="4">
        <v>6.3318544748695595</v>
      </c>
      <c r="I6" s="4">
        <v>6.9242607465022061</v>
      </c>
      <c r="J6" s="4">
        <v>7.4710375007653438</v>
      </c>
      <c r="K6" s="4">
        <v>7.8695769240788316</v>
      </c>
      <c r="L6" s="4">
        <v>8.5519674839832369</v>
      </c>
      <c r="M6" s="4">
        <v>8.8857105136874228</v>
      </c>
      <c r="N6" s="4">
        <v>9.0946426884928595</v>
      </c>
      <c r="O6" s="4">
        <v>9.1975298330603348</v>
      </c>
      <c r="P6" s="4">
        <v>8.8628882344454514</v>
      </c>
      <c r="Q6" s="4">
        <v>8.3588748459104494</v>
      </c>
      <c r="R6" s="4">
        <v>7.667491856206361</v>
      </c>
      <c r="S6" s="4">
        <v>6.8876298720671425</v>
      </c>
      <c r="T6" s="4">
        <v>6.1137367516401593</v>
      </c>
      <c r="U6" s="4">
        <v>5.3478002003295853</v>
      </c>
      <c r="V6" s="4">
        <v>4.5871566492083904</v>
      </c>
      <c r="W6" s="4">
        <v>3.870408262784848</v>
      </c>
      <c r="X6" s="4">
        <v>3.2443709979194857</v>
      </c>
      <c r="Y6" s="4">
        <v>2.6967119497153078</v>
      </c>
      <c r="Z6" s="4">
        <v>2.2138690412513764</v>
      </c>
      <c r="AA6" s="4">
        <v>1.780846604185278</v>
      </c>
      <c r="AB6" s="4">
        <v>1.4900493583431405</v>
      </c>
      <c r="AC6" s="4">
        <v>1.2473940767582763</v>
      </c>
      <c r="AD6" s="4">
        <v>1.0390640337291914</v>
      </c>
      <c r="AE6" s="4">
        <v>0.85210871621540107</v>
      </c>
      <c r="AF6" s="4">
        <v>0.66822134026342195</v>
      </c>
      <c r="AG6" s="5">
        <v>0.60457287348965305</v>
      </c>
    </row>
    <row r="7" spans="1:33" x14ac:dyDescent="0.25">
      <c r="A7" s="29"/>
      <c r="B7" s="19" t="s">
        <v>1</v>
      </c>
      <c r="C7" s="6">
        <v>0.81005474772095665</v>
      </c>
      <c r="D7" s="6">
        <v>1.38594557887178</v>
      </c>
      <c r="E7" s="6">
        <v>2.2386458231817166</v>
      </c>
      <c r="F7" s="6">
        <v>3.3533509566223731</v>
      </c>
      <c r="G7" s="6">
        <v>4.8295998399440947</v>
      </c>
      <c r="H7" s="6">
        <v>6.7666016010252541</v>
      </c>
      <c r="I7" s="6">
        <v>8.9465431990311544</v>
      </c>
      <c r="J7" s="6">
        <v>11.410644891096183</v>
      </c>
      <c r="K7" s="6">
        <v>14.343662054170338</v>
      </c>
      <c r="L7" s="6">
        <v>18.006303834806918</v>
      </c>
      <c r="M7" s="6">
        <v>22.679278285234098</v>
      </c>
      <c r="N7" s="6">
        <v>27.250431932984064</v>
      </c>
      <c r="O7" s="6">
        <v>31.598747649928924</v>
      </c>
      <c r="P7" s="6">
        <v>35.682322785289841</v>
      </c>
      <c r="Q7" s="6">
        <v>39.629262718623139</v>
      </c>
      <c r="R7" s="6">
        <v>43.427811929353041</v>
      </c>
      <c r="S7" s="6">
        <v>47.002291865408907</v>
      </c>
      <c r="T7" s="6">
        <v>50.339356691546215</v>
      </c>
      <c r="U7" s="6">
        <v>53.44299116634275</v>
      </c>
      <c r="V7" s="6">
        <v>56.385668219537884</v>
      </c>
      <c r="W7" s="6">
        <v>59.007842057925131</v>
      </c>
      <c r="X7" s="6">
        <v>61.369441400847634</v>
      </c>
      <c r="Y7" s="6">
        <v>63.411104078101133</v>
      </c>
      <c r="Z7" s="6">
        <v>65.135486677159207</v>
      </c>
      <c r="AA7" s="6">
        <v>66.562749857313634</v>
      </c>
      <c r="AB7" s="6">
        <v>67.614216595187756</v>
      </c>
      <c r="AC7" s="6">
        <v>68.482274294129894</v>
      </c>
      <c r="AD7" s="6">
        <v>69.218880084026651</v>
      </c>
      <c r="AE7" s="6">
        <v>69.885336718909571</v>
      </c>
      <c r="AF7" s="6">
        <v>70.53778468902695</v>
      </c>
      <c r="AG7" s="7">
        <v>70.791264725998076</v>
      </c>
    </row>
    <row r="8" spans="1:33" x14ac:dyDescent="0.25">
      <c r="A8" s="29"/>
      <c r="B8" s="19" t="s">
        <v>2</v>
      </c>
      <c r="C8" s="6">
        <v>0.28799544320881426</v>
      </c>
      <c r="D8" s="6">
        <v>0.4278943612808106</v>
      </c>
      <c r="E8" s="6">
        <v>0.65166977525037151</v>
      </c>
      <c r="F8" s="6">
        <v>1.0084891678457564</v>
      </c>
      <c r="G8" s="6">
        <v>1.5894076508261872</v>
      </c>
      <c r="H8" s="6">
        <v>2.5404736974455773</v>
      </c>
      <c r="I8" s="6">
        <v>3.5697707331169424</v>
      </c>
      <c r="J8" s="6">
        <v>4.6686309512470672</v>
      </c>
      <c r="K8" s="6">
        <v>5.8500203999612816</v>
      </c>
      <c r="L8" s="6">
        <v>7.1306872091118887</v>
      </c>
      <c r="M8" s="6">
        <v>8.5548745156428634</v>
      </c>
      <c r="N8" s="6">
        <v>9.9648644027455013</v>
      </c>
      <c r="O8" s="6">
        <v>11.339294547776259</v>
      </c>
      <c r="P8" s="6">
        <v>12.666417617483329</v>
      </c>
      <c r="Q8" s="6">
        <v>13.952090267568344</v>
      </c>
      <c r="R8" s="6">
        <v>15.208488077272978</v>
      </c>
      <c r="S8" s="6">
        <v>16.409304415952111</v>
      </c>
      <c r="T8" s="6">
        <v>17.530909882036713</v>
      </c>
      <c r="U8" s="6">
        <v>18.556312376766638</v>
      </c>
      <c r="V8" s="6">
        <v>19.479835126924655</v>
      </c>
      <c r="W8" s="6">
        <v>20.289878807578031</v>
      </c>
      <c r="X8" s="6">
        <v>20.974581351409473</v>
      </c>
      <c r="Y8" s="6">
        <v>21.589184781217135</v>
      </c>
      <c r="Z8" s="6">
        <v>22.174790604130507</v>
      </c>
      <c r="AA8" s="6">
        <v>22.789292786202786</v>
      </c>
      <c r="AB8" s="6">
        <v>23.132842837735925</v>
      </c>
      <c r="AC8" s="6">
        <v>23.385393060447054</v>
      </c>
      <c r="AD8" s="6">
        <v>23.622523972535916</v>
      </c>
      <c r="AE8" s="6">
        <v>23.853578013198266</v>
      </c>
      <c r="AF8" s="6">
        <v>24.085029429057045</v>
      </c>
      <c r="AG8" s="7">
        <v>24.157407779729944</v>
      </c>
    </row>
    <row r="9" spans="1:33" x14ac:dyDescent="0.25">
      <c r="A9" s="29"/>
      <c r="B9" s="19" t="s">
        <v>3</v>
      </c>
      <c r="C9" s="6">
        <v>1.0283549267758915E-2</v>
      </c>
      <c r="D9" s="6">
        <v>1.44502119346261E-2</v>
      </c>
      <c r="E9" s="6">
        <v>1.8209286249617932E-2</v>
      </c>
      <c r="F9" s="6">
        <v>2.1497864017749155E-2</v>
      </c>
      <c r="G9" s="6">
        <v>2.4486477801680152E-2</v>
      </c>
      <c r="H9" s="6">
        <v>2.717069198129754E-2</v>
      </c>
      <c r="I9" s="6">
        <v>3.0719996074928882E-2</v>
      </c>
      <c r="J9" s="6">
        <v>4.1967191615809474E-2</v>
      </c>
      <c r="K9" s="6">
        <v>6.2452003730790767E-2</v>
      </c>
      <c r="L9" s="6">
        <v>0.10115273868718627</v>
      </c>
      <c r="M9" s="6">
        <v>0.19846945217119158</v>
      </c>
      <c r="N9" s="6">
        <v>0.46379387590710264</v>
      </c>
      <c r="O9" s="6">
        <v>0.96116914345459914</v>
      </c>
      <c r="P9" s="6">
        <v>1.6927634429160892</v>
      </c>
      <c r="Q9" s="6">
        <v>2.6574895034609995</v>
      </c>
      <c r="R9" s="6">
        <v>3.8231459488555952</v>
      </c>
      <c r="S9" s="6">
        <v>5.0007978037834313</v>
      </c>
      <c r="T9" s="6">
        <v>6.1369517937042248</v>
      </c>
      <c r="U9" s="6">
        <v>7.2147572095291137</v>
      </c>
      <c r="V9" s="6">
        <v>8.2260528118846779</v>
      </c>
      <c r="W9" s="6">
        <v>9.1789062779263997</v>
      </c>
      <c r="X9" s="6">
        <v>9.99282684769023</v>
      </c>
      <c r="Y9" s="6">
        <v>10.680018608432928</v>
      </c>
      <c r="Z9" s="6">
        <v>11.248205682242354</v>
      </c>
      <c r="AA9" s="6">
        <v>11.704619933983809</v>
      </c>
      <c r="AB9" s="6">
        <v>12.070271744932311</v>
      </c>
      <c r="AC9" s="6">
        <v>12.3480097771711</v>
      </c>
      <c r="AD9" s="6">
        <v>12.556180247540087</v>
      </c>
      <c r="AE9" s="6">
        <v>12.707978231015373</v>
      </c>
      <c r="AF9" s="6">
        <v>12.818213695814597</v>
      </c>
      <c r="AG9" s="7">
        <v>12.906333128291559</v>
      </c>
    </row>
    <row r="10" spans="1:33" x14ac:dyDescent="0.25">
      <c r="A10" s="29"/>
      <c r="B10" s="19" t="s">
        <v>5</v>
      </c>
      <c r="C10" s="6">
        <v>0</v>
      </c>
      <c r="D10" s="6">
        <v>6.3826862489820425E-4</v>
      </c>
      <c r="E10" s="6">
        <v>1.8061202823170665E-3</v>
      </c>
      <c r="F10" s="6">
        <v>3.4324780585191657E-3</v>
      </c>
      <c r="G10" s="6">
        <v>5.4293317089477572E-3</v>
      </c>
      <c r="H10" s="6">
        <v>8.0117009287967098E-3</v>
      </c>
      <c r="I10" s="6">
        <v>4.471831114178916E-2</v>
      </c>
      <c r="J10" s="6">
        <v>0.10941734684145349</v>
      </c>
      <c r="K10" s="6">
        <v>0.19750490331379758</v>
      </c>
      <c r="L10" s="6">
        <v>0.30445364483022047</v>
      </c>
      <c r="M10" s="6">
        <v>0.42781520441618681</v>
      </c>
      <c r="N10" s="6">
        <v>0.54616629051448828</v>
      </c>
      <c r="O10" s="6">
        <v>0.66327745790277803</v>
      </c>
      <c r="P10" s="6">
        <v>0.77878938853051549</v>
      </c>
      <c r="Q10" s="6">
        <v>0.89609545050262285</v>
      </c>
      <c r="R10" s="6">
        <v>1.0163905914213476</v>
      </c>
      <c r="S10" s="6">
        <v>1.1287446897750844</v>
      </c>
      <c r="T10" s="6">
        <v>1.2345843282198672</v>
      </c>
      <c r="U10" s="6">
        <v>1.3346640562260907</v>
      </c>
      <c r="V10" s="6">
        <v>1.4304616249596065</v>
      </c>
      <c r="W10" s="6">
        <v>1.5244955961694004</v>
      </c>
      <c r="X10" s="6">
        <v>1.6104822529970297</v>
      </c>
      <c r="Y10" s="6">
        <v>1.6898373353780529</v>
      </c>
      <c r="Z10" s="6">
        <v>1.7623455438504811</v>
      </c>
      <c r="AA10" s="6">
        <v>1.8276057639056285</v>
      </c>
      <c r="AB10" s="6">
        <v>1.967488614757968</v>
      </c>
      <c r="AC10" s="6">
        <v>2.094704482949449</v>
      </c>
      <c r="AD10" s="6">
        <v>2.2055806097757649</v>
      </c>
      <c r="AE10" s="6">
        <v>2.3015825039467428</v>
      </c>
      <c r="AF10" s="6">
        <v>2.3841843697355141</v>
      </c>
      <c r="AG10" s="7">
        <v>2.4074360564075676</v>
      </c>
    </row>
    <row r="11" spans="1:33" x14ac:dyDescent="0.25">
      <c r="A11" s="29"/>
      <c r="B11" s="19" t="s">
        <v>6</v>
      </c>
      <c r="C11" s="6">
        <v>0</v>
      </c>
      <c r="D11" s="6">
        <v>3.2191968172181784E-2</v>
      </c>
      <c r="E11" s="6">
        <v>6.4767086514980254E-2</v>
      </c>
      <c r="F11" s="6">
        <v>9.6689043909783834E-2</v>
      </c>
      <c r="G11" s="6">
        <v>0.12932433129504178</v>
      </c>
      <c r="H11" s="6">
        <v>0.3638177247593965</v>
      </c>
      <c r="I11" s="6">
        <v>0.41343100258437365</v>
      </c>
      <c r="J11" s="6">
        <v>0.46407415320120587</v>
      </c>
      <c r="K11" s="6">
        <v>0.51442352376550815</v>
      </c>
      <c r="L11" s="6">
        <v>0.56563182341034146</v>
      </c>
      <c r="M11" s="6">
        <v>0.98065556473162085</v>
      </c>
      <c r="N11" s="6">
        <v>1.0280162441363401</v>
      </c>
      <c r="O11" s="6">
        <v>1.0757630469068893</v>
      </c>
      <c r="P11" s="6">
        <v>1.123519428130227</v>
      </c>
      <c r="Q11" s="6">
        <v>1.1715796468615409</v>
      </c>
      <c r="R11" s="6">
        <v>1.367817363791433</v>
      </c>
      <c r="S11" s="6">
        <v>1.4149399939848752</v>
      </c>
      <c r="T11" s="6">
        <v>1.4622681510158217</v>
      </c>
      <c r="U11" s="6">
        <v>1.5097939572411043</v>
      </c>
      <c r="V11" s="6">
        <v>1.5574813938236749</v>
      </c>
      <c r="W11" s="6">
        <v>1.9536346651569696</v>
      </c>
      <c r="X11" s="6">
        <v>1.9967964307163348</v>
      </c>
      <c r="Y11" s="6">
        <v>2.0396999008037291</v>
      </c>
      <c r="Z11" s="6">
        <v>2.0826310012624991</v>
      </c>
      <c r="AA11" s="6">
        <v>2.125606508650788</v>
      </c>
      <c r="AB11" s="6">
        <v>2.164650886609131</v>
      </c>
      <c r="AC11" s="6">
        <v>2.2081909659725998</v>
      </c>
      <c r="AD11" s="6">
        <v>2.251361604164118</v>
      </c>
      <c r="AE11" s="6">
        <v>2.2944046732891588</v>
      </c>
      <c r="AF11" s="6">
        <v>2.3371794670683719</v>
      </c>
      <c r="AG11" s="7">
        <v>2.3765548391118516</v>
      </c>
    </row>
    <row r="12" spans="1:33" ht="14.25" thickBot="1" x14ac:dyDescent="0.3">
      <c r="A12" s="30"/>
      <c r="B12" s="20" t="s">
        <v>7</v>
      </c>
      <c r="C12" s="8">
        <v>9.640674890583038E-3</v>
      </c>
      <c r="D12" s="8">
        <v>2.7911596868398038E-2</v>
      </c>
      <c r="E12" s="8">
        <v>5.675750959459544E-2</v>
      </c>
      <c r="F12" s="8">
        <v>6.9656821796004936E-2</v>
      </c>
      <c r="G12" s="8">
        <v>8.6189617316612205E-2</v>
      </c>
      <c r="H12" s="8">
        <v>0.11260086132491617</v>
      </c>
      <c r="I12" s="8">
        <v>0.14323938367816666</v>
      </c>
      <c r="J12" s="8">
        <v>0.17550405847144296</v>
      </c>
      <c r="K12" s="8">
        <v>0.20774075282781057</v>
      </c>
      <c r="L12" s="8">
        <v>0.24332516488610256</v>
      </c>
      <c r="M12" s="8">
        <v>0.3014064215518702</v>
      </c>
      <c r="N12" s="8">
        <v>0.34583168319180191</v>
      </c>
      <c r="O12" s="8">
        <v>0.38110542389351765</v>
      </c>
      <c r="P12" s="8">
        <v>0.42455395997193957</v>
      </c>
      <c r="Q12" s="8">
        <v>0.47089032581695001</v>
      </c>
      <c r="R12" s="8">
        <v>0.51824646332611235</v>
      </c>
      <c r="S12" s="8">
        <v>0.56132523725086803</v>
      </c>
      <c r="T12" s="8">
        <v>0.60624739225650126</v>
      </c>
      <c r="U12" s="8">
        <v>0.64887851457380519</v>
      </c>
      <c r="V12" s="8">
        <v>0.68685490002662952</v>
      </c>
      <c r="W12" s="8">
        <v>0.7262983856463604</v>
      </c>
      <c r="X12" s="8">
        <v>0.75794831897829773</v>
      </c>
      <c r="Y12" s="8">
        <v>0.79034608455337707</v>
      </c>
      <c r="Z12" s="8">
        <v>0.82101590823528769</v>
      </c>
      <c r="AA12" s="8">
        <v>0.86262286344825534</v>
      </c>
      <c r="AB12" s="8">
        <v>0.88379273684505</v>
      </c>
      <c r="AC12" s="8">
        <v>0.90267903746441536</v>
      </c>
      <c r="AD12" s="8">
        <v>0.92085484735719536</v>
      </c>
      <c r="AE12" s="8">
        <v>0.9391198829659565</v>
      </c>
      <c r="AF12" s="8">
        <v>0.95514881850641375</v>
      </c>
      <c r="AG12" s="9">
        <v>0.9659769432998323</v>
      </c>
    </row>
    <row r="13" spans="1:33" ht="15" customHeight="1" x14ac:dyDescent="0.25">
      <c r="A13" s="31" t="s">
        <v>14</v>
      </c>
      <c r="B13" s="18" t="s">
        <v>15</v>
      </c>
      <c r="C13" s="4">
        <v>7.3441556183543102E-3</v>
      </c>
      <c r="D13" s="4">
        <v>0.87431582137585939</v>
      </c>
      <c r="E13" s="4">
        <v>1.285595583544122</v>
      </c>
      <c r="F13" s="4">
        <v>1.6918599425954639</v>
      </c>
      <c r="G13" s="4">
        <v>2.0985599268612849</v>
      </c>
      <c r="H13" s="4">
        <v>2.5059267589271865</v>
      </c>
      <c r="I13" s="4">
        <v>2.5823361811604557</v>
      </c>
      <c r="J13" s="4">
        <v>2.6589456358684331</v>
      </c>
      <c r="K13" s="4">
        <v>2.7350828448758255</v>
      </c>
      <c r="L13" s="4">
        <v>2.8082968168846243</v>
      </c>
      <c r="M13" s="4">
        <v>2.882941838074133</v>
      </c>
      <c r="N13" s="4">
        <v>2.9678794835191047</v>
      </c>
      <c r="O13" s="4">
        <v>3.0422567255524067</v>
      </c>
      <c r="P13" s="4">
        <v>3.1112607095855296</v>
      </c>
      <c r="Q13" s="4">
        <v>3.1795587453429546</v>
      </c>
      <c r="R13" s="4">
        <v>3.2226172158613617</v>
      </c>
      <c r="S13" s="4">
        <v>3.2666978754750771</v>
      </c>
      <c r="T13" s="4">
        <v>3.305468899800188</v>
      </c>
      <c r="U13" s="4">
        <v>3.3187321608674285</v>
      </c>
      <c r="V13" s="4">
        <v>3.3319120135038713</v>
      </c>
      <c r="W13" s="4">
        <v>3.3450084577095223</v>
      </c>
      <c r="X13" s="4">
        <v>3.3573691930600784</v>
      </c>
      <c r="Y13" s="4">
        <v>3.3696728226790391</v>
      </c>
      <c r="Z13" s="4">
        <v>3.3819193465664092</v>
      </c>
      <c r="AA13" s="4">
        <v>3.3941087647221839</v>
      </c>
      <c r="AB13" s="4">
        <v>3.4062410771463667</v>
      </c>
      <c r="AC13" s="4">
        <v>3.4178985361565086</v>
      </c>
      <c r="AD13" s="4">
        <v>3.4295126602724126</v>
      </c>
      <c r="AE13" s="4">
        <v>3.4410834494940805</v>
      </c>
      <c r="AF13" s="4">
        <v>3.4526109038215118</v>
      </c>
      <c r="AG13" s="5">
        <v>3.4640950232547025</v>
      </c>
    </row>
    <row r="14" spans="1:33" x14ac:dyDescent="0.25">
      <c r="A14" s="32"/>
      <c r="B14" s="19" t="s">
        <v>9</v>
      </c>
      <c r="C14" s="6">
        <v>0</v>
      </c>
      <c r="D14" s="6">
        <v>0.11543590885575966</v>
      </c>
      <c r="E14" s="6">
        <v>0.23036322776306711</v>
      </c>
      <c r="F14" s="6">
        <v>0.34483718788101747</v>
      </c>
      <c r="G14" s="6">
        <v>0.45894584052325271</v>
      </c>
      <c r="H14" s="6">
        <v>0.57273495481572345</v>
      </c>
      <c r="I14" s="6">
        <v>0.66189148213995019</v>
      </c>
      <c r="J14" s="6">
        <v>0.75093403309037732</v>
      </c>
      <c r="K14" s="6">
        <v>0.83976423544442447</v>
      </c>
      <c r="L14" s="6">
        <v>0.92804062658824804</v>
      </c>
      <c r="M14" s="6">
        <v>1.016192151929417</v>
      </c>
      <c r="N14" s="6">
        <v>1.1428951461260963</v>
      </c>
      <c r="O14" s="6">
        <v>1.2710221522255538</v>
      </c>
      <c r="P14" s="6">
        <v>1.4002279777593567</v>
      </c>
      <c r="Q14" s="6">
        <v>1.5302989668580935</v>
      </c>
      <c r="R14" s="6">
        <v>1.6614413796687666</v>
      </c>
      <c r="S14" s="6">
        <v>1.7846556842696926</v>
      </c>
      <c r="T14" s="6">
        <v>1.9088118195834236</v>
      </c>
      <c r="U14" s="6">
        <v>2.0349877870433111</v>
      </c>
      <c r="V14" s="6">
        <v>2.1625937640048143</v>
      </c>
      <c r="W14" s="6">
        <v>2.2916256143539577</v>
      </c>
      <c r="X14" s="6">
        <v>2.3996519125183009</v>
      </c>
      <c r="Y14" s="6">
        <v>2.5082948295000911</v>
      </c>
      <c r="Z14" s="6">
        <v>2.6175893322716228</v>
      </c>
      <c r="AA14" s="6">
        <v>2.7275657241040467</v>
      </c>
      <c r="AB14" s="6">
        <v>2.8382503970017692</v>
      </c>
      <c r="AC14" s="6">
        <v>2.9352141124766411</v>
      </c>
      <c r="AD14" s="6">
        <v>3.0325392357935317</v>
      </c>
      <c r="AE14" s="6">
        <v>3.1302577995214689</v>
      </c>
      <c r="AF14" s="6">
        <v>3.228398174396593</v>
      </c>
      <c r="AG14" s="7">
        <v>3.3269855780407389</v>
      </c>
    </row>
    <row r="15" spans="1:33" x14ac:dyDescent="0.25">
      <c r="A15" s="32"/>
      <c r="B15" s="19" t="s">
        <v>10</v>
      </c>
      <c r="C15" s="6">
        <v>0</v>
      </c>
      <c r="D15" s="6">
        <v>-4.1324815057982344E-3</v>
      </c>
      <c r="E15" s="6">
        <v>-8.246756037901308E-3</v>
      </c>
      <c r="F15" s="6">
        <v>-1.2344800812461171E-2</v>
      </c>
      <c r="G15" s="6">
        <v>-1.6429767971898615E-2</v>
      </c>
      <c r="H15" s="6">
        <v>-2.0503296001745584E-2</v>
      </c>
      <c r="I15" s="6">
        <v>-2.3695003884852694E-2</v>
      </c>
      <c r="J15" s="6">
        <v>-2.6882631536240802E-2</v>
      </c>
      <c r="K15" s="6">
        <v>-3.0062657336038533E-2</v>
      </c>
      <c r="L15" s="6">
        <v>-3.3222857289558115E-2</v>
      </c>
      <c r="M15" s="6">
        <v>-3.6378587181505932E-2</v>
      </c>
      <c r="N15" s="6">
        <v>-3.6827878761925274E-2</v>
      </c>
      <c r="O15" s="6">
        <v>-3.7169330920795683E-2</v>
      </c>
      <c r="P15" s="6">
        <v>-3.7417444396923669E-2</v>
      </c>
      <c r="Q15" s="6">
        <v>-3.7586155991257038E-2</v>
      </c>
      <c r="R15" s="6">
        <v>-3.7695414514666209E-2</v>
      </c>
      <c r="S15" s="6">
        <v>-3.7566221514759961E-2</v>
      </c>
      <c r="T15" s="6">
        <v>-3.7419481468364636E-2</v>
      </c>
      <c r="U15" s="6">
        <v>-3.727731139244328E-2</v>
      </c>
      <c r="V15" s="6">
        <v>-3.7127736893706902E-2</v>
      </c>
      <c r="W15" s="6">
        <v>-3.6971044136084964E-2</v>
      </c>
      <c r="X15" s="6">
        <v>-3.6466648097829381E-2</v>
      </c>
      <c r="Y15" s="6">
        <v>-3.5982258605721976E-2</v>
      </c>
      <c r="Z15" s="6">
        <v>-3.551545641157023E-2</v>
      </c>
      <c r="AA15" s="6">
        <v>-3.5064144933111024E-2</v>
      </c>
      <c r="AB15" s="6">
        <v>-3.4626498195582618E-2</v>
      </c>
      <c r="AC15" s="6">
        <v>-3.4033346037285861E-2</v>
      </c>
      <c r="AD15" s="6">
        <v>-3.3462745380066092E-2</v>
      </c>
      <c r="AE15" s="6">
        <v>-3.2912479997304241E-2</v>
      </c>
      <c r="AF15" s="6">
        <v>-3.2380587012390785E-2</v>
      </c>
      <c r="AG15" s="7">
        <v>-3.1865321702178866E-2</v>
      </c>
    </row>
    <row r="16" spans="1:33" x14ac:dyDescent="0.25">
      <c r="A16" s="32"/>
      <c r="B16" s="19" t="s">
        <v>11</v>
      </c>
      <c r="C16" s="6">
        <v>0</v>
      </c>
      <c r="D16" s="6">
        <v>0.14702897635269974</v>
      </c>
      <c r="E16" s="6">
        <v>0.29341016935751907</v>
      </c>
      <c r="F16" s="6">
        <v>0.43921392610891941</v>
      </c>
      <c r="G16" s="6">
        <v>0.58455239623728583</v>
      </c>
      <c r="H16" s="6">
        <v>0.7294838751881495</v>
      </c>
      <c r="I16" s="6">
        <v>0.84304119957342472</v>
      </c>
      <c r="J16" s="6">
        <v>0.95645335397013875</v>
      </c>
      <c r="K16" s="6">
        <v>1.0695950431618297</v>
      </c>
      <c r="L16" s="6">
        <v>1.1820313513664522</v>
      </c>
      <c r="M16" s="6">
        <v>1.2943086198811919</v>
      </c>
      <c r="N16" s="6">
        <v>1.3895206623390211</v>
      </c>
      <c r="O16" s="6">
        <v>1.4839749360871144</v>
      </c>
      <c r="P16" s="6">
        <v>1.577666653108619</v>
      </c>
      <c r="Q16" s="6">
        <v>1.6706731863420894</v>
      </c>
      <c r="R16" s="6">
        <v>1.7634606924894638</v>
      </c>
      <c r="S16" s="6">
        <v>1.8468848390716617</v>
      </c>
      <c r="T16" s="6">
        <v>1.9306785414674428</v>
      </c>
      <c r="U16" s="6">
        <v>2.015948088804437</v>
      </c>
      <c r="V16" s="6">
        <v>2.1020902342816083</v>
      </c>
      <c r="W16" s="6">
        <v>2.1891067407137736</v>
      </c>
      <c r="X16" s="6">
        <v>2.2559146212296959</v>
      </c>
      <c r="Y16" s="6">
        <v>2.3234743997159462</v>
      </c>
      <c r="Z16" s="6">
        <v>2.3917711732229856</v>
      </c>
      <c r="AA16" s="6">
        <v>2.4607920264741847</v>
      </c>
      <c r="AB16" s="6">
        <v>2.530525711177706</v>
      </c>
      <c r="AC16" s="6">
        <v>2.5882185824690827</v>
      </c>
      <c r="AD16" s="6">
        <v>2.6465274313311684</v>
      </c>
      <c r="AE16" s="6">
        <v>2.7054386054592428</v>
      </c>
      <c r="AF16" s="6">
        <v>2.764940013224559</v>
      </c>
      <c r="AG16" s="7">
        <v>2.8250209068580316</v>
      </c>
    </row>
    <row r="17" spans="1:33" x14ac:dyDescent="0.25">
      <c r="A17" s="32"/>
      <c r="B17" s="19" t="s">
        <v>12</v>
      </c>
      <c r="C17" s="6">
        <v>0</v>
      </c>
      <c r="D17" s="6">
        <v>0.22181463569005674</v>
      </c>
      <c r="E17" s="6">
        <v>0.4426519958057295</v>
      </c>
      <c r="F17" s="6">
        <v>0.66261820918989611</v>
      </c>
      <c r="G17" s="6">
        <v>0.88188246990228325</v>
      </c>
      <c r="H17" s="6">
        <v>1.1005327251172079</v>
      </c>
      <c r="I17" s="6">
        <v>1.2718504963709076</v>
      </c>
      <c r="J17" s="6">
        <v>1.4429492575428897</v>
      </c>
      <c r="K17" s="6">
        <v>1.6136399825412737</v>
      </c>
      <c r="L17" s="6">
        <v>1.7832665375335086</v>
      </c>
      <c r="M17" s="6">
        <v>1.9526531579785089</v>
      </c>
      <c r="N17" s="6">
        <v>2.0962943981951825</v>
      </c>
      <c r="O17" s="6">
        <v>2.2387924338921947</v>
      </c>
      <c r="P17" s="6">
        <v>2.3801400416484215</v>
      </c>
      <c r="Q17" s="6">
        <v>2.5204539498163512</v>
      </c>
      <c r="R17" s="6">
        <v>2.6604374237085766</v>
      </c>
      <c r="S17" s="6">
        <v>2.7862949052807422</v>
      </c>
      <c r="T17" s="6">
        <v>2.9127099156488661</v>
      </c>
      <c r="U17" s="6">
        <v>3.0413514531689239</v>
      </c>
      <c r="V17" s="6">
        <v>3.1713094321372499</v>
      </c>
      <c r="W17" s="6">
        <v>3.30258651201687</v>
      </c>
      <c r="X17" s="6">
        <v>3.4033759349284178</v>
      </c>
      <c r="Y17" s="6">
        <v>3.5052997054937531</v>
      </c>
      <c r="Z17" s="6">
        <v>3.6083353404418568</v>
      </c>
      <c r="AA17" s="6">
        <v>3.7124633551959407</v>
      </c>
      <c r="AB17" s="6">
        <v>3.817666780068679</v>
      </c>
      <c r="AC17" s="6">
        <v>3.90470488333828</v>
      </c>
      <c r="AD17" s="6">
        <v>3.9926722785327087</v>
      </c>
      <c r="AE17" s="6">
        <v>4.0815483691608971</v>
      </c>
      <c r="AF17" s="6">
        <v>4.1713149132389065</v>
      </c>
      <c r="AG17" s="7">
        <v>4.2619556961909151</v>
      </c>
    </row>
    <row r="18" spans="1:33" x14ac:dyDescent="0.25">
      <c r="A18" s="32"/>
      <c r="B18" s="19" t="s">
        <v>16</v>
      </c>
      <c r="C18" s="6">
        <v>2.1323681660644616E-3</v>
      </c>
      <c r="D18" s="6">
        <v>0.25154210594746013</v>
      </c>
      <c r="E18" s="6">
        <v>0.37322722437881473</v>
      </c>
      <c r="F18" s="6">
        <v>0.49608179504870986</v>
      </c>
      <c r="G18" s="6">
        <v>0.62008919664752304</v>
      </c>
      <c r="H18" s="6">
        <v>0.74523283031732079</v>
      </c>
      <c r="I18" s="6">
        <v>0.77144722202218263</v>
      </c>
      <c r="J18" s="6">
        <v>0.79782842608388793</v>
      </c>
      <c r="K18" s="6">
        <v>0.82437660568861582</v>
      </c>
      <c r="L18" s="6">
        <v>0.85109191981734189</v>
      </c>
      <c r="M18" s="6">
        <v>0.87797452341696658</v>
      </c>
      <c r="N18" s="6">
        <v>0.90704448276653948</v>
      </c>
      <c r="O18" s="6">
        <v>0.93632980320031589</v>
      </c>
      <c r="P18" s="6">
        <v>0.96583063501139454</v>
      </c>
      <c r="Q18" s="6">
        <v>0.99554712302970128</v>
      </c>
      <c r="R18" s="6">
        <v>1.0172833940462351</v>
      </c>
      <c r="S18" s="6">
        <v>1.0255712518491142</v>
      </c>
      <c r="T18" s="6">
        <v>1.0338591096519929</v>
      </c>
      <c r="U18" s="6">
        <v>1.0421469674548725</v>
      </c>
      <c r="V18" s="6">
        <v>1.0504348252577516</v>
      </c>
      <c r="W18" s="6">
        <v>1.0587226830606311</v>
      </c>
      <c r="X18" s="6">
        <v>1.0648196568961183</v>
      </c>
      <c r="Y18" s="6">
        <v>1.0709166307316051</v>
      </c>
      <c r="Z18" s="6">
        <v>1.0770136045670924</v>
      </c>
      <c r="AA18" s="6">
        <v>1.0831105784025796</v>
      </c>
      <c r="AB18" s="6">
        <v>1.0892075522380669</v>
      </c>
      <c r="AC18" s="6">
        <v>1.0923884186147987</v>
      </c>
      <c r="AD18" s="6">
        <v>1.0955692849915304</v>
      </c>
      <c r="AE18" s="6">
        <v>1.0987501513682623</v>
      </c>
      <c r="AF18" s="6">
        <v>1.1019310177449939</v>
      </c>
      <c r="AG18" s="7">
        <v>1.1051118841217253</v>
      </c>
    </row>
    <row r="19" spans="1:33" x14ac:dyDescent="0.25">
      <c r="A19" s="32"/>
      <c r="B19" s="19" t="s">
        <v>17</v>
      </c>
      <c r="C19" s="6">
        <v>0</v>
      </c>
      <c r="D19" s="6">
        <v>6.5811003745602337E-2</v>
      </c>
      <c r="E19" s="6">
        <v>0.13052912122716068</v>
      </c>
      <c r="F19" s="6">
        <v>0.1962720274094932</v>
      </c>
      <c r="G19" s="6">
        <v>0.26303791912132246</v>
      </c>
      <c r="H19" s="6">
        <v>0.33082499094634282</v>
      </c>
      <c r="I19" s="6">
        <v>0.39096860102820441</v>
      </c>
      <c r="J19" s="6">
        <v>0.45193582395865978</v>
      </c>
      <c r="K19" s="6">
        <v>0.51372517372549942</v>
      </c>
      <c r="L19" s="6">
        <v>0.57633516305336929</v>
      </c>
      <c r="M19" s="6">
        <v>0.63976430345513324</v>
      </c>
      <c r="N19" s="6">
        <v>0.64499088118791859</v>
      </c>
      <c r="O19" s="6">
        <v>0.65021129091847873</v>
      </c>
      <c r="P19" s="6">
        <v>0.65542552834238754</v>
      </c>
      <c r="Q19" s="6">
        <v>0.66063358931167404</v>
      </c>
      <c r="R19" s="6">
        <v>0.66607020594749111</v>
      </c>
      <c r="S19" s="6">
        <v>0.67149671264752697</v>
      </c>
      <c r="T19" s="6">
        <v>0.67692321934756272</v>
      </c>
      <c r="U19" s="6">
        <v>0.68234972604759891</v>
      </c>
      <c r="V19" s="6">
        <v>0.68777623274763489</v>
      </c>
      <c r="W19" s="6">
        <v>0.69320273944767108</v>
      </c>
      <c r="X19" s="6">
        <v>0.69719475646281859</v>
      </c>
      <c r="Y19" s="6">
        <v>0.70118677347796565</v>
      </c>
      <c r="Z19" s="6">
        <v>0.70517879049311283</v>
      </c>
      <c r="AA19" s="6">
        <v>0.70917080750826056</v>
      </c>
      <c r="AB19" s="6">
        <v>0.71316282452340773</v>
      </c>
      <c r="AC19" s="6">
        <v>0.71524550898974337</v>
      </c>
      <c r="AD19" s="6">
        <v>0.71732819345607901</v>
      </c>
      <c r="AE19" s="6">
        <v>0.71941087792241432</v>
      </c>
      <c r="AF19" s="6">
        <v>0.72149356238874984</v>
      </c>
      <c r="AG19" s="7">
        <v>0.72357624685508515</v>
      </c>
    </row>
    <row r="20" spans="1:33" x14ac:dyDescent="0.25">
      <c r="A20" s="32"/>
      <c r="B20" s="19" t="s">
        <v>18</v>
      </c>
      <c r="C20" s="6">
        <v>4.0449371733106338E-4</v>
      </c>
      <c r="D20" s="6">
        <v>0.775692177923472</v>
      </c>
      <c r="E20" s="6">
        <v>1.5430477584863476</v>
      </c>
      <c r="F20" s="6">
        <v>2.3024712354059993</v>
      </c>
      <c r="G20" s="6">
        <v>3.0539626086824252</v>
      </c>
      <c r="H20" s="6">
        <v>3.7975218783155791</v>
      </c>
      <c r="I20" s="6">
        <v>3.7950305089659038</v>
      </c>
      <c r="J20" s="6">
        <v>3.7925156254050787</v>
      </c>
      <c r="K20" s="6">
        <v>3.7899772276331296</v>
      </c>
      <c r="L20" s="6">
        <v>3.7874153156500601</v>
      </c>
      <c r="M20" s="6">
        <v>3.7848298894558678</v>
      </c>
      <c r="N20" s="6">
        <v>3.8039767547283501</v>
      </c>
      <c r="O20" s="6">
        <v>3.82321057590186</v>
      </c>
      <c r="P20" s="6">
        <v>3.8425313529764011</v>
      </c>
      <c r="Q20" s="6">
        <v>3.8619390859519811</v>
      </c>
      <c r="R20" s="6">
        <v>3.8814337748285821</v>
      </c>
      <c r="S20" s="6">
        <v>3.880267962647852</v>
      </c>
      <c r="T20" s="6">
        <v>3.8791021504671175</v>
      </c>
      <c r="U20" s="6">
        <v>3.877936338286383</v>
      </c>
      <c r="V20" s="6">
        <v>3.8767705261056493</v>
      </c>
      <c r="W20" s="6">
        <v>3.875604713924913</v>
      </c>
      <c r="X20" s="6">
        <v>3.8739124147868242</v>
      </c>
      <c r="Y20" s="6">
        <v>3.8722201156487341</v>
      </c>
      <c r="Z20" s="6">
        <v>3.8705278165106445</v>
      </c>
      <c r="AA20" s="6">
        <v>3.8688355173725553</v>
      </c>
      <c r="AB20" s="6">
        <v>3.8671432182344652</v>
      </c>
      <c r="AC20" s="6">
        <v>3.8648611770029619</v>
      </c>
      <c r="AD20" s="6">
        <v>3.8625791357714574</v>
      </c>
      <c r="AE20" s="6">
        <v>3.8602970945399528</v>
      </c>
      <c r="AF20" s="6">
        <v>3.8580150533084483</v>
      </c>
      <c r="AG20" s="7">
        <v>3.8557330120769437</v>
      </c>
    </row>
    <row r="21" spans="1:33" ht="14.25" thickBot="1" x14ac:dyDescent="0.3">
      <c r="A21" s="33"/>
      <c r="B21" s="20" t="s">
        <v>19</v>
      </c>
      <c r="C21" s="8">
        <v>0</v>
      </c>
      <c r="D21" s="8">
        <v>0.26215236982507578</v>
      </c>
      <c r="E21" s="8">
        <v>0.4987666618452789</v>
      </c>
      <c r="F21" s="8">
        <v>0.7121953828717571</v>
      </c>
      <c r="G21" s="8">
        <v>0.9027323412726862</v>
      </c>
      <c r="H21" s="8">
        <v>1.0706713454160459</v>
      </c>
      <c r="I21" s="8">
        <v>1.1959540225816938</v>
      </c>
      <c r="J21" s="8">
        <v>1.3202708151952893</v>
      </c>
      <c r="K21" s="8">
        <v>1.4436222875978677</v>
      </c>
      <c r="L21" s="8">
        <v>1.5660090041304815</v>
      </c>
      <c r="M21" s="8">
        <v>1.6874315291343256</v>
      </c>
      <c r="N21" s="8">
        <v>1.6826720908697537</v>
      </c>
      <c r="O21" s="8">
        <v>1.677902819983484</v>
      </c>
      <c r="P21" s="8">
        <v>1.6731237164755139</v>
      </c>
      <c r="Q21" s="8">
        <v>1.6683347803458428</v>
      </c>
      <c r="R21" s="8">
        <v>1.6635360115944726</v>
      </c>
      <c r="S21" s="8">
        <v>1.661827353322173</v>
      </c>
      <c r="T21" s="8">
        <v>1.6601186950498736</v>
      </c>
      <c r="U21" s="8">
        <v>1.6584100367775747</v>
      </c>
      <c r="V21" s="8">
        <v>1.6567013785052758</v>
      </c>
      <c r="W21" s="8">
        <v>1.6549927202329768</v>
      </c>
      <c r="X21" s="8">
        <v>1.6531153624490069</v>
      </c>
      <c r="Y21" s="8">
        <v>1.651238004665037</v>
      </c>
      <c r="Z21" s="8">
        <v>1.6493606468810673</v>
      </c>
      <c r="AA21" s="8">
        <v>1.6474832890970976</v>
      </c>
      <c r="AB21" s="8">
        <v>1.6456059313131279</v>
      </c>
      <c r="AC21" s="8">
        <v>1.6435344285032134</v>
      </c>
      <c r="AD21" s="8">
        <v>1.6414629256932987</v>
      </c>
      <c r="AE21" s="8">
        <v>1.6393914228833837</v>
      </c>
      <c r="AF21" s="8">
        <v>1.6373199200734687</v>
      </c>
      <c r="AG21" s="9">
        <v>1.6352484172635542</v>
      </c>
    </row>
    <row r="22" spans="1:33" x14ac:dyDescent="0.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33" x14ac:dyDescent="0.25">
      <c r="A23" s="34" t="s">
        <v>23</v>
      </c>
      <c r="B23" s="34"/>
      <c r="C23" s="34"/>
    </row>
    <row r="24" spans="1:33" x14ac:dyDescent="0.25">
      <c r="B24" s="27"/>
    </row>
  </sheetData>
  <mergeCells count="4">
    <mergeCell ref="A6:A12"/>
    <mergeCell ref="A13:A21"/>
    <mergeCell ref="A23:C23"/>
    <mergeCell ref="A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804E4-EBC3-472E-B04D-9A44E67440D4}">
  <dimension ref="A1:AG24"/>
  <sheetViews>
    <sheetView workbookViewId="0">
      <selection sqref="A1:F1"/>
    </sheetView>
  </sheetViews>
  <sheetFormatPr defaultRowHeight="13.5" x14ac:dyDescent="0.25"/>
  <cols>
    <col min="1" max="1" width="11.42578125" style="1" bestFit="1" customWidth="1"/>
    <col min="2" max="2" width="45.85546875" style="1" customWidth="1"/>
    <col min="3" max="16384" width="9.140625" style="1"/>
  </cols>
  <sheetData>
    <row r="1" spans="1:33" x14ac:dyDescent="0.25">
      <c r="A1" s="35" t="s">
        <v>24</v>
      </c>
      <c r="B1" s="35"/>
      <c r="C1" s="35"/>
      <c r="D1" s="35"/>
      <c r="E1" s="35"/>
      <c r="F1" s="35"/>
    </row>
    <row r="2" spans="1:33" ht="14.25" thickBot="1" x14ac:dyDescent="0.3"/>
    <row r="3" spans="1:33" ht="14.25" thickBot="1" x14ac:dyDescent="0.3">
      <c r="A3" s="21" t="s">
        <v>20</v>
      </c>
      <c r="B3" s="23" t="s">
        <v>4</v>
      </c>
      <c r="C3" s="22">
        <v>2020</v>
      </c>
      <c r="D3" s="22"/>
      <c r="E3" s="22"/>
      <c r="F3" s="22"/>
      <c r="G3" s="22"/>
      <c r="H3" s="22">
        <v>2025</v>
      </c>
      <c r="I3" s="22"/>
      <c r="J3" s="22"/>
      <c r="K3" s="22"/>
      <c r="L3" s="22"/>
      <c r="M3" s="22">
        <v>2030</v>
      </c>
      <c r="N3" s="22"/>
      <c r="O3" s="22"/>
      <c r="P3" s="22"/>
      <c r="Q3" s="22"/>
      <c r="R3" s="22">
        <v>2035</v>
      </c>
      <c r="S3" s="22"/>
      <c r="T3" s="22"/>
      <c r="U3" s="22"/>
      <c r="V3" s="22"/>
      <c r="W3" s="22">
        <v>2040</v>
      </c>
      <c r="X3" s="22"/>
      <c r="Y3" s="22"/>
      <c r="Z3" s="22"/>
      <c r="AA3" s="22"/>
      <c r="AB3" s="22">
        <v>2045</v>
      </c>
      <c r="AC3" s="22"/>
      <c r="AD3" s="22"/>
      <c r="AE3" s="22"/>
      <c r="AF3" s="22"/>
      <c r="AG3" s="23">
        <v>2050</v>
      </c>
    </row>
    <row r="4" spans="1:33" x14ac:dyDescent="0.25">
      <c r="A4" s="10"/>
      <c r="B4" s="16" t="s">
        <v>0</v>
      </c>
      <c r="C4" s="11">
        <v>119.2395660393973</v>
      </c>
      <c r="D4" s="11">
        <v>119.96284660232578</v>
      </c>
      <c r="E4" s="11">
        <v>120.52676091637451</v>
      </c>
      <c r="F4" s="11">
        <v>120.97270502216071</v>
      </c>
      <c r="G4" s="11">
        <v>121.41726934559425</v>
      </c>
      <c r="H4" s="11">
        <v>121.85948829257684</v>
      </c>
      <c r="I4" s="11">
        <v>122.31038562535936</v>
      </c>
      <c r="J4" s="11">
        <v>122.76137683048103</v>
      </c>
      <c r="K4" s="11">
        <v>123.21238920158665</v>
      </c>
      <c r="L4" s="11">
        <v>123.66390141075433</v>
      </c>
      <c r="M4" s="11">
        <v>124.16914175299387</v>
      </c>
      <c r="N4" s="11">
        <v>124.88859038311195</v>
      </c>
      <c r="O4" s="11">
        <v>125.5955907522159</v>
      </c>
      <c r="P4" s="11">
        <v>126.29527250114373</v>
      </c>
      <c r="Q4" s="11">
        <v>126.99997228792739</v>
      </c>
      <c r="R4" s="11">
        <v>127.70607451126345</v>
      </c>
      <c r="S4" s="11">
        <v>128.39032306582129</v>
      </c>
      <c r="T4" s="11">
        <v>129.08097441822008</v>
      </c>
      <c r="U4" s="11">
        <v>129.77157350494795</v>
      </c>
      <c r="V4" s="11">
        <v>130.457990199618</v>
      </c>
      <c r="W4" s="11">
        <v>131.15469155167014</v>
      </c>
      <c r="X4" s="11">
        <v>131.7336402578035</v>
      </c>
      <c r="Y4" s="11">
        <v>132.31815557815335</v>
      </c>
      <c r="Z4" s="11">
        <v>132.89880534361137</v>
      </c>
      <c r="AA4" s="11">
        <v>133.48400782899017</v>
      </c>
      <c r="AB4" s="11">
        <v>134.06708380996406</v>
      </c>
      <c r="AC4" s="11">
        <v>134.54885529566755</v>
      </c>
      <c r="AD4" s="11">
        <v>135.03291983845662</v>
      </c>
      <c r="AE4" s="11">
        <v>135.52037980677514</v>
      </c>
      <c r="AF4" s="11">
        <v>136.00660547243973</v>
      </c>
      <c r="AG4" s="12">
        <v>136.49409022521064</v>
      </c>
    </row>
    <row r="5" spans="1:33" ht="14.25" thickBot="1" x14ac:dyDescent="0.3">
      <c r="A5" s="13"/>
      <c r="B5" s="17" t="s">
        <v>25</v>
      </c>
      <c r="C5" s="14">
        <v>115.6904970139594</v>
      </c>
      <c r="D5" s="14">
        <v>109.44875143223544</v>
      </c>
      <c r="E5" s="14">
        <v>104.61875079675737</v>
      </c>
      <c r="F5" s="14">
        <v>99.018035043264206</v>
      </c>
      <c r="G5" s="14">
        <v>92.686442079863738</v>
      </c>
      <c r="H5" s="14">
        <v>85.007791434959856</v>
      </c>
      <c r="I5" s="14">
        <v>79.270348660370843</v>
      </c>
      <c r="J5" s="14">
        <v>73.484312162077799</v>
      </c>
      <c r="K5" s="14">
        <v>67.663467293527148</v>
      </c>
      <c r="L5" s="14">
        <v>61.272829641655065</v>
      </c>
      <c r="M5" s="14">
        <v>54.510529598729434</v>
      </c>
      <c r="N5" s="14">
        <v>48.781780991393859</v>
      </c>
      <c r="O5" s="14">
        <v>43.402093888320785</v>
      </c>
      <c r="P5" s="14">
        <v>38.47732205321563</v>
      </c>
      <c r="Q5" s="14">
        <v>33.747924502373991</v>
      </c>
      <c r="R5" s="14">
        <v>29.145278941400377</v>
      </c>
      <c r="S5" s="14">
        <v>25.065024264612848</v>
      </c>
      <c r="T5" s="14">
        <v>21.323436446261763</v>
      </c>
      <c r="U5" s="14">
        <v>17.981407012219659</v>
      </c>
      <c r="V5" s="14">
        <v>14.977123478051968</v>
      </c>
      <c r="W5" s="14">
        <v>11.988269212030218</v>
      </c>
      <c r="X5" s="14">
        <v>9.7654438470932519</v>
      </c>
      <c r="Y5" s="14">
        <v>7.8904920044803069</v>
      </c>
      <c r="Z5" s="14">
        <v>6.2685063467329396</v>
      </c>
      <c r="AA5" s="14">
        <v>4.8973715844855601</v>
      </c>
      <c r="AB5" s="14">
        <v>3.9003771276808918</v>
      </c>
      <c r="AC5" s="14">
        <v>3.1845786027404355</v>
      </c>
      <c r="AD5" s="14">
        <v>2.5790812947859836</v>
      </c>
      <c r="AE5" s="14">
        <v>2.0458565560606936</v>
      </c>
      <c r="AF5" s="14">
        <v>1.6027352807249435</v>
      </c>
      <c r="AG5" s="15">
        <v>1.4232709086807405</v>
      </c>
    </row>
    <row r="6" spans="1:33" x14ac:dyDescent="0.25">
      <c r="A6" s="28" t="s">
        <v>13</v>
      </c>
      <c r="B6" s="18" t="s">
        <v>8</v>
      </c>
      <c r="C6" s="4">
        <v>2.4134458405776713</v>
      </c>
      <c r="D6" s="4">
        <v>4.1968604848075026</v>
      </c>
      <c r="E6" s="4">
        <v>4.5472081918568739</v>
      </c>
      <c r="F6" s="4">
        <v>5.080676305545639</v>
      </c>
      <c r="G6" s="4">
        <v>5.4911540082344192</v>
      </c>
      <c r="H6" s="4">
        <v>5.7681516755682596</v>
      </c>
      <c r="I6" s="4">
        <v>6.1663321642656959</v>
      </c>
      <c r="J6" s="4">
        <v>6.5933227757128359</v>
      </c>
      <c r="K6" s="4">
        <v>6.9682456145966984</v>
      </c>
      <c r="L6" s="4">
        <v>7.6137783213253254</v>
      </c>
      <c r="M6" s="4">
        <v>7.7961757061576211</v>
      </c>
      <c r="N6" s="4">
        <v>7.8739494716189169</v>
      </c>
      <c r="O6" s="4">
        <v>7.7962172729343671</v>
      </c>
      <c r="P6" s="4">
        <v>7.4161373907132289</v>
      </c>
      <c r="Q6" s="4">
        <v>6.911718854851908</v>
      </c>
      <c r="R6" s="4">
        <v>6.2964808704827355</v>
      </c>
      <c r="S6" s="4">
        <v>5.6155084917796749</v>
      </c>
      <c r="T6" s="4">
        <v>4.9629241426251491</v>
      </c>
      <c r="U6" s="4">
        <v>4.3355061713588663</v>
      </c>
      <c r="V6" s="4">
        <v>3.7244747557392848</v>
      </c>
      <c r="W6" s="4">
        <v>3.1624228277246194</v>
      </c>
      <c r="X6" s="4">
        <v>2.6714068567116596</v>
      </c>
      <c r="Y6" s="4">
        <v>2.240407782368012</v>
      </c>
      <c r="Z6" s="4">
        <v>1.8437289130739412</v>
      </c>
      <c r="AA6" s="4">
        <v>1.4728947483356669</v>
      </c>
      <c r="AB6" s="4">
        <v>1.2548655278281418</v>
      </c>
      <c r="AC6" s="4">
        <v>1.0871577799559344</v>
      </c>
      <c r="AD6" s="4">
        <v>0.93966351852569707</v>
      </c>
      <c r="AE6" s="4">
        <v>0.8045537069325881</v>
      </c>
      <c r="AF6" s="4">
        <v>0.67825054171760812</v>
      </c>
      <c r="AG6" s="5">
        <v>0.63359898317550944</v>
      </c>
    </row>
    <row r="7" spans="1:33" x14ac:dyDescent="0.25">
      <c r="A7" s="29"/>
      <c r="B7" s="19" t="s">
        <v>1</v>
      </c>
      <c r="C7" s="6">
        <v>0.81324931460068317</v>
      </c>
      <c r="D7" s="6">
        <v>1.3611815094404407</v>
      </c>
      <c r="E7" s="6">
        <v>2.2967450146175725</v>
      </c>
      <c r="F7" s="6">
        <v>3.674083630910614</v>
      </c>
      <c r="G7" s="6">
        <v>5.7433987838105693</v>
      </c>
      <c r="H7" s="6">
        <v>8.8592591568616683</v>
      </c>
      <c r="I7" s="6">
        <v>12.13240027533744</v>
      </c>
      <c r="J7" s="6">
        <v>15.334637970079681</v>
      </c>
      <c r="K7" s="6">
        <v>18.500985913902685</v>
      </c>
      <c r="L7" s="6">
        <v>21.806298945225976</v>
      </c>
      <c r="M7" s="6">
        <v>25.372601095129582</v>
      </c>
      <c r="N7" s="6">
        <v>28.840763346872954</v>
      </c>
      <c r="O7" s="6">
        <v>32.055490608948588</v>
      </c>
      <c r="P7" s="6">
        <v>35.034199077792969</v>
      </c>
      <c r="Q7" s="6">
        <v>37.808227283734205</v>
      </c>
      <c r="R7" s="6">
        <v>40.36571852984703</v>
      </c>
      <c r="S7" s="6">
        <v>42.702874711767507</v>
      </c>
      <c r="T7" s="6">
        <v>44.749930796107549</v>
      </c>
      <c r="U7" s="6">
        <v>46.480284638751975</v>
      </c>
      <c r="V7" s="6">
        <v>47.945705199603957</v>
      </c>
      <c r="W7" s="6">
        <v>49.068656106235146</v>
      </c>
      <c r="X7" s="6">
        <v>49.953666652363339</v>
      </c>
      <c r="Y7" s="6">
        <v>50.601366756070995</v>
      </c>
      <c r="Z7" s="6">
        <v>51.079221280631813</v>
      </c>
      <c r="AA7" s="6">
        <v>51.470231566428829</v>
      </c>
      <c r="AB7" s="6">
        <v>51.408418023737859</v>
      </c>
      <c r="AC7" s="6">
        <v>51.294588865426725</v>
      </c>
      <c r="AD7" s="6">
        <v>51.128731694958823</v>
      </c>
      <c r="AE7" s="6">
        <v>50.935088884246788</v>
      </c>
      <c r="AF7" s="6">
        <v>50.730465462879302</v>
      </c>
      <c r="AG7" s="7">
        <v>50.363890190917118</v>
      </c>
    </row>
    <row r="8" spans="1:33" x14ac:dyDescent="0.25">
      <c r="A8" s="29"/>
      <c r="B8" s="19" t="s">
        <v>2</v>
      </c>
      <c r="C8" s="6">
        <v>0.2879816538398669</v>
      </c>
      <c r="D8" s="6">
        <v>0.41244437427568098</v>
      </c>
      <c r="E8" s="6">
        <v>0.61327951375969125</v>
      </c>
      <c r="F8" s="6">
        <v>0.934847277051569</v>
      </c>
      <c r="G8" s="6">
        <v>1.459824921772267</v>
      </c>
      <c r="H8" s="6">
        <v>2.3174426798342296</v>
      </c>
      <c r="I8" s="6">
        <v>3.2756902031570747</v>
      </c>
      <c r="J8" s="6">
        <v>4.2988819896940988</v>
      </c>
      <c r="K8" s="6">
        <v>5.4000426994146036</v>
      </c>
      <c r="L8" s="6">
        <v>6.5896135951202659</v>
      </c>
      <c r="M8" s="6">
        <v>7.9191291978763605</v>
      </c>
      <c r="N8" s="6">
        <v>9.2423372640676327</v>
      </c>
      <c r="O8" s="6">
        <v>10.528851958205601</v>
      </c>
      <c r="P8" s="6">
        <v>11.775930530137494</v>
      </c>
      <c r="Q8" s="6">
        <v>12.983897843574919</v>
      </c>
      <c r="R8" s="6">
        <v>14.165034375570158</v>
      </c>
      <c r="S8" s="6">
        <v>15.296199672317512</v>
      </c>
      <c r="T8" s="6">
        <v>16.354321459119863</v>
      </c>
      <c r="U8" s="6">
        <v>17.323116006160411</v>
      </c>
      <c r="V8" s="6">
        <v>18.196103107946115</v>
      </c>
      <c r="W8" s="6">
        <v>18.961863273110694</v>
      </c>
      <c r="X8" s="6">
        <v>19.608760204423184</v>
      </c>
      <c r="Y8" s="6">
        <v>20.18884263784102</v>
      </c>
      <c r="Z8" s="6">
        <v>20.741332053595162</v>
      </c>
      <c r="AA8" s="6">
        <v>21.322062806714243</v>
      </c>
      <c r="AB8" s="6">
        <v>21.64622071290988</v>
      </c>
      <c r="AC8" s="6">
        <v>21.885265053065609</v>
      </c>
      <c r="AD8" s="6">
        <v>22.110405743945822</v>
      </c>
      <c r="AE8" s="6">
        <v>22.330687161856162</v>
      </c>
      <c r="AF8" s="6">
        <v>22.552653381259244</v>
      </c>
      <c r="AG8" s="7">
        <v>22.618847044126426</v>
      </c>
    </row>
    <row r="9" spans="1:33" x14ac:dyDescent="0.25">
      <c r="A9" s="29"/>
      <c r="B9" s="19" t="s">
        <v>3</v>
      </c>
      <c r="C9" s="6">
        <v>1.0323211715620166E-2</v>
      </c>
      <c r="D9" s="6">
        <v>1.7859919492343838E-2</v>
      </c>
      <c r="E9" s="6">
        <v>2.5797518510142226E-2</v>
      </c>
      <c r="F9" s="6">
        <v>3.3439115023879258E-2</v>
      </c>
      <c r="G9" s="6">
        <v>4.1027329447708864E-2</v>
      </c>
      <c r="H9" s="6">
        <v>4.7565751881586217E-2</v>
      </c>
      <c r="I9" s="6">
        <v>6.8586270390003673E-2</v>
      </c>
      <c r="J9" s="6">
        <v>0.10806882840550426</v>
      </c>
      <c r="K9" s="6">
        <v>0.18147616075063921</v>
      </c>
      <c r="L9" s="6">
        <v>0.32347531911995486</v>
      </c>
      <c r="M9" s="6">
        <v>0.56346285351189151</v>
      </c>
      <c r="N9" s="6">
        <v>0.94269344143184985</v>
      </c>
      <c r="O9" s="6">
        <v>1.4405307694194651</v>
      </c>
      <c r="P9" s="6">
        <v>2.06802514395882</v>
      </c>
      <c r="Q9" s="6">
        <v>2.8671211089173201</v>
      </c>
      <c r="R9" s="6">
        <v>3.7547949349334302</v>
      </c>
      <c r="S9" s="6">
        <v>4.6763769676199827</v>
      </c>
      <c r="T9" s="6">
        <v>5.6076802502979755</v>
      </c>
      <c r="U9" s="6">
        <v>6.5399627730885994</v>
      </c>
      <c r="V9" s="6">
        <v>7.4646812620195799</v>
      </c>
      <c r="W9" s="6">
        <v>8.3805475341382074</v>
      </c>
      <c r="X9" s="6">
        <v>9.191282471615132</v>
      </c>
      <c r="Y9" s="6">
        <v>9.904280605504864</v>
      </c>
      <c r="Z9" s="6">
        <v>10.524301912900777</v>
      </c>
      <c r="AA9" s="6">
        <v>11.05131611376259</v>
      </c>
      <c r="AB9" s="6">
        <v>11.504186892064714</v>
      </c>
      <c r="AC9" s="6">
        <v>11.868987433484575</v>
      </c>
      <c r="AD9" s="6">
        <v>12.163819435545062</v>
      </c>
      <c r="AE9" s="6">
        <v>12.399771330434694</v>
      </c>
      <c r="AF9" s="6">
        <v>12.583526148410488</v>
      </c>
      <c r="AG9" s="7">
        <v>12.725033002509994</v>
      </c>
    </row>
    <row r="10" spans="1:33" x14ac:dyDescent="0.25">
      <c r="A10" s="29"/>
      <c r="B10" s="19" t="s">
        <v>5</v>
      </c>
      <c r="C10" s="6">
        <v>4.547312311727664E-3</v>
      </c>
      <c r="D10" s="6">
        <v>2.562365472092255E-2</v>
      </c>
      <c r="E10" s="6">
        <v>5.8281375694907676E-2</v>
      </c>
      <c r="F10" s="6">
        <v>0.10075005963402736</v>
      </c>
      <c r="G10" s="6">
        <v>0.15107384411946043</v>
      </c>
      <c r="H10" s="6">
        <v>0.1542125868917455</v>
      </c>
      <c r="I10" s="6">
        <v>0.22608380827337923</v>
      </c>
      <c r="J10" s="6">
        <v>0.30337369842861855</v>
      </c>
      <c r="K10" s="6">
        <v>0.39289448484108352</v>
      </c>
      <c r="L10" s="6">
        <v>0.49274612860997474</v>
      </c>
      <c r="M10" s="6">
        <v>0.58619871367542142</v>
      </c>
      <c r="N10" s="6">
        <v>0.6927302386965406</v>
      </c>
      <c r="O10" s="6">
        <v>0.78726245722321186</v>
      </c>
      <c r="P10" s="6">
        <v>0.88006980980215999</v>
      </c>
      <c r="Q10" s="6">
        <v>0.98137386211571831</v>
      </c>
      <c r="R10" s="6">
        <v>1.0922622163594995</v>
      </c>
      <c r="S10" s="6">
        <v>1.1948010366672082</v>
      </c>
      <c r="T10" s="6">
        <v>1.2899205198846317</v>
      </c>
      <c r="U10" s="6">
        <v>1.3777674335996006</v>
      </c>
      <c r="V10" s="6">
        <v>1.4715965890691982</v>
      </c>
      <c r="W10" s="6">
        <v>1.5926450853105565</v>
      </c>
      <c r="X10" s="6">
        <v>1.6990129695772027</v>
      </c>
      <c r="Y10" s="6">
        <v>1.7979084349208847</v>
      </c>
      <c r="Z10" s="6">
        <v>1.8898626016257576</v>
      </c>
      <c r="AA10" s="6">
        <v>1.8381751757205234</v>
      </c>
      <c r="AB10" s="6">
        <v>2.0580399481088554</v>
      </c>
      <c r="AC10" s="6">
        <v>2.134520758514368</v>
      </c>
      <c r="AD10" s="6">
        <v>2.2096262251416325</v>
      </c>
      <c r="AE10" s="6">
        <v>2.2847965169589379</v>
      </c>
      <c r="AF10" s="6">
        <v>2.3135385996236715</v>
      </c>
      <c r="AG10" s="7">
        <v>2.374079089438168</v>
      </c>
    </row>
    <row r="11" spans="1:33" x14ac:dyDescent="0.25">
      <c r="A11" s="29"/>
      <c r="B11" s="19" t="s">
        <v>6</v>
      </c>
      <c r="C11" s="6">
        <v>0</v>
      </c>
      <c r="D11" s="6">
        <v>3.0868611321620165E-2</v>
      </c>
      <c r="E11" s="6">
        <v>6.1614191063700141E-2</v>
      </c>
      <c r="F11" s="6">
        <v>9.2272960650401359E-2</v>
      </c>
      <c r="G11" s="6">
        <v>0.12315224937572505</v>
      </c>
      <c r="H11" s="6">
        <v>0.34288827173500103</v>
      </c>
      <c r="I11" s="6">
        <v>0.39211629313555679</v>
      </c>
      <c r="J11" s="6">
        <v>0.44084270164338452</v>
      </c>
      <c r="K11" s="6">
        <v>0.48999459990830085</v>
      </c>
      <c r="L11" s="6">
        <v>0.53942091958613192</v>
      </c>
      <c r="M11" s="6">
        <v>0.9552468456241483</v>
      </c>
      <c r="N11" s="6">
        <v>1.0000927747139183</v>
      </c>
      <c r="O11" s="6">
        <v>1.0448490435066313</v>
      </c>
      <c r="P11" s="6">
        <v>1.0899412859080195</v>
      </c>
      <c r="Q11" s="6">
        <v>1.1352599029231418</v>
      </c>
      <c r="R11" s="6">
        <v>1.3426153531122056</v>
      </c>
      <c r="S11" s="6">
        <v>1.3865497345782485</v>
      </c>
      <c r="T11" s="6">
        <v>1.4299601825190371</v>
      </c>
      <c r="U11" s="6">
        <v>1.4736129265814415</v>
      </c>
      <c r="V11" s="6">
        <v>1.5174382205789381</v>
      </c>
      <c r="W11" s="6">
        <v>1.9287051268851649</v>
      </c>
      <c r="X11" s="6">
        <v>1.9672523493554914</v>
      </c>
      <c r="Y11" s="6">
        <v>2.0055972695147894</v>
      </c>
      <c r="Z11" s="6">
        <v>2.0437706511563256</v>
      </c>
      <c r="AA11" s="6">
        <v>2.0823858776637509</v>
      </c>
      <c r="AB11" s="6">
        <v>2.1180565040377122</v>
      </c>
      <c r="AC11" s="6">
        <v>2.1571946266434283</v>
      </c>
      <c r="AD11" s="6">
        <v>2.1957822904639825</v>
      </c>
      <c r="AE11" s="6">
        <v>2.2341547372761106</v>
      </c>
      <c r="AF11" s="6">
        <v>2.2728900620922676</v>
      </c>
      <c r="AG11" s="7">
        <v>2.3092504074454219</v>
      </c>
    </row>
    <row r="12" spans="1:33" ht="14.25" thickBot="1" x14ac:dyDescent="0.3">
      <c r="A12" s="30"/>
      <c r="B12" s="20" t="s">
        <v>7</v>
      </c>
      <c r="C12" s="8">
        <v>9.640674890583038E-3</v>
      </c>
      <c r="D12" s="8">
        <v>2.7913265338525537E-2</v>
      </c>
      <c r="E12" s="8">
        <v>7.9187461638114923E-2</v>
      </c>
      <c r="F12" s="8">
        <v>8.9999640167656159E-2</v>
      </c>
      <c r="G12" s="8">
        <v>0.1044657155291308</v>
      </c>
      <c r="H12" s="8">
        <v>0.13057545289099301</v>
      </c>
      <c r="I12" s="8">
        <v>0.15760174867925264</v>
      </c>
      <c r="J12" s="8">
        <v>0.18804044760842409</v>
      </c>
      <c r="K12" s="8">
        <v>0.21983531155739144</v>
      </c>
      <c r="L12" s="8">
        <v>0.25531360612945986</v>
      </c>
      <c r="M12" s="8">
        <v>0.32000924534094255</v>
      </c>
      <c r="N12" s="8">
        <v>0.36204586685647611</v>
      </c>
      <c r="O12" s="8">
        <v>0.39282812152807245</v>
      </c>
      <c r="P12" s="8">
        <v>0.41808890730891651</v>
      </c>
      <c r="Q12" s="8">
        <v>0.44335480468878458</v>
      </c>
      <c r="R12" s="8">
        <v>0.46745122050210813</v>
      </c>
      <c r="S12" s="8">
        <v>0.48796580031551795</v>
      </c>
      <c r="T12" s="8">
        <v>0.51123080273936894</v>
      </c>
      <c r="U12" s="8">
        <v>0.53209838754029626</v>
      </c>
      <c r="V12" s="8">
        <v>0.54823978679487761</v>
      </c>
      <c r="W12" s="8">
        <v>0.56558363506981146</v>
      </c>
      <c r="X12" s="8">
        <v>0.57469386629234087</v>
      </c>
      <c r="Y12" s="8">
        <v>0.58426464426602553</v>
      </c>
      <c r="Z12" s="8">
        <v>0.59345962428536958</v>
      </c>
      <c r="AA12" s="8">
        <v>0.618569366238231</v>
      </c>
      <c r="AB12" s="8">
        <v>0.62278774031572381</v>
      </c>
      <c r="AC12" s="8">
        <v>0.62924264966943255</v>
      </c>
      <c r="AD12" s="8">
        <v>0.63959804388980002</v>
      </c>
      <c r="AE12" s="8">
        <v>0.65466338463039131</v>
      </c>
      <c r="AF12" s="8">
        <v>0.67143865802833447</v>
      </c>
      <c r="AG12" s="9">
        <v>0.66900957974210595</v>
      </c>
    </row>
    <row r="13" spans="1:33" ht="15" customHeight="1" x14ac:dyDescent="0.25">
      <c r="A13" s="31" t="s">
        <v>14</v>
      </c>
      <c r="B13" s="18" t="s">
        <v>15</v>
      </c>
      <c r="C13" s="4">
        <v>7.3441556183543102E-3</v>
      </c>
      <c r="D13" s="4">
        <v>1.5913673069996235</v>
      </c>
      <c r="E13" s="4">
        <v>2.6945401479196538</v>
      </c>
      <c r="F13" s="4">
        <v>3.7680174163131106</v>
      </c>
      <c r="G13" s="4">
        <v>4.8179017458211684</v>
      </c>
      <c r="H13" s="4">
        <v>5.8447958372920441</v>
      </c>
      <c r="I13" s="4">
        <v>5.8644448481751414</v>
      </c>
      <c r="J13" s="4">
        <v>5.8843365765711955</v>
      </c>
      <c r="K13" s="4">
        <v>5.9034362229784918</v>
      </c>
      <c r="L13" s="4">
        <v>5.9182782945547601</v>
      </c>
      <c r="M13" s="4">
        <v>5.9349458206335601</v>
      </c>
      <c r="N13" s="4">
        <v>5.9867204775394169</v>
      </c>
      <c r="O13" s="4">
        <v>6.027981848065048</v>
      </c>
      <c r="P13" s="4">
        <v>6.0637076240667867</v>
      </c>
      <c r="Q13" s="4">
        <v>6.0985916454626041</v>
      </c>
      <c r="R13" s="4">
        <v>6.1087840819798895</v>
      </c>
      <c r="S13" s="4">
        <v>6.1222682200855463</v>
      </c>
      <c r="T13" s="4">
        <v>6.1291456635114683</v>
      </c>
      <c r="U13" s="4">
        <v>6.1108604951640704</v>
      </c>
      <c r="V13" s="4">
        <v>6.0919011354202528</v>
      </c>
      <c r="W13" s="4">
        <v>6.0722675842800253</v>
      </c>
      <c r="X13" s="4">
        <v>6.0541936217486905</v>
      </c>
      <c r="Y13" s="4">
        <v>6.035587939375489</v>
      </c>
      <c r="Z13" s="4">
        <v>6.0164505371604271</v>
      </c>
      <c r="AA13" s="4">
        <v>5.9967814151034755</v>
      </c>
      <c r="AB13" s="4">
        <v>5.9765805732046822</v>
      </c>
      <c r="AC13" s="4">
        <v>5.9576859166364811</v>
      </c>
      <c r="AD13" s="4">
        <v>5.9383420878280875</v>
      </c>
      <c r="AE13" s="4">
        <v>5.9185490867794863</v>
      </c>
      <c r="AF13" s="4">
        <v>5.898306913490682</v>
      </c>
      <c r="AG13" s="5">
        <v>5.8776155679616684</v>
      </c>
    </row>
    <row r="14" spans="1:33" x14ac:dyDescent="0.25">
      <c r="A14" s="32"/>
      <c r="B14" s="19" t="s">
        <v>9</v>
      </c>
      <c r="C14" s="6">
        <v>0</v>
      </c>
      <c r="D14" s="6">
        <v>0.29445825006314708</v>
      </c>
      <c r="E14" s="6">
        <v>0.58761916979220141</v>
      </c>
      <c r="F14" s="6">
        <v>0.87962364490082701</v>
      </c>
      <c r="G14" s="6">
        <v>1.1706962799860663</v>
      </c>
      <c r="H14" s="6">
        <v>1.4609538246522835</v>
      </c>
      <c r="I14" s="6">
        <v>1.7276573306844276</v>
      </c>
      <c r="J14" s="6">
        <v>1.9940219225165121</v>
      </c>
      <c r="K14" s="6">
        <v>2.2597822953694724</v>
      </c>
      <c r="L14" s="6">
        <v>2.5240009276374096</v>
      </c>
      <c r="M14" s="6">
        <v>2.7878245795979435</v>
      </c>
      <c r="N14" s="6">
        <v>3.1035538069699093</v>
      </c>
      <c r="O14" s="6">
        <v>3.4212861988579562</v>
      </c>
      <c r="P14" s="6">
        <v>3.7403897210922632</v>
      </c>
      <c r="Q14" s="6">
        <v>4.0605313033266102</v>
      </c>
      <c r="R14" s="6">
        <v>4.3824423363116276</v>
      </c>
      <c r="S14" s="6">
        <v>4.6948430401419143</v>
      </c>
      <c r="T14" s="6">
        <v>5.0091698894764738</v>
      </c>
      <c r="U14" s="6">
        <v>5.328298303831505</v>
      </c>
      <c r="V14" s="6">
        <v>5.6507138493064542</v>
      </c>
      <c r="W14" s="6">
        <v>5.9764371116124329</v>
      </c>
      <c r="X14" s="6">
        <v>6.2760623395277131</v>
      </c>
      <c r="Y14" s="6">
        <v>6.5778544916322312</v>
      </c>
      <c r="Z14" s="6">
        <v>6.8818722103782974</v>
      </c>
      <c r="AA14" s="6">
        <v>7.1881663080352718</v>
      </c>
      <c r="AB14" s="6">
        <v>7.4967810313709098</v>
      </c>
      <c r="AC14" s="6">
        <v>7.7867372857728379</v>
      </c>
      <c r="AD14" s="6">
        <v>8.07844705821568</v>
      </c>
      <c r="AE14" s="6">
        <v>8.3719593954620422</v>
      </c>
      <c r="AF14" s="6">
        <v>8.6673177320559844</v>
      </c>
      <c r="AG14" s="7">
        <v>8.9645606707271863</v>
      </c>
    </row>
    <row r="15" spans="1:33" x14ac:dyDescent="0.25">
      <c r="A15" s="32"/>
      <c r="B15" s="19" t="s">
        <v>10</v>
      </c>
      <c r="C15" s="6">
        <v>0</v>
      </c>
      <c r="D15" s="6">
        <v>0.50755950572578767</v>
      </c>
      <c r="E15" s="6">
        <v>1.0128827951357005</v>
      </c>
      <c r="F15" s="6">
        <v>1.5162127138052175</v>
      </c>
      <c r="G15" s="6">
        <v>2.0179364140665759</v>
      </c>
      <c r="H15" s="6">
        <v>2.5182551379344664</v>
      </c>
      <c r="I15" s="6">
        <v>2.9779736198176536</v>
      </c>
      <c r="J15" s="6">
        <v>3.4371079131993163</v>
      </c>
      <c r="K15" s="6">
        <v>3.895200710591892</v>
      </c>
      <c r="L15" s="6">
        <v>4.3506360002083264</v>
      </c>
      <c r="M15" s="6">
        <v>4.8053904598274544</v>
      </c>
      <c r="N15" s="6">
        <v>5.1173831015623055</v>
      </c>
      <c r="O15" s="6">
        <v>5.4279460720021913</v>
      </c>
      <c r="P15" s="6">
        <v>5.736856227154882</v>
      </c>
      <c r="Q15" s="6">
        <v>6.0442365644010305</v>
      </c>
      <c r="R15" s="6">
        <v>6.3516400553888648</v>
      </c>
      <c r="S15" s="6">
        <v>6.6433997915658436</v>
      </c>
      <c r="T15" s="6">
        <v>6.9366019717654739</v>
      </c>
      <c r="U15" s="6">
        <v>7.2351997836762996</v>
      </c>
      <c r="V15" s="6">
        <v>7.5370040952527573</v>
      </c>
      <c r="W15" s="6">
        <v>7.8420050024632371</v>
      </c>
      <c r="X15" s="6">
        <v>8.1121628270141777</v>
      </c>
      <c r="Y15" s="6">
        <v>8.3850542905719561</v>
      </c>
      <c r="Z15" s="6">
        <v>8.6606511795519854</v>
      </c>
      <c r="AA15" s="6">
        <v>8.9389290475644021</v>
      </c>
      <c r="AB15" s="6">
        <v>9.2198666069601831</v>
      </c>
      <c r="AC15" s="6">
        <v>9.4778627799185067</v>
      </c>
      <c r="AD15" s="6">
        <v>9.7382052493190852</v>
      </c>
      <c r="AE15" s="6">
        <v>10.000870418178401</v>
      </c>
      <c r="AF15" s="6">
        <v>10.265837389618255</v>
      </c>
      <c r="AG15" s="7">
        <v>10.53308759140408</v>
      </c>
    </row>
    <row r="16" spans="1:33" x14ac:dyDescent="0.25">
      <c r="A16" s="32"/>
      <c r="B16" s="19" t="s">
        <v>11</v>
      </c>
      <c r="C16" s="6">
        <v>0</v>
      </c>
      <c r="D16" s="6">
        <v>0.17474898786564211</v>
      </c>
      <c r="E16" s="6">
        <v>0.34872806297536219</v>
      </c>
      <c r="F16" s="6">
        <v>0.52202083526660381</v>
      </c>
      <c r="G16" s="6">
        <v>0.69476059842699389</v>
      </c>
      <c r="H16" s="6">
        <v>0.86701663859537226</v>
      </c>
      <c r="I16" s="6">
        <v>1.0252943154114933</v>
      </c>
      <c r="J16" s="6">
        <v>1.1833708604426469</v>
      </c>
      <c r="K16" s="6">
        <v>1.3410888260995473</v>
      </c>
      <c r="L16" s="6">
        <v>1.4978918314633454</v>
      </c>
      <c r="M16" s="6">
        <v>1.654460432089186</v>
      </c>
      <c r="N16" s="6">
        <v>1.7581132029912185</v>
      </c>
      <c r="O16" s="6">
        <v>1.8611946129120025</v>
      </c>
      <c r="P16" s="6">
        <v>1.9636418758864547</v>
      </c>
      <c r="Q16" s="6">
        <v>2.065508637741865</v>
      </c>
      <c r="R16" s="6">
        <v>2.1673343122094102</v>
      </c>
      <c r="S16" s="6">
        <v>2.2637861013827671</v>
      </c>
      <c r="T16" s="6">
        <v>2.3607040803621668</v>
      </c>
      <c r="U16" s="6">
        <v>2.4594330428422966</v>
      </c>
      <c r="V16" s="6">
        <v>2.5592261153378888</v>
      </c>
      <c r="W16" s="6">
        <v>2.6600791523237151</v>
      </c>
      <c r="X16" s="6">
        <v>2.7491003581716678</v>
      </c>
      <c r="Y16" s="6">
        <v>2.8390465034901311</v>
      </c>
      <c r="Z16" s="6">
        <v>2.929905778934049</v>
      </c>
      <c r="AA16" s="6">
        <v>3.0216679519910472</v>
      </c>
      <c r="AB16" s="6">
        <v>3.1143241123012442</v>
      </c>
      <c r="AC16" s="6">
        <v>3.1992311650172853</v>
      </c>
      <c r="AD16" s="6">
        <v>3.2849350696119912</v>
      </c>
      <c r="AE16" s="6">
        <v>3.3714259491085494</v>
      </c>
      <c r="AF16" s="6">
        <v>3.4586950567117971</v>
      </c>
      <c r="AG16" s="7">
        <v>3.5467346186514099</v>
      </c>
    </row>
    <row r="17" spans="1:33" x14ac:dyDescent="0.25">
      <c r="A17" s="32"/>
      <c r="B17" s="19" t="s">
        <v>12</v>
      </c>
      <c r="C17" s="6">
        <v>0</v>
      </c>
      <c r="D17" s="6">
        <v>0.27552270881965074</v>
      </c>
      <c r="E17" s="6">
        <v>0.54983151390997331</v>
      </c>
      <c r="F17" s="6">
        <v>0.82305824113576975</v>
      </c>
      <c r="G17" s="6">
        <v>1.0954130515877112</v>
      </c>
      <c r="H17" s="6">
        <v>1.3670051871268809</v>
      </c>
      <c r="I17" s="6">
        <v>1.6165579587606049</v>
      </c>
      <c r="J17" s="6">
        <v>1.8657936105362911</v>
      </c>
      <c r="K17" s="6">
        <v>2.1144638984622204</v>
      </c>
      <c r="L17" s="6">
        <v>2.3616915895439732</v>
      </c>
      <c r="M17" s="6">
        <v>2.6085497000682012</v>
      </c>
      <c r="N17" s="6">
        <v>2.7719766392705525</v>
      </c>
      <c r="O17" s="6">
        <v>2.9345027267587382</v>
      </c>
      <c r="P17" s="6">
        <v>3.096028969346091</v>
      </c>
      <c r="Q17" s="6">
        <v>3.2566399491743021</v>
      </c>
      <c r="R17" s="6">
        <v>3.4171861474633403</v>
      </c>
      <c r="S17" s="6">
        <v>3.5692594644428772</v>
      </c>
      <c r="T17" s="6">
        <v>3.7220678121642448</v>
      </c>
      <c r="U17" s="6">
        <v>3.8777314959069726</v>
      </c>
      <c r="V17" s="6">
        <v>4.0350729374297192</v>
      </c>
      <c r="W17" s="6">
        <v>4.1940856005782354</v>
      </c>
      <c r="X17" s="6">
        <v>4.334443287779707</v>
      </c>
      <c r="Y17" s="6">
        <v>4.4762593057647893</v>
      </c>
      <c r="Z17" s="6">
        <v>4.6195150350108243</v>
      </c>
      <c r="AA17" s="6">
        <v>4.7641943421509634</v>
      </c>
      <c r="AB17" s="6">
        <v>4.9102831784257761</v>
      </c>
      <c r="AC17" s="6">
        <v>5.0441541750360868</v>
      </c>
      <c r="AD17" s="6">
        <v>5.1792815496707814</v>
      </c>
      <c r="AE17" s="6">
        <v>5.3156497295277525</v>
      </c>
      <c r="AF17" s="6">
        <v>5.4532449237363014</v>
      </c>
      <c r="AG17" s="7">
        <v>5.5920548755716082</v>
      </c>
    </row>
    <row r="18" spans="1:33" x14ac:dyDescent="0.25">
      <c r="A18" s="32"/>
      <c r="B18" s="19" t="s">
        <v>16</v>
      </c>
      <c r="C18" s="6">
        <v>2.1323681660644616E-3</v>
      </c>
      <c r="D18" s="6">
        <v>0.46411694711363993</v>
      </c>
      <c r="E18" s="6">
        <v>0.79964113612902299</v>
      </c>
      <c r="F18" s="6">
        <v>1.1375411614854349</v>
      </c>
      <c r="G18" s="6">
        <v>1.4777426701934682</v>
      </c>
      <c r="H18" s="6">
        <v>1.820171445899549</v>
      </c>
      <c r="I18" s="6">
        <v>1.8496319958576457</v>
      </c>
      <c r="J18" s="6">
        <v>1.8791855636775978</v>
      </c>
      <c r="K18" s="6">
        <v>1.9088324219784454</v>
      </c>
      <c r="L18" s="6">
        <v>1.938572839488973</v>
      </c>
      <c r="M18" s="6">
        <v>1.9684070812060108</v>
      </c>
      <c r="N18" s="6">
        <v>2.0063853689741187</v>
      </c>
      <c r="O18" s="6">
        <v>2.0445685049072257</v>
      </c>
      <c r="P18" s="6">
        <v>2.0829566319618267</v>
      </c>
      <c r="Q18" s="6">
        <v>2.1215498878979275</v>
      </c>
      <c r="R18" s="6">
        <v>2.1525524836404517</v>
      </c>
      <c r="S18" s="6">
        <v>2.170089434505921</v>
      </c>
      <c r="T18" s="6">
        <v>2.1876263853713884</v>
      </c>
      <c r="U18" s="6">
        <v>2.2051633362368581</v>
      </c>
      <c r="V18" s="6">
        <v>2.2227002871023274</v>
      </c>
      <c r="W18" s="6">
        <v>2.2402372379677975</v>
      </c>
      <c r="X18" s="6">
        <v>2.2531383196615309</v>
      </c>
      <c r="Y18" s="6">
        <v>2.2660394013552634</v>
      </c>
      <c r="Z18" s="6">
        <v>2.2789404830489963</v>
      </c>
      <c r="AA18" s="6">
        <v>2.2918415647427302</v>
      </c>
      <c r="AB18" s="6">
        <v>2.304742646436464</v>
      </c>
      <c r="AC18" s="6">
        <v>2.3114732997228886</v>
      </c>
      <c r="AD18" s="6">
        <v>2.3182039530093133</v>
      </c>
      <c r="AE18" s="6">
        <v>2.324934606295737</v>
      </c>
      <c r="AF18" s="6">
        <v>2.3316652595821616</v>
      </c>
      <c r="AG18" s="7">
        <v>2.3383959128685854</v>
      </c>
    </row>
    <row r="19" spans="1:33" x14ac:dyDescent="0.25">
      <c r="A19" s="32"/>
      <c r="B19" s="19" t="s">
        <v>17</v>
      </c>
      <c r="C19" s="6">
        <v>0</v>
      </c>
      <c r="D19" s="6">
        <v>9.5725096357267378E-2</v>
      </c>
      <c r="E19" s="6">
        <v>0.1908396062826016</v>
      </c>
      <c r="F19" s="6">
        <v>0.28746035872799869</v>
      </c>
      <c r="G19" s="6">
        <v>0.38558470340413487</v>
      </c>
      <c r="H19" s="6">
        <v>0.48520998672128979</v>
      </c>
      <c r="I19" s="6">
        <v>0.56868160149554314</v>
      </c>
      <c r="J19" s="6">
        <v>0.65329336928675452</v>
      </c>
      <c r="K19" s="6">
        <v>0.73904323237702796</v>
      </c>
      <c r="L19" s="6">
        <v>0.8259291313048569</v>
      </c>
      <c r="M19" s="6">
        <v>0.91394900493591924</v>
      </c>
      <c r="N19" s="6">
        <v>0.92141554455416941</v>
      </c>
      <c r="O19" s="6">
        <v>0.92887327274068376</v>
      </c>
      <c r="P19" s="6">
        <v>0.93632218334626782</v>
      </c>
      <c r="Q19" s="6">
        <v>0.94376227044524874</v>
      </c>
      <c r="R19" s="6">
        <v>0.95152886563927297</v>
      </c>
      <c r="S19" s="6">
        <v>0.95928101806789579</v>
      </c>
      <c r="T19" s="6">
        <v>0.96703317049651816</v>
      </c>
      <c r="U19" s="6">
        <v>0.97478532292514131</v>
      </c>
      <c r="V19" s="6">
        <v>0.98253747535376412</v>
      </c>
      <c r="W19" s="6">
        <v>0.99028962778238716</v>
      </c>
      <c r="X19" s="6">
        <v>0.99599250923259797</v>
      </c>
      <c r="Y19" s="6">
        <v>1.0016953906828081</v>
      </c>
      <c r="Z19" s="6">
        <v>1.0073982721330186</v>
      </c>
      <c r="AA19" s="6">
        <v>1.0131011535832293</v>
      </c>
      <c r="AB19" s="6">
        <v>1.0188040350334397</v>
      </c>
      <c r="AC19" s="6">
        <v>1.0217792985567762</v>
      </c>
      <c r="AD19" s="6">
        <v>1.0247545620801126</v>
      </c>
      <c r="AE19" s="6">
        <v>1.0277298256034493</v>
      </c>
      <c r="AF19" s="6">
        <v>1.0307050891267853</v>
      </c>
      <c r="AG19" s="7">
        <v>1.0336803526501217</v>
      </c>
    </row>
    <row r="20" spans="1:33" x14ac:dyDescent="0.25">
      <c r="A20" s="32"/>
      <c r="B20" s="19" t="s">
        <v>18</v>
      </c>
      <c r="C20" s="6">
        <v>4.0449371733106338E-4</v>
      </c>
      <c r="D20" s="6">
        <v>0.775692177923472</v>
      </c>
      <c r="E20" s="6">
        <v>1.5430477584863476</v>
      </c>
      <c r="F20" s="6">
        <v>2.3024712354059993</v>
      </c>
      <c r="G20" s="6">
        <v>3.0539626086824252</v>
      </c>
      <c r="H20" s="6">
        <v>3.7975218783155791</v>
      </c>
      <c r="I20" s="6">
        <v>3.7950305089659038</v>
      </c>
      <c r="J20" s="6">
        <v>3.7925156254050787</v>
      </c>
      <c r="K20" s="6">
        <v>3.7899772276331296</v>
      </c>
      <c r="L20" s="6">
        <v>3.7874153156500601</v>
      </c>
      <c r="M20" s="6">
        <v>3.7848298894558678</v>
      </c>
      <c r="N20" s="6">
        <v>3.8039767547283501</v>
      </c>
      <c r="O20" s="6">
        <v>3.82321057590186</v>
      </c>
      <c r="P20" s="6">
        <v>3.8425313529764011</v>
      </c>
      <c r="Q20" s="6">
        <v>3.8619390859519811</v>
      </c>
      <c r="R20" s="6">
        <v>3.8814337748285821</v>
      </c>
      <c r="S20" s="6">
        <v>3.880267962647852</v>
      </c>
      <c r="T20" s="6">
        <v>3.8791021504671175</v>
      </c>
      <c r="U20" s="6">
        <v>3.877936338286383</v>
      </c>
      <c r="V20" s="6">
        <v>3.8767705261056493</v>
      </c>
      <c r="W20" s="6">
        <v>3.875604713924913</v>
      </c>
      <c r="X20" s="6">
        <v>3.8739124147868242</v>
      </c>
      <c r="Y20" s="6">
        <v>3.8722201156487341</v>
      </c>
      <c r="Z20" s="6">
        <v>3.8705278165106445</v>
      </c>
      <c r="AA20" s="6">
        <v>3.8688355173725553</v>
      </c>
      <c r="AB20" s="6">
        <v>3.8671432182344652</v>
      </c>
      <c r="AC20" s="6">
        <v>3.8648611770029619</v>
      </c>
      <c r="AD20" s="6">
        <v>3.8625791357714574</v>
      </c>
      <c r="AE20" s="6">
        <v>3.8602970945399528</v>
      </c>
      <c r="AF20" s="6">
        <v>3.8580150533084483</v>
      </c>
      <c r="AG20" s="7">
        <v>3.8557330120769437</v>
      </c>
    </row>
    <row r="21" spans="1:33" ht="14.25" thickBot="1" x14ac:dyDescent="0.3">
      <c r="A21" s="33"/>
      <c r="B21" s="20" t="s">
        <v>19</v>
      </c>
      <c r="C21" s="8">
        <v>0</v>
      </c>
      <c r="D21" s="8">
        <v>0.26215236982507578</v>
      </c>
      <c r="E21" s="8">
        <v>0.4987666618452789</v>
      </c>
      <c r="F21" s="8">
        <v>0.7121953828717571</v>
      </c>
      <c r="G21" s="8">
        <v>0.9027323412726862</v>
      </c>
      <c r="H21" s="8">
        <v>1.0706713454160459</v>
      </c>
      <c r="I21" s="8">
        <v>1.1959540225816938</v>
      </c>
      <c r="J21" s="8">
        <v>1.3202708151952893</v>
      </c>
      <c r="K21" s="8">
        <v>1.4436222875978677</v>
      </c>
      <c r="L21" s="8">
        <v>1.5660090041304815</v>
      </c>
      <c r="M21" s="8">
        <v>1.6874315291343256</v>
      </c>
      <c r="N21" s="8">
        <v>1.6826720908697537</v>
      </c>
      <c r="O21" s="8">
        <v>1.677902819983484</v>
      </c>
      <c r="P21" s="8">
        <v>1.6731237164755139</v>
      </c>
      <c r="Q21" s="8">
        <v>1.6683347803458428</v>
      </c>
      <c r="R21" s="8">
        <v>1.6635360115944726</v>
      </c>
      <c r="S21" s="8">
        <v>1.661827353322173</v>
      </c>
      <c r="T21" s="8">
        <v>1.6601186950498736</v>
      </c>
      <c r="U21" s="8">
        <v>1.6584100367775747</v>
      </c>
      <c r="V21" s="8">
        <v>1.6567013785052758</v>
      </c>
      <c r="W21" s="8">
        <v>1.6549927202329768</v>
      </c>
      <c r="X21" s="8">
        <v>1.6531153624490069</v>
      </c>
      <c r="Y21" s="8">
        <v>1.651238004665037</v>
      </c>
      <c r="Z21" s="8">
        <v>1.6493606468810673</v>
      </c>
      <c r="AA21" s="8">
        <v>1.6474832890970976</v>
      </c>
      <c r="AB21" s="8">
        <v>1.6456059313131279</v>
      </c>
      <c r="AC21" s="8">
        <v>1.6435344285032134</v>
      </c>
      <c r="AD21" s="8">
        <v>1.6414629256932987</v>
      </c>
      <c r="AE21" s="8">
        <v>1.6393914228833837</v>
      </c>
      <c r="AF21" s="8">
        <v>1.6373199200734687</v>
      </c>
      <c r="AG21" s="9">
        <v>1.6352484172635542</v>
      </c>
    </row>
    <row r="22" spans="1:33" x14ac:dyDescent="0.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33" x14ac:dyDescent="0.25">
      <c r="A23" s="34" t="s">
        <v>23</v>
      </c>
      <c r="B23" s="34"/>
      <c r="C23" s="34"/>
    </row>
    <row r="24" spans="1:33" x14ac:dyDescent="0.25">
      <c r="B24" s="27"/>
    </row>
  </sheetData>
  <mergeCells count="4">
    <mergeCell ref="A6:A12"/>
    <mergeCell ref="A13:A21"/>
    <mergeCell ref="A23:C23"/>
    <mergeCell ref="A1:F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935EC-8BA9-41A9-B0DF-2829F2F184EC}">
  <dimension ref="A1:AG28"/>
  <sheetViews>
    <sheetView workbookViewId="0">
      <selection sqref="A1:F1"/>
    </sheetView>
  </sheetViews>
  <sheetFormatPr defaultRowHeight="13.5" x14ac:dyDescent="0.25"/>
  <cols>
    <col min="1" max="1" width="11.42578125" style="1" bestFit="1" customWidth="1"/>
    <col min="2" max="2" width="45.85546875" style="1" customWidth="1"/>
    <col min="3" max="16384" width="9.140625" style="1"/>
  </cols>
  <sheetData>
    <row r="1" spans="1:33" x14ac:dyDescent="0.25">
      <c r="A1" s="35" t="s">
        <v>30</v>
      </c>
      <c r="B1" s="35"/>
      <c r="C1" s="35"/>
      <c r="D1" s="35"/>
      <c r="E1" s="35"/>
      <c r="F1" s="35"/>
    </row>
    <row r="2" spans="1:33" ht="14.25" thickBot="1" x14ac:dyDescent="0.3"/>
    <row r="3" spans="1:33" ht="14.25" thickBot="1" x14ac:dyDescent="0.3">
      <c r="A3" s="21" t="s">
        <v>20</v>
      </c>
      <c r="B3" s="23" t="s">
        <v>4</v>
      </c>
      <c r="C3" s="22">
        <v>2020</v>
      </c>
      <c r="D3" s="22"/>
      <c r="E3" s="22"/>
      <c r="F3" s="22"/>
      <c r="G3" s="22"/>
      <c r="H3" s="22">
        <v>2025</v>
      </c>
      <c r="I3" s="22"/>
      <c r="J3" s="22"/>
      <c r="K3" s="22"/>
      <c r="L3" s="22"/>
      <c r="M3" s="22">
        <v>2030</v>
      </c>
      <c r="N3" s="22"/>
      <c r="O3" s="22"/>
      <c r="P3" s="22"/>
      <c r="Q3" s="22"/>
      <c r="R3" s="22">
        <v>2035</v>
      </c>
      <c r="S3" s="22"/>
      <c r="T3" s="22"/>
      <c r="U3" s="22"/>
      <c r="V3" s="22"/>
      <c r="W3" s="22">
        <v>2040</v>
      </c>
      <c r="X3" s="22"/>
      <c r="Y3" s="22"/>
      <c r="Z3" s="22"/>
      <c r="AA3" s="22"/>
      <c r="AB3" s="22">
        <v>2045</v>
      </c>
      <c r="AC3" s="22"/>
      <c r="AD3" s="22"/>
      <c r="AE3" s="22"/>
      <c r="AF3" s="22"/>
      <c r="AG3" s="23">
        <v>2050</v>
      </c>
    </row>
    <row r="4" spans="1:33" x14ac:dyDescent="0.25">
      <c r="A4" s="10"/>
      <c r="B4" s="16" t="s">
        <v>0</v>
      </c>
      <c r="C4" s="11">
        <v>119.2395660393973</v>
      </c>
      <c r="D4" s="11">
        <v>119.96284660232578</v>
      </c>
      <c r="E4" s="11">
        <v>120.52676091637451</v>
      </c>
      <c r="F4" s="11">
        <v>120.97270502216071</v>
      </c>
      <c r="G4" s="11">
        <v>121.41726934559425</v>
      </c>
      <c r="H4" s="11">
        <v>121.85948829257684</v>
      </c>
      <c r="I4" s="11">
        <v>122.31038562535936</v>
      </c>
      <c r="J4" s="11">
        <v>122.76137683048103</v>
      </c>
      <c r="K4" s="11">
        <v>123.21238920158665</v>
      </c>
      <c r="L4" s="11">
        <v>123.66390141075433</v>
      </c>
      <c r="M4" s="11">
        <v>124.16914175299387</v>
      </c>
      <c r="N4" s="11">
        <v>124.88859038311195</v>
      </c>
      <c r="O4" s="11">
        <v>125.5955907522159</v>
      </c>
      <c r="P4" s="11">
        <v>126.29527250114373</v>
      </c>
      <c r="Q4" s="11">
        <v>126.99997228792739</v>
      </c>
      <c r="R4" s="11">
        <v>127.70607451126345</v>
      </c>
      <c r="S4" s="11">
        <v>128.39032306582129</v>
      </c>
      <c r="T4" s="11">
        <v>129.08097441822008</v>
      </c>
      <c r="U4" s="11">
        <v>129.77157350494795</v>
      </c>
      <c r="V4" s="11">
        <v>130.457990199618</v>
      </c>
      <c r="W4" s="11">
        <v>131.15469155167014</v>
      </c>
      <c r="X4" s="11">
        <v>131.7336402578035</v>
      </c>
      <c r="Y4" s="11">
        <v>132.31815557815335</v>
      </c>
      <c r="Z4" s="11">
        <v>132.89880534361137</v>
      </c>
      <c r="AA4" s="11">
        <v>133.48400782899017</v>
      </c>
      <c r="AB4" s="11">
        <v>134.06708380996406</v>
      </c>
      <c r="AC4" s="11">
        <v>134.54885529566755</v>
      </c>
      <c r="AD4" s="11">
        <v>135.03291983845662</v>
      </c>
      <c r="AE4" s="11">
        <v>135.52037980677514</v>
      </c>
      <c r="AF4" s="11">
        <v>136.00660547243973</v>
      </c>
      <c r="AG4" s="12">
        <v>136.49409022521064</v>
      </c>
    </row>
    <row r="5" spans="1:33" ht="14.25" thickBot="1" x14ac:dyDescent="0.3">
      <c r="A5" s="13"/>
      <c r="B5" s="17" t="s">
        <v>31</v>
      </c>
      <c r="C5" s="14">
        <v>115.70523800996568</v>
      </c>
      <c r="D5" s="14">
        <v>111.6720885732221</v>
      </c>
      <c r="E5" s="14">
        <v>109.02459692038359</v>
      </c>
      <c r="F5" s="14">
        <v>105.69597246189001</v>
      </c>
      <c r="G5" s="14">
        <v>101.7517373110948</v>
      </c>
      <c r="H5" s="14">
        <v>94.950470847920997</v>
      </c>
      <c r="I5" s="14">
        <v>89.272783537736046</v>
      </c>
      <c r="J5" s="14">
        <v>83.39159390831621</v>
      </c>
      <c r="K5" s="14">
        <v>77.464467458420003</v>
      </c>
      <c r="L5" s="14">
        <v>70.76997071462614</v>
      </c>
      <c r="M5" s="14">
        <v>63.594124991859772</v>
      </c>
      <c r="N5" s="14">
        <v>57.488170824204182</v>
      </c>
      <c r="O5" s="14">
        <v>51.721042266828405</v>
      </c>
      <c r="P5" s="14">
        <v>46.177998562464218</v>
      </c>
      <c r="Q5" s="14">
        <v>40.772104981857979</v>
      </c>
      <c r="R5" s="14">
        <v>35.317789838484693</v>
      </c>
      <c r="S5" s="14">
        <v>30.359016109248198</v>
      </c>
      <c r="T5" s="14">
        <v>25.756441612595211</v>
      </c>
      <c r="U5" s="14">
        <v>21.619489812864067</v>
      </c>
      <c r="V5" s="14">
        <v>17.910394840525008</v>
      </c>
      <c r="W5" s="14">
        <v>14.388366502162786</v>
      </c>
      <c r="X5" s="14">
        <v>11.716683970885123</v>
      </c>
      <c r="Y5" s="14">
        <v>9.4737736177384377</v>
      </c>
      <c r="Z5" s="14">
        <v>7.5640481778357707</v>
      </c>
      <c r="AA5" s="14">
        <v>5.4834008404404724</v>
      </c>
      <c r="AB5" s="14">
        <v>4.3673695399386716</v>
      </c>
      <c r="AC5" s="14">
        <v>3.4477974507660818</v>
      </c>
      <c r="AD5" s="14">
        <v>2.6659778735759527</v>
      </c>
      <c r="AE5" s="14">
        <v>1.9699666988701048</v>
      </c>
      <c r="AF5" s="14">
        <v>1.3159426483764953</v>
      </c>
      <c r="AG5" s="15">
        <v>1.100167012567979</v>
      </c>
    </row>
    <row r="6" spans="1:33" x14ac:dyDescent="0.25">
      <c r="A6" s="28" t="s">
        <v>13</v>
      </c>
      <c r="B6" s="18" t="s">
        <v>8</v>
      </c>
      <c r="C6" s="4">
        <v>2.3997166398898475</v>
      </c>
      <c r="D6" s="4">
        <v>3.9409419859547876</v>
      </c>
      <c r="E6" s="4">
        <v>4.0092200126697852</v>
      </c>
      <c r="F6" s="4">
        <v>3.9794299557645472</v>
      </c>
      <c r="G6" s="4">
        <v>3.4842819913007874</v>
      </c>
      <c r="H6" s="4">
        <v>3.9318915419084819</v>
      </c>
      <c r="I6" s="4">
        <v>4.5070430665777517</v>
      </c>
      <c r="J6" s="4">
        <v>5.1317176535170059</v>
      </c>
      <c r="K6" s="4">
        <v>5.5817932806150212</v>
      </c>
      <c r="L6" s="4">
        <v>6.2845901471758108</v>
      </c>
      <c r="M6" s="4">
        <v>6.4368900826329059</v>
      </c>
      <c r="N6" s="4">
        <v>6.4142194171763958</v>
      </c>
      <c r="O6" s="4">
        <v>6.2155944048529976</v>
      </c>
      <c r="P6" s="4">
        <v>5.9002728381933833</v>
      </c>
      <c r="Q6" s="4">
        <v>5.4920203517946371</v>
      </c>
      <c r="R6" s="4">
        <v>4.9999875867397057</v>
      </c>
      <c r="S6" s="4">
        <v>4.4940594788779258</v>
      </c>
      <c r="T6" s="4">
        <v>4.0545542480672276</v>
      </c>
      <c r="U6" s="4">
        <v>3.6597839198030546</v>
      </c>
      <c r="V6" s="4">
        <v>3.2696387270761109</v>
      </c>
      <c r="W6" s="4">
        <v>2.8998027022542958</v>
      </c>
      <c r="X6" s="4">
        <v>2.5267537625358782</v>
      </c>
      <c r="Y6" s="4">
        <v>2.1278820052256346</v>
      </c>
      <c r="Z6" s="4">
        <v>1.6665901632433704</v>
      </c>
      <c r="AA6" s="4">
        <v>1.4972009713162722</v>
      </c>
      <c r="AB6" s="4">
        <v>1.280460325949929</v>
      </c>
      <c r="AC6" s="4">
        <v>1.0936534747336464</v>
      </c>
      <c r="AD6" s="4">
        <v>0.93083643639124025</v>
      </c>
      <c r="AE6" s="4">
        <v>0.78344646364895221</v>
      </c>
      <c r="AF6" s="4">
        <v>0.64018814559208981</v>
      </c>
      <c r="AG6" s="5">
        <v>0.59220464492703151</v>
      </c>
    </row>
    <row r="7" spans="1:33" x14ac:dyDescent="0.25">
      <c r="A7" s="29"/>
      <c r="B7" s="19" t="s">
        <v>1</v>
      </c>
      <c r="C7" s="6">
        <v>0.81324931460068317</v>
      </c>
      <c r="D7" s="6">
        <v>1.5074830624483528</v>
      </c>
      <c r="E7" s="6">
        <v>2.6560134828720461</v>
      </c>
      <c r="F7" s="6">
        <v>4.3731353692771071</v>
      </c>
      <c r="G7" s="6">
        <v>6.9651318405936404</v>
      </c>
      <c r="H7" s="6">
        <v>10.900351824697861</v>
      </c>
      <c r="I7" s="6">
        <v>15.021998935650764</v>
      </c>
      <c r="J7" s="6">
        <v>19.198325404607449</v>
      </c>
      <c r="K7" s="6">
        <v>23.463261226785782</v>
      </c>
      <c r="L7" s="6">
        <v>28.059054431817856</v>
      </c>
      <c r="M7" s="6">
        <v>33.061836863890349</v>
      </c>
      <c r="N7" s="6">
        <v>37.986158062652329</v>
      </c>
      <c r="O7" s="6">
        <v>42.693535852976325</v>
      </c>
      <c r="P7" s="6">
        <v>47.195942119696511</v>
      </c>
      <c r="Q7" s="6">
        <v>51.528377930587702</v>
      </c>
      <c r="R7" s="6">
        <v>55.662443278341179</v>
      </c>
      <c r="S7" s="6">
        <v>59.56988014731504</v>
      </c>
      <c r="T7" s="6">
        <v>63.182452335599358</v>
      </c>
      <c r="U7" s="6">
        <v>66.462275670455611</v>
      </c>
      <c r="V7" s="6">
        <v>69.462643504269494</v>
      </c>
      <c r="W7" s="6">
        <v>72.072550744537182</v>
      </c>
      <c r="X7" s="6">
        <v>74.339557264348514</v>
      </c>
      <c r="Y7" s="6">
        <v>76.326204786913877</v>
      </c>
      <c r="Z7" s="6">
        <v>78.114894184617015</v>
      </c>
      <c r="AA7" s="6">
        <v>79.79464050960209</v>
      </c>
      <c r="AB7" s="6">
        <v>80.896480390520495</v>
      </c>
      <c r="AC7" s="6">
        <v>81.885017718658986</v>
      </c>
      <c r="AD7" s="6">
        <v>82.813005811836888</v>
      </c>
      <c r="AE7" s="6">
        <v>83.714282787690976</v>
      </c>
      <c r="AF7" s="6">
        <v>84.613001553718476</v>
      </c>
      <c r="AG7" s="7">
        <v>85.283192476788315</v>
      </c>
    </row>
    <row r="8" spans="1:33" x14ac:dyDescent="0.25">
      <c r="A8" s="29"/>
      <c r="B8" s="19" t="s">
        <v>2</v>
      </c>
      <c r="C8" s="6">
        <v>0.2879816538398669</v>
      </c>
      <c r="D8" s="6">
        <v>0.42620689841707005</v>
      </c>
      <c r="E8" s="6">
        <v>0.64709391835525232</v>
      </c>
      <c r="F8" s="6">
        <v>0.99925600289887218</v>
      </c>
      <c r="G8" s="6">
        <v>1.5725854985728218</v>
      </c>
      <c r="H8" s="6">
        <v>2.5110839888416283</v>
      </c>
      <c r="I8" s="6">
        <v>3.5282418834162055</v>
      </c>
      <c r="J8" s="6">
        <v>4.6141188092077439</v>
      </c>
      <c r="K8" s="6">
        <v>5.7815455144488652</v>
      </c>
      <c r="L8" s="6">
        <v>7.0457897764195758</v>
      </c>
      <c r="M8" s="6">
        <v>8.450849342545169</v>
      </c>
      <c r="N8" s="6">
        <v>9.8448928387769801</v>
      </c>
      <c r="O8" s="6">
        <v>11.19693831447373</v>
      </c>
      <c r="P8" s="6">
        <v>12.508319940436804</v>
      </c>
      <c r="Q8" s="6">
        <v>13.7785942133877</v>
      </c>
      <c r="R8" s="6">
        <v>15.020417996767279</v>
      </c>
      <c r="S8" s="6">
        <v>16.209777565522266</v>
      </c>
      <c r="T8" s="6">
        <v>17.323966993571922</v>
      </c>
      <c r="U8" s="6">
        <v>18.345827937188485</v>
      </c>
      <c r="V8" s="6">
        <v>19.26915363450015</v>
      </c>
      <c r="W8" s="6">
        <v>20.083127099831216</v>
      </c>
      <c r="X8" s="6">
        <v>20.761286404834646</v>
      </c>
      <c r="Y8" s="6">
        <v>21.369260887955836</v>
      </c>
      <c r="Z8" s="6">
        <v>21.948186702166449</v>
      </c>
      <c r="AA8" s="6">
        <v>22.553545578497417</v>
      </c>
      <c r="AB8" s="6">
        <v>22.893176031564909</v>
      </c>
      <c r="AC8" s="6">
        <v>23.143074927201894</v>
      </c>
      <c r="AD8" s="6">
        <v>23.378321444761138</v>
      </c>
      <c r="AE8" s="6">
        <v>23.608318330712155</v>
      </c>
      <c r="AF8" s="6">
        <v>23.839849431815232</v>
      </c>
      <c r="AG8" s="7">
        <v>23.909758752533531</v>
      </c>
    </row>
    <row r="9" spans="1:33" x14ac:dyDescent="0.25">
      <c r="A9" s="29"/>
      <c r="B9" s="19" t="s">
        <v>3</v>
      </c>
      <c r="C9" s="6">
        <v>1.0285545039358052E-2</v>
      </c>
      <c r="D9" s="6">
        <v>1.410050998803046E-2</v>
      </c>
      <c r="E9" s="6">
        <v>1.7732396412946681E-2</v>
      </c>
      <c r="F9" s="6">
        <v>2.1451634654137748E-2</v>
      </c>
      <c r="G9" s="6">
        <v>2.5150799532440961E-2</v>
      </c>
      <c r="H9" s="6">
        <v>3.3448575989842459E-2</v>
      </c>
      <c r="I9" s="6">
        <v>4.8450247970980624E-2</v>
      </c>
      <c r="J9" s="6">
        <v>8.0697318436307175E-2</v>
      </c>
      <c r="K9" s="6">
        <v>0.1455057204003346</v>
      </c>
      <c r="L9" s="6">
        <v>0.27416740046872823</v>
      </c>
      <c r="M9" s="6">
        <v>0.52280333221054609</v>
      </c>
      <c r="N9" s="6">
        <v>0.86210416609634477</v>
      </c>
      <c r="O9" s="6">
        <v>1.3035761831072661</v>
      </c>
      <c r="P9" s="6">
        <v>1.874561214856624</v>
      </c>
      <c r="Q9" s="6">
        <v>2.6119409255667057</v>
      </c>
      <c r="R9" s="6">
        <v>3.573224927782404</v>
      </c>
      <c r="S9" s="6">
        <v>4.5385609005963063</v>
      </c>
      <c r="T9" s="6">
        <v>5.4708877158900515</v>
      </c>
      <c r="U9" s="6">
        <v>6.3556149116685559</v>
      </c>
      <c r="V9" s="6">
        <v>7.1852988967141576</v>
      </c>
      <c r="W9" s="6">
        <v>7.9639903010772155</v>
      </c>
      <c r="X9" s="6">
        <v>8.693789404755865</v>
      </c>
      <c r="Y9" s="6">
        <v>9.3823831364855828</v>
      </c>
      <c r="Z9" s="6">
        <v>10.029635164811561</v>
      </c>
      <c r="AA9" s="6">
        <v>10.637128819390652</v>
      </c>
      <c r="AB9" s="6">
        <v>11.193844194705406</v>
      </c>
      <c r="AC9" s="6">
        <v>11.652671490151594</v>
      </c>
      <c r="AD9" s="6">
        <v>12.023747952852233</v>
      </c>
      <c r="AE9" s="6">
        <v>12.319096213075991</v>
      </c>
      <c r="AF9" s="6">
        <v>12.552430898194295</v>
      </c>
      <c r="AG9" s="7">
        <v>12.722782286856797</v>
      </c>
    </row>
    <row r="10" spans="1:33" x14ac:dyDescent="0.25">
      <c r="A10" s="29"/>
      <c r="B10" s="19" t="s">
        <v>5</v>
      </c>
      <c r="C10" s="6">
        <v>3.5731836695318668E-3</v>
      </c>
      <c r="D10" s="6">
        <v>8.4527808985474864E-3</v>
      </c>
      <c r="E10" s="6">
        <v>1.5261659330822181E-2</v>
      </c>
      <c r="F10" s="6">
        <v>2.4665106426658836E-2</v>
      </c>
      <c r="G10" s="6">
        <v>3.7947226715641519E-2</v>
      </c>
      <c r="H10" s="6">
        <v>5.5837845463209669E-2</v>
      </c>
      <c r="I10" s="6">
        <v>8.0811262664829228E-2</v>
      </c>
      <c r="J10" s="6">
        <v>0.11598673624957125</v>
      </c>
      <c r="K10" s="6">
        <v>0.16555963953951963</v>
      </c>
      <c r="L10" s="6">
        <v>0.23534223881968269</v>
      </c>
      <c r="M10" s="6">
        <v>0.33363322607151047</v>
      </c>
      <c r="N10" s="6">
        <v>0.43144785918393863</v>
      </c>
      <c r="O10" s="6">
        <v>0.53063096306699886</v>
      </c>
      <c r="P10" s="6">
        <v>0.63242946109424092</v>
      </c>
      <c r="Q10" s="6">
        <v>0.73990175531432667</v>
      </c>
      <c r="R10" s="6">
        <v>0.85535316315179177</v>
      </c>
      <c r="S10" s="6">
        <v>0.9626730967085777</v>
      </c>
      <c r="T10" s="6">
        <v>1.0636009110518585</v>
      </c>
      <c r="U10" s="6">
        <v>1.1587562764186932</v>
      </c>
      <c r="V10" s="6">
        <v>1.2588372111101642</v>
      </c>
      <c r="W10" s="6">
        <v>1.3505393756822557</v>
      </c>
      <c r="X10" s="6">
        <v>1.4391845467346782</v>
      </c>
      <c r="Y10" s="6">
        <v>1.5257643399197065</v>
      </c>
      <c r="Z10" s="6">
        <v>1.6112933177995903</v>
      </c>
      <c r="AA10" s="6">
        <v>1.6948186879735938</v>
      </c>
      <c r="AB10" s="6">
        <v>1.7804818585760545</v>
      </c>
      <c r="AC10" s="6">
        <v>1.8715178426482726</v>
      </c>
      <c r="AD10" s="6">
        <v>1.9684742688608163</v>
      </c>
      <c r="AE10" s="6">
        <v>2.0768558639551804</v>
      </c>
      <c r="AF10" s="6">
        <v>2.2045267291383888</v>
      </c>
      <c r="AG10" s="7">
        <v>2.2574193998302596</v>
      </c>
    </row>
    <row r="11" spans="1:33" x14ac:dyDescent="0.25">
      <c r="A11" s="29"/>
      <c r="B11" s="19" t="s">
        <v>6</v>
      </c>
      <c r="C11" s="6">
        <v>0</v>
      </c>
      <c r="D11" s="6">
        <v>3.1823573549145133E-2</v>
      </c>
      <c r="E11" s="6">
        <v>6.3535639884426398E-2</v>
      </c>
      <c r="F11" s="6">
        <v>9.5172420430003637E-2</v>
      </c>
      <c r="G11" s="6">
        <v>0.12704124447987891</v>
      </c>
      <c r="H11" s="6">
        <v>0.36504594210531699</v>
      </c>
      <c r="I11" s="6">
        <v>0.41798232706080496</v>
      </c>
      <c r="J11" s="6">
        <v>0.4738811435681774</v>
      </c>
      <c r="K11" s="6">
        <v>0.53226619504908323</v>
      </c>
      <c r="L11" s="6">
        <v>0.5929550063888096</v>
      </c>
      <c r="M11" s="6">
        <v>1.0223363574240862</v>
      </c>
      <c r="N11" s="6">
        <v>1.0812905442792002</v>
      </c>
      <c r="O11" s="6">
        <v>1.1407915817534153</v>
      </c>
      <c r="P11" s="6">
        <v>1.1963252180418518</v>
      </c>
      <c r="Q11" s="6">
        <v>1.2499267249145765</v>
      </c>
      <c r="R11" s="6">
        <v>1.4633152425136764</v>
      </c>
      <c r="S11" s="6">
        <v>1.5142258217649431</v>
      </c>
      <c r="T11" s="6">
        <v>1.5645474404518647</v>
      </c>
      <c r="U11" s="6">
        <v>1.6143163076210496</v>
      </c>
      <c r="V11" s="6">
        <v>1.6638397401889482</v>
      </c>
      <c r="W11" s="6">
        <v>2.0770359341779514</v>
      </c>
      <c r="X11" s="6">
        <v>2.1204541209207437</v>
      </c>
      <c r="Y11" s="6">
        <v>2.1632702448724719</v>
      </c>
      <c r="Z11" s="6">
        <v>2.2055205092782266</v>
      </c>
      <c r="AA11" s="6">
        <v>2.2475122252529358</v>
      </c>
      <c r="AB11" s="6">
        <v>2.2866563463708833</v>
      </c>
      <c r="AC11" s="6">
        <v>2.3281079190054195</v>
      </c>
      <c r="AD11" s="6">
        <v>2.3689556241805381</v>
      </c>
      <c r="AE11" s="6">
        <v>2.40923566431217</v>
      </c>
      <c r="AF11" s="6">
        <v>2.4492553496860894</v>
      </c>
      <c r="AG11" s="7">
        <v>2.4920731424951965</v>
      </c>
    </row>
    <row r="12" spans="1:33" ht="14.25" thickBot="1" x14ac:dyDescent="0.3">
      <c r="A12" s="30"/>
      <c r="B12" s="20" t="s">
        <v>7</v>
      </c>
      <c r="C12" s="8">
        <v>9.640674890583038E-3</v>
      </c>
      <c r="D12" s="8">
        <v>2.8243563149255083E-2</v>
      </c>
      <c r="E12" s="8">
        <v>5.0638708637815499E-2</v>
      </c>
      <c r="F12" s="8">
        <v>6.2204241513077692E-2</v>
      </c>
      <c r="G12" s="8">
        <v>7.7876486494874733E-2</v>
      </c>
      <c r="H12" s="8">
        <v>0.10587544216246995</v>
      </c>
      <c r="I12" s="8">
        <v>0.1427225189534192</v>
      </c>
      <c r="J12" s="8">
        <v>0.17936620804523612</v>
      </c>
      <c r="K12" s="8">
        <v>0.21720991542910623</v>
      </c>
      <c r="L12" s="8">
        <v>0.25896980768362227</v>
      </c>
      <c r="M12" s="8">
        <v>0.31957507399220331</v>
      </c>
      <c r="N12" s="8">
        <v>0.37027364950459007</v>
      </c>
      <c r="O12" s="8">
        <v>0.41062139090974914</v>
      </c>
      <c r="P12" s="8">
        <v>0.45865619312312922</v>
      </c>
      <c r="Q12" s="8">
        <v>0.50865513668421669</v>
      </c>
      <c r="R12" s="8">
        <v>0.56011953148742988</v>
      </c>
      <c r="S12" s="8">
        <v>0.60548528719401684</v>
      </c>
      <c r="T12" s="8">
        <v>0.65184072325221054</v>
      </c>
      <c r="U12" s="8">
        <v>0.69459031011918615</v>
      </c>
      <c r="V12" s="8">
        <v>0.73120906014057141</v>
      </c>
      <c r="W12" s="8">
        <v>0.76842777535451479</v>
      </c>
      <c r="X12" s="8">
        <v>0.79745086257492437</v>
      </c>
      <c r="Y12" s="8">
        <v>0.82594905344489478</v>
      </c>
      <c r="Z12" s="8">
        <v>0.85222325111530961</v>
      </c>
      <c r="AA12" s="8">
        <v>0.88904117486205614</v>
      </c>
      <c r="AB12" s="8">
        <v>0.90403217000913128</v>
      </c>
      <c r="AC12" s="8">
        <v>0.91702771973384012</v>
      </c>
      <c r="AD12" s="8">
        <v>0.93068036575362834</v>
      </c>
      <c r="AE12" s="8">
        <v>0.94579490975177727</v>
      </c>
      <c r="AF12" s="8">
        <v>0.96003551960992928</v>
      </c>
      <c r="AG12" s="9">
        <v>0.96959548431469245</v>
      </c>
    </row>
    <row r="13" spans="1:33" ht="15" customHeight="1" x14ac:dyDescent="0.25">
      <c r="A13" s="31" t="s">
        <v>14</v>
      </c>
      <c r="B13" s="18" t="s">
        <v>15</v>
      </c>
      <c r="C13" s="4">
        <v>7.3441556183543102E-3</v>
      </c>
      <c r="D13" s="4">
        <v>0.87620450181555265</v>
      </c>
      <c r="E13" s="4">
        <v>1.2930531278909609</v>
      </c>
      <c r="F13" s="4">
        <v>1.7085447765041584</v>
      </c>
      <c r="G13" s="4">
        <v>2.1281143690491922</v>
      </c>
      <c r="H13" s="4">
        <v>2.5519792607474328</v>
      </c>
      <c r="I13" s="4">
        <v>2.6375657168768849</v>
      </c>
      <c r="J13" s="4">
        <v>2.7233405777647675</v>
      </c>
      <c r="K13" s="4">
        <v>2.8086229205017981</v>
      </c>
      <c r="L13" s="4">
        <v>2.8909308974023107</v>
      </c>
      <c r="M13" s="4">
        <v>2.9746559739281175</v>
      </c>
      <c r="N13" s="4">
        <v>3.0717789524743311</v>
      </c>
      <c r="O13" s="4">
        <v>3.1583290130832076</v>
      </c>
      <c r="P13" s="4">
        <v>3.239484389158497</v>
      </c>
      <c r="Q13" s="4">
        <v>3.319910935279613</v>
      </c>
      <c r="R13" s="4">
        <v>3.3751086910410448</v>
      </c>
      <c r="S13" s="4">
        <v>3.4311064447091795</v>
      </c>
      <c r="T13" s="4">
        <v>3.4818830968576444</v>
      </c>
      <c r="U13" s="4">
        <v>3.5073405934954587</v>
      </c>
      <c r="V13" s="4">
        <v>3.5328494033165363</v>
      </c>
      <c r="W13" s="4">
        <v>3.558409526320883</v>
      </c>
      <c r="X13" s="4">
        <v>3.5827474985372616</v>
      </c>
      <c r="Y13" s="4">
        <v>3.6071429405790676</v>
      </c>
      <c r="Z13" s="4">
        <v>3.6315958524463019</v>
      </c>
      <c r="AA13" s="4">
        <v>3.6561062341389601</v>
      </c>
      <c r="AB13" s="4">
        <v>3.6806740856570475</v>
      </c>
      <c r="AC13" s="4">
        <v>3.7043418813720956</v>
      </c>
      <c r="AD13" s="4">
        <v>3.7280678360821748</v>
      </c>
      <c r="AE13" s="4">
        <v>3.7518519497872829</v>
      </c>
      <c r="AF13" s="4">
        <v>3.7756942224874206</v>
      </c>
      <c r="AG13" s="5">
        <v>3.7995946541825854</v>
      </c>
    </row>
    <row r="14" spans="1:33" x14ac:dyDescent="0.25">
      <c r="A14" s="32"/>
      <c r="B14" s="19" t="s">
        <v>9</v>
      </c>
      <c r="C14" s="6">
        <v>0</v>
      </c>
      <c r="D14" s="6">
        <v>3.7881867701488964E-2</v>
      </c>
      <c r="E14" s="6">
        <v>7.559683467572556E-2</v>
      </c>
      <c r="F14" s="6">
        <v>0.11316302578074629</v>
      </c>
      <c r="G14" s="6">
        <v>0.15060933625585271</v>
      </c>
      <c r="H14" s="6">
        <v>0.18795078586390923</v>
      </c>
      <c r="I14" s="6">
        <v>0.17402061038843006</v>
      </c>
      <c r="J14" s="6">
        <v>0.16010600491498855</v>
      </c>
      <c r="K14" s="6">
        <v>0.14619049064571973</v>
      </c>
      <c r="L14" s="6">
        <v>0.13223513540874443</v>
      </c>
      <c r="M14" s="6">
        <v>0.11832288041595967</v>
      </c>
      <c r="N14" s="6">
        <v>0.62088004710836686</v>
      </c>
      <c r="O14" s="6">
        <v>1.1016088955883505</v>
      </c>
      <c r="P14" s="6">
        <v>1.5639892384224523</v>
      </c>
      <c r="Q14" s="6">
        <v>2.0108647804985003</v>
      </c>
      <c r="R14" s="6">
        <v>2.4451359639321733</v>
      </c>
      <c r="S14" s="6">
        <v>2.8686382844275982</v>
      </c>
      <c r="T14" s="6">
        <v>3.2821428641039812</v>
      </c>
      <c r="U14" s="6">
        <v>3.6888900652278336</v>
      </c>
      <c r="V14" s="6">
        <v>4.0891351129493394</v>
      </c>
      <c r="W14" s="6">
        <v>4.4839000874131711</v>
      </c>
      <c r="X14" s="6">
        <v>4.870795387755293</v>
      </c>
      <c r="Y14" s="6">
        <v>5.2533734231837883</v>
      </c>
      <c r="Z14" s="6">
        <v>5.6323096773160239</v>
      </c>
      <c r="AA14" s="6">
        <v>6.008194082100613</v>
      </c>
      <c r="AB14" s="6">
        <v>6.3815441462922964</v>
      </c>
      <c r="AC14" s="6">
        <v>6.7500636756523891</v>
      </c>
      <c r="AD14" s="6">
        <v>7.116636347682606</v>
      </c>
      <c r="AE14" s="6">
        <v>7.4816257279646479</v>
      </c>
      <c r="AF14" s="6">
        <v>7.8453556291156401</v>
      </c>
      <c r="AG14" s="7">
        <v>8.2081153995496674</v>
      </c>
    </row>
    <row r="15" spans="1:33" x14ac:dyDescent="0.25">
      <c r="A15" s="32"/>
      <c r="B15" s="19" t="s">
        <v>10</v>
      </c>
      <c r="C15" s="6">
        <v>0</v>
      </c>
      <c r="D15" s="6">
        <v>1.543920253596818E-2</v>
      </c>
      <c r="E15" s="6">
        <v>3.0810382709582026E-2</v>
      </c>
      <c r="F15" s="6">
        <v>4.6120927520774235E-2</v>
      </c>
      <c r="G15" s="6">
        <v>6.1382613565551546E-2</v>
      </c>
      <c r="H15" s="6">
        <v>7.6601562325640637E-2</v>
      </c>
      <c r="I15" s="6">
        <v>7.0924154806500647E-2</v>
      </c>
      <c r="J15" s="6">
        <v>6.525309302556026E-2</v>
      </c>
      <c r="K15" s="6">
        <v>5.9581660854148281E-2</v>
      </c>
      <c r="L15" s="6">
        <v>5.3893991025857922E-2</v>
      </c>
      <c r="M15" s="6">
        <v>4.8223887211066442E-2</v>
      </c>
      <c r="N15" s="6">
        <v>0.28278093842325325</v>
      </c>
      <c r="O15" s="6">
        <v>0.55197361362185549</v>
      </c>
      <c r="P15" s="6">
        <v>0.85166951541554459</v>
      </c>
      <c r="Q15" s="6">
        <v>1.1784891951957563</v>
      </c>
      <c r="R15" s="6">
        <v>1.5299884414815952</v>
      </c>
      <c r="S15" s="6">
        <v>1.9038268193374963</v>
      </c>
      <c r="T15" s="6">
        <v>2.2974884097011441</v>
      </c>
      <c r="U15" s="6">
        <v>2.7106337402716489</v>
      </c>
      <c r="V15" s="6">
        <v>3.1412850491644213</v>
      </c>
      <c r="W15" s="6">
        <v>3.588284890814871</v>
      </c>
      <c r="X15" s="6">
        <v>4.0479213603488482</v>
      </c>
      <c r="Y15" s="6">
        <v>4.5214463867384813</v>
      </c>
      <c r="Z15" s="6">
        <v>5.0080950245727616</v>
      </c>
      <c r="AA15" s="6">
        <v>5.5071992106659406</v>
      </c>
      <c r="AB15" s="6">
        <v>6.01817289683434</v>
      </c>
      <c r="AC15" s="6">
        <v>6.5378343040930291</v>
      </c>
      <c r="AD15" s="6">
        <v>7.0679873357410266</v>
      </c>
      <c r="AE15" s="6">
        <v>7.6082202751703187</v>
      </c>
      <c r="AF15" s="6">
        <v>8.1581664236645306</v>
      </c>
      <c r="AG15" s="7">
        <v>8.7174981111873304</v>
      </c>
    </row>
    <row r="16" spans="1:33" x14ac:dyDescent="0.25">
      <c r="A16" s="32"/>
      <c r="B16" s="19" t="s">
        <v>11</v>
      </c>
      <c r="C16" s="6">
        <v>0</v>
      </c>
      <c r="D16" s="6">
        <v>2.3261772639653119E-2</v>
      </c>
      <c r="E16" s="6">
        <v>4.6421058073518741E-2</v>
      </c>
      <c r="F16" s="6">
        <v>6.948898606769216E-2</v>
      </c>
      <c r="G16" s="6">
        <v>9.2483300057959031E-2</v>
      </c>
      <c r="H16" s="6">
        <v>0.11541322309297174</v>
      </c>
      <c r="I16" s="6">
        <v>0.10685924742063889</v>
      </c>
      <c r="J16" s="6">
        <v>9.8314832677303871E-2</v>
      </c>
      <c r="K16" s="6">
        <v>8.976985987801242E-2</v>
      </c>
      <c r="L16" s="6">
        <v>8.1200422299427755E-2</v>
      </c>
      <c r="M16" s="6">
        <v>7.2657450894289849E-2</v>
      </c>
      <c r="N16" s="6">
        <v>0.39055712099130074</v>
      </c>
      <c r="O16" s="6">
        <v>0.70866705577146205</v>
      </c>
      <c r="P16" s="6">
        <v>1.0273881687043802</v>
      </c>
      <c r="Q16" s="6">
        <v>1.3470473199850426</v>
      </c>
      <c r="R16" s="6">
        <v>1.6682914637634485</v>
      </c>
      <c r="S16" s="6">
        <v>1.9912818060946211</v>
      </c>
      <c r="T16" s="6">
        <v>2.3156067478279101</v>
      </c>
      <c r="U16" s="6">
        <v>2.6427368834405254</v>
      </c>
      <c r="V16" s="6">
        <v>2.9721778812376534</v>
      </c>
      <c r="W16" s="6">
        <v>3.3040651066386451</v>
      </c>
      <c r="X16" s="6">
        <v>3.6360749200741771</v>
      </c>
      <c r="Y16" s="6">
        <v>3.9703274521897844</v>
      </c>
      <c r="Z16" s="6">
        <v>4.3069121647794075</v>
      </c>
      <c r="AA16" s="6">
        <v>4.645907189079586</v>
      </c>
      <c r="AB16" s="6">
        <v>4.9873810645195542</v>
      </c>
      <c r="AC16" s="6">
        <v>5.3292213945268134</v>
      </c>
      <c r="AD16" s="6">
        <v>5.6733955289597118</v>
      </c>
      <c r="AE16" s="6">
        <v>6.0199516188439688</v>
      </c>
      <c r="AF16" s="6">
        <v>6.3689325502791245</v>
      </c>
      <c r="AG16" s="7">
        <v>6.7203766448877396</v>
      </c>
    </row>
    <row r="17" spans="1:33" x14ac:dyDescent="0.25">
      <c r="A17" s="32"/>
      <c r="B17" s="19" t="s">
        <v>32</v>
      </c>
      <c r="C17" s="6">
        <v>0</v>
      </c>
      <c r="D17" s="6">
        <v>0</v>
      </c>
      <c r="E17" s="6">
        <v>0</v>
      </c>
      <c r="F17" s="6">
        <v>0</v>
      </c>
      <c r="G17" s="6">
        <v>0</v>
      </c>
      <c r="H17" s="6">
        <v>0</v>
      </c>
      <c r="I17" s="6">
        <v>0</v>
      </c>
      <c r="J17" s="6">
        <v>0</v>
      </c>
      <c r="K17" s="6">
        <v>0</v>
      </c>
      <c r="L17" s="6">
        <v>0</v>
      </c>
      <c r="M17" s="6">
        <v>0</v>
      </c>
      <c r="N17" s="6">
        <v>-1.2197039940691798</v>
      </c>
      <c r="O17" s="6">
        <v>-2.4522505706889102</v>
      </c>
      <c r="P17" s="6">
        <v>-3.6973722845519368</v>
      </c>
      <c r="Q17" s="6">
        <v>-4.954830476334827</v>
      </c>
      <c r="R17" s="6">
        <v>-6.2258359260721621</v>
      </c>
      <c r="S17" s="6">
        <v>-7.5316763651046532</v>
      </c>
      <c r="T17" s="6">
        <v>-8.8506397071606511</v>
      </c>
      <c r="U17" s="6">
        <v>-10.187617307317119</v>
      </c>
      <c r="V17" s="6">
        <v>-11.540140602546028</v>
      </c>
      <c r="W17" s="6">
        <v>-12.90820959284688</v>
      </c>
      <c r="X17" s="6">
        <v>-14.331372607477281</v>
      </c>
      <c r="Y17" s="6">
        <v>-15.768848320791832</v>
      </c>
      <c r="Z17" s="6">
        <v>-17.22063673279083</v>
      </c>
      <c r="AA17" s="6">
        <v>-18.686737843473615</v>
      </c>
      <c r="AB17" s="6">
        <v>-20.167151652840623</v>
      </c>
      <c r="AC17" s="6">
        <v>-21.677073629659724</v>
      </c>
      <c r="AD17" s="6">
        <v>-23.20040282992175</v>
      </c>
      <c r="AE17" s="6">
        <v>-24.737139253626037</v>
      </c>
      <c r="AF17" s="6">
        <v>-26.287282900772873</v>
      </c>
      <c r="AG17" s="7">
        <v>-27.850833771362566</v>
      </c>
    </row>
    <row r="18" spans="1:33" x14ac:dyDescent="0.25">
      <c r="A18" s="32"/>
      <c r="B18" s="19" t="s">
        <v>16</v>
      </c>
      <c r="C18" s="6">
        <v>2.1323681660644616E-3</v>
      </c>
      <c r="D18" s="6">
        <v>0.25142210770166928</v>
      </c>
      <c r="E18" s="6">
        <v>0.3727485314431459</v>
      </c>
      <c r="F18" s="6">
        <v>0.49500004090118199</v>
      </c>
      <c r="G18" s="6">
        <v>0.61815435799053231</v>
      </c>
      <c r="H18" s="6">
        <v>0.74218924040061529</v>
      </c>
      <c r="I18" s="6">
        <v>0.76797293286304558</v>
      </c>
      <c r="J18" s="6">
        <v>0.79391761509240455</v>
      </c>
      <c r="K18" s="6">
        <v>0.82002346079546817</v>
      </c>
      <c r="L18" s="6">
        <v>0.84629063948261329</v>
      </c>
      <c r="M18" s="6">
        <v>0.87271931663858526</v>
      </c>
      <c r="N18" s="6">
        <v>0.90174634338535309</v>
      </c>
      <c r="O18" s="6">
        <v>0.93098878188205703</v>
      </c>
      <c r="P18" s="6">
        <v>0.96044678245715365</v>
      </c>
      <c r="Q18" s="6">
        <v>0.99012048997464119</v>
      </c>
      <c r="R18" s="6">
        <v>1.0118121030688094</v>
      </c>
      <c r="S18" s="6">
        <v>1.0200553859952239</v>
      </c>
      <c r="T18" s="6">
        <v>1.0282986689216378</v>
      </c>
      <c r="U18" s="6">
        <v>1.0365419518480528</v>
      </c>
      <c r="V18" s="6">
        <v>1.0447852347744673</v>
      </c>
      <c r="W18" s="6">
        <v>1.0530285177008822</v>
      </c>
      <c r="X18" s="6">
        <v>1.0590926999680308</v>
      </c>
      <c r="Y18" s="6">
        <v>1.0651568822351791</v>
      </c>
      <c r="Z18" s="6">
        <v>1.0712210645023275</v>
      </c>
      <c r="AA18" s="6">
        <v>1.0772852467694762</v>
      </c>
      <c r="AB18" s="6">
        <v>1.0833494290366246</v>
      </c>
      <c r="AC18" s="6">
        <v>1.0865131876480973</v>
      </c>
      <c r="AD18" s="6">
        <v>1.0896769462595697</v>
      </c>
      <c r="AE18" s="6">
        <v>1.0928407048710422</v>
      </c>
      <c r="AF18" s="6">
        <v>1.0960044634825146</v>
      </c>
      <c r="AG18" s="7">
        <v>1.0991682220939871</v>
      </c>
    </row>
    <row r="19" spans="1:33" x14ac:dyDescent="0.25">
      <c r="A19" s="32"/>
      <c r="B19" s="19" t="s">
        <v>17</v>
      </c>
      <c r="C19" s="6">
        <v>0</v>
      </c>
      <c r="D19" s="6">
        <v>9.1451654555614492E-2</v>
      </c>
      <c r="E19" s="6">
        <v>0.18222382270327203</v>
      </c>
      <c r="F19" s="6">
        <v>0.27443345425398707</v>
      </c>
      <c r="G19" s="6">
        <v>0.36807801993516442</v>
      </c>
      <c r="H19" s="6">
        <v>0.46315498732484078</v>
      </c>
      <c r="I19" s="6">
        <v>0.54202465142546208</v>
      </c>
      <c r="J19" s="6">
        <v>0.62197108445793148</v>
      </c>
      <c r="K19" s="6">
        <v>0.70299234299278668</v>
      </c>
      <c r="L19" s="6">
        <v>0.78508648195461161</v>
      </c>
      <c r="M19" s="6">
        <v>0.86825155468910797</v>
      </c>
      <c r="N19" s="6">
        <v>0.87534476732646083</v>
      </c>
      <c r="O19" s="6">
        <v>0.88242960910364965</v>
      </c>
      <c r="P19" s="6">
        <v>0.88950607417895444</v>
      </c>
      <c r="Q19" s="6">
        <v>0.89657415692298637</v>
      </c>
      <c r="R19" s="6">
        <v>0.90395242235730944</v>
      </c>
      <c r="S19" s="6">
        <v>0.91131696716450095</v>
      </c>
      <c r="T19" s="6">
        <v>0.91868151197169212</v>
      </c>
      <c r="U19" s="6">
        <v>0.92604605677888419</v>
      </c>
      <c r="V19" s="6">
        <v>0.93341060158607592</v>
      </c>
      <c r="W19" s="6">
        <v>0.94077514639326787</v>
      </c>
      <c r="X19" s="6">
        <v>0.946192883770968</v>
      </c>
      <c r="Y19" s="6">
        <v>0.95161062114866768</v>
      </c>
      <c r="Z19" s="6">
        <v>0.95702835852636747</v>
      </c>
      <c r="AA19" s="6">
        <v>0.96244609590406771</v>
      </c>
      <c r="AB19" s="6">
        <v>0.96786383328176762</v>
      </c>
      <c r="AC19" s="6">
        <v>0.97069033362893731</v>
      </c>
      <c r="AD19" s="6">
        <v>0.97351683397610711</v>
      </c>
      <c r="AE19" s="6">
        <v>0.97634333432327658</v>
      </c>
      <c r="AF19" s="6">
        <v>0.97916983467044616</v>
      </c>
      <c r="AG19" s="7">
        <v>0.98199633501761541</v>
      </c>
    </row>
    <row r="20" spans="1:33" x14ac:dyDescent="0.25">
      <c r="A20" s="32"/>
      <c r="B20" s="19" t="s">
        <v>18</v>
      </c>
      <c r="C20" s="6">
        <v>4.0449371733106338E-4</v>
      </c>
      <c r="D20" s="6">
        <v>0.775692177923472</v>
      </c>
      <c r="E20" s="6">
        <v>1.5430477584863476</v>
      </c>
      <c r="F20" s="6">
        <v>2.3024712354059993</v>
      </c>
      <c r="G20" s="6">
        <v>3.0539626086824252</v>
      </c>
      <c r="H20" s="6">
        <v>3.7975218783155791</v>
      </c>
      <c r="I20" s="6">
        <v>3.7950305089659038</v>
      </c>
      <c r="J20" s="6">
        <v>3.7925156254050787</v>
      </c>
      <c r="K20" s="6">
        <v>3.7899772276331296</v>
      </c>
      <c r="L20" s="6">
        <v>3.7874153156500601</v>
      </c>
      <c r="M20" s="6">
        <v>3.7848298894558678</v>
      </c>
      <c r="N20" s="6">
        <v>3.8039767547283501</v>
      </c>
      <c r="O20" s="6">
        <v>3.82321057590186</v>
      </c>
      <c r="P20" s="6">
        <v>3.8425313529764011</v>
      </c>
      <c r="Q20" s="6">
        <v>3.8619390859519811</v>
      </c>
      <c r="R20" s="6">
        <v>3.8814337748285821</v>
      </c>
      <c r="S20" s="6">
        <v>3.880267962647852</v>
      </c>
      <c r="T20" s="6">
        <v>3.8791021504671175</v>
      </c>
      <c r="U20" s="6">
        <v>3.877936338286383</v>
      </c>
      <c r="V20" s="6">
        <v>3.8767705261056493</v>
      </c>
      <c r="W20" s="6">
        <v>3.875604713924913</v>
      </c>
      <c r="X20" s="6">
        <v>3.8739124147868242</v>
      </c>
      <c r="Y20" s="6">
        <v>3.8722201156487341</v>
      </c>
      <c r="Z20" s="6">
        <v>3.8705278165106445</v>
      </c>
      <c r="AA20" s="6">
        <v>3.8688355173725553</v>
      </c>
      <c r="AB20" s="6">
        <v>3.8671432182344652</v>
      </c>
      <c r="AC20" s="6">
        <v>3.8648611770029619</v>
      </c>
      <c r="AD20" s="6">
        <v>3.8625791357714574</v>
      </c>
      <c r="AE20" s="6">
        <v>3.8602970945399528</v>
      </c>
      <c r="AF20" s="6">
        <v>3.8580150533084483</v>
      </c>
      <c r="AG20" s="7">
        <v>3.8557330120769437</v>
      </c>
    </row>
    <row r="21" spans="1:33" ht="14.25" thickBot="1" x14ac:dyDescent="0.3">
      <c r="A21" s="33"/>
      <c r="B21" s="20" t="s">
        <v>19</v>
      </c>
      <c r="C21" s="8">
        <v>0</v>
      </c>
      <c r="D21" s="8">
        <v>0.26215236982507578</v>
      </c>
      <c r="E21" s="8">
        <v>0.4987666618452789</v>
      </c>
      <c r="F21" s="8">
        <v>0.7121953828717571</v>
      </c>
      <c r="G21" s="8">
        <v>0.9027323412726862</v>
      </c>
      <c r="H21" s="8">
        <v>1.0706713454160459</v>
      </c>
      <c r="I21" s="8">
        <v>1.1959540225816938</v>
      </c>
      <c r="J21" s="8">
        <v>1.3202708151952893</v>
      </c>
      <c r="K21" s="8">
        <v>1.4436222875978677</v>
      </c>
      <c r="L21" s="8">
        <v>1.5660090041304815</v>
      </c>
      <c r="M21" s="8">
        <v>1.6874315291343256</v>
      </c>
      <c r="N21" s="8">
        <v>1.6826720908697537</v>
      </c>
      <c r="O21" s="8">
        <v>1.677902819983484</v>
      </c>
      <c r="P21" s="8">
        <v>1.6731237164755139</v>
      </c>
      <c r="Q21" s="8">
        <v>1.6683347803458428</v>
      </c>
      <c r="R21" s="8">
        <v>1.6635360115944726</v>
      </c>
      <c r="S21" s="8">
        <v>1.661827353322173</v>
      </c>
      <c r="T21" s="8">
        <v>1.6601186950498736</v>
      </c>
      <c r="U21" s="8">
        <v>1.6584100367775747</v>
      </c>
      <c r="V21" s="8">
        <v>1.6567013785052758</v>
      </c>
      <c r="W21" s="8">
        <v>1.6549927202329768</v>
      </c>
      <c r="X21" s="8">
        <v>1.6531153624490069</v>
      </c>
      <c r="Y21" s="8">
        <v>1.651238004665037</v>
      </c>
      <c r="Z21" s="8">
        <v>1.6493606468810673</v>
      </c>
      <c r="AA21" s="8">
        <v>1.6474832890970976</v>
      </c>
      <c r="AB21" s="8">
        <v>1.6456059313131279</v>
      </c>
      <c r="AC21" s="8">
        <v>1.6435344285032134</v>
      </c>
      <c r="AD21" s="8">
        <v>1.6414629256932987</v>
      </c>
      <c r="AE21" s="8">
        <v>1.6393914228833837</v>
      </c>
      <c r="AF21" s="8">
        <v>1.6373199200734687</v>
      </c>
      <c r="AG21" s="9">
        <v>1.6352484172635542</v>
      </c>
    </row>
    <row r="22" spans="1:33" x14ac:dyDescent="0.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33" x14ac:dyDescent="0.25">
      <c r="A23" s="34" t="s">
        <v>23</v>
      </c>
      <c r="B23" s="34"/>
      <c r="C23" s="34"/>
    </row>
    <row r="24" spans="1:33" x14ac:dyDescent="0.25">
      <c r="B24" s="27"/>
    </row>
    <row r="26" spans="1:33" x14ac:dyDescent="0.25">
      <c r="B26" s="24" t="s">
        <v>33</v>
      </c>
      <c r="C26" s="25">
        <f t="shared" ref="C26:R26" si="0">C7+MIN(C14+C15+C17,0)</f>
        <v>0.81324931460068317</v>
      </c>
      <c r="D26" s="25">
        <f t="shared" si="0"/>
        <v>1.5074830624483528</v>
      </c>
      <c r="E26" s="25">
        <f t="shared" si="0"/>
        <v>2.6560134828720461</v>
      </c>
      <c r="F26" s="25">
        <f t="shared" si="0"/>
        <v>4.3731353692771071</v>
      </c>
      <c r="G26" s="25">
        <f t="shared" si="0"/>
        <v>6.9651318405936404</v>
      </c>
      <c r="H26" s="25">
        <f t="shared" si="0"/>
        <v>10.900351824697861</v>
      </c>
      <c r="I26" s="25">
        <f t="shared" si="0"/>
        <v>15.021998935650764</v>
      </c>
      <c r="J26" s="25">
        <f t="shared" si="0"/>
        <v>19.198325404607449</v>
      </c>
      <c r="K26" s="25">
        <f t="shared" si="0"/>
        <v>23.463261226785782</v>
      </c>
      <c r="L26" s="25">
        <f t="shared" si="0"/>
        <v>28.059054431817856</v>
      </c>
      <c r="M26" s="25">
        <f t="shared" si="0"/>
        <v>33.061836863890349</v>
      </c>
      <c r="N26" s="25">
        <f t="shared" si="0"/>
        <v>37.670115054114767</v>
      </c>
      <c r="O26" s="25">
        <f t="shared" si="0"/>
        <v>41.894867791497617</v>
      </c>
      <c r="P26" s="25">
        <f t="shared" si="0"/>
        <v>45.914228588982574</v>
      </c>
      <c r="Q26" s="25">
        <f t="shared" si="0"/>
        <v>49.762901429947135</v>
      </c>
      <c r="R26" s="25">
        <f t="shared" si="0"/>
        <v>53.411731757682787</v>
      </c>
      <c r="S26" s="25">
        <f>S7+MIN(S14+S15+S17,0)</f>
        <v>56.810668885975481</v>
      </c>
      <c r="T26" s="25">
        <f t="shared" ref="T26:AG26" si="1">T7+MIN(T14+T15+T17,0)</f>
        <v>59.911443902243832</v>
      </c>
      <c r="U26" s="25">
        <f t="shared" si="1"/>
        <v>62.674182168637977</v>
      </c>
      <c r="V26" s="25">
        <f t="shared" si="1"/>
        <v>65.152923063837221</v>
      </c>
      <c r="W26" s="25">
        <f t="shared" si="1"/>
        <v>67.236526129918346</v>
      </c>
      <c r="X26" s="25">
        <f t="shared" si="1"/>
        <v>68.926901404975382</v>
      </c>
      <c r="Y26" s="25">
        <f t="shared" si="1"/>
        <v>70.332176276044322</v>
      </c>
      <c r="Z26" s="25">
        <f t="shared" si="1"/>
        <v>71.534662153714976</v>
      </c>
      <c r="AA26" s="25">
        <f t="shared" si="1"/>
        <v>72.623295958895028</v>
      </c>
      <c r="AB26" s="25">
        <f t="shared" si="1"/>
        <v>73.129045780806507</v>
      </c>
      <c r="AC26" s="25">
        <f t="shared" si="1"/>
        <v>73.495842068744679</v>
      </c>
      <c r="AD26" s="25">
        <f t="shared" si="1"/>
        <v>73.797226665338769</v>
      </c>
      <c r="AE26" s="25">
        <f t="shared" si="1"/>
        <v>74.066989537199902</v>
      </c>
      <c r="AF26" s="25">
        <f t="shared" si="1"/>
        <v>74.329240705725766</v>
      </c>
      <c r="AG26" s="25">
        <f t="shared" si="1"/>
        <v>74.35797221616275</v>
      </c>
    </row>
    <row r="27" spans="1:33" x14ac:dyDescent="0.25">
      <c r="B27" s="26" t="s">
        <v>9</v>
      </c>
      <c r="C27" s="25">
        <f t="shared" ref="C27:R27" si="2">MAX(C14+MIN(C15+C17,0),0)</f>
        <v>0</v>
      </c>
      <c r="D27" s="25">
        <f t="shared" si="2"/>
        <v>3.7881867701488964E-2</v>
      </c>
      <c r="E27" s="25">
        <f t="shared" si="2"/>
        <v>7.559683467572556E-2</v>
      </c>
      <c r="F27" s="25">
        <f t="shared" si="2"/>
        <v>0.11316302578074629</v>
      </c>
      <c r="G27" s="25">
        <f t="shared" si="2"/>
        <v>0.15060933625585271</v>
      </c>
      <c r="H27" s="25">
        <f t="shared" si="2"/>
        <v>0.18795078586390923</v>
      </c>
      <c r="I27" s="25">
        <f t="shared" si="2"/>
        <v>0.17402061038843006</v>
      </c>
      <c r="J27" s="25">
        <f t="shared" si="2"/>
        <v>0.16010600491498855</v>
      </c>
      <c r="K27" s="25">
        <f t="shared" si="2"/>
        <v>0.14619049064571973</v>
      </c>
      <c r="L27" s="25">
        <f t="shared" si="2"/>
        <v>0.13223513540874443</v>
      </c>
      <c r="M27" s="25">
        <f t="shared" si="2"/>
        <v>0.11832288041595967</v>
      </c>
      <c r="N27" s="25">
        <f t="shared" si="2"/>
        <v>0</v>
      </c>
      <c r="O27" s="25">
        <f t="shared" si="2"/>
        <v>0</v>
      </c>
      <c r="P27" s="25">
        <f t="shared" si="2"/>
        <v>0</v>
      </c>
      <c r="Q27" s="25">
        <f t="shared" si="2"/>
        <v>0</v>
      </c>
      <c r="R27" s="25">
        <f t="shared" si="2"/>
        <v>0</v>
      </c>
      <c r="S27" s="25">
        <f>MAX(S14+MIN(S15+S17,0),0)</f>
        <v>0</v>
      </c>
      <c r="T27" s="25">
        <f t="shared" ref="T27:AG27" si="3">MAX(T14+MIN(T15+T17,0),0)</f>
        <v>0</v>
      </c>
      <c r="U27" s="25">
        <f t="shared" si="3"/>
        <v>0</v>
      </c>
      <c r="V27" s="25">
        <f t="shared" si="3"/>
        <v>0</v>
      </c>
      <c r="W27" s="25">
        <f t="shared" si="3"/>
        <v>0</v>
      </c>
      <c r="X27" s="25">
        <f t="shared" si="3"/>
        <v>0</v>
      </c>
      <c r="Y27" s="25">
        <f t="shared" si="3"/>
        <v>0</v>
      </c>
      <c r="Z27" s="25">
        <f t="shared" si="3"/>
        <v>0</v>
      </c>
      <c r="AA27" s="25">
        <f t="shared" si="3"/>
        <v>0</v>
      </c>
      <c r="AB27" s="25">
        <f t="shared" si="3"/>
        <v>0</v>
      </c>
      <c r="AC27" s="25">
        <f t="shared" si="3"/>
        <v>0</v>
      </c>
      <c r="AD27" s="25">
        <f t="shared" si="3"/>
        <v>0</v>
      </c>
      <c r="AE27" s="25">
        <f t="shared" si="3"/>
        <v>0</v>
      </c>
      <c r="AF27" s="25">
        <f t="shared" si="3"/>
        <v>0</v>
      </c>
      <c r="AG27" s="25">
        <f t="shared" si="3"/>
        <v>0</v>
      </c>
    </row>
    <row r="28" spans="1:33" x14ac:dyDescent="0.25">
      <c r="B28" s="26" t="s">
        <v>10</v>
      </c>
      <c r="C28" s="25">
        <f t="shared" ref="C28:R28" si="4">MAX(C15+C17,0)</f>
        <v>0</v>
      </c>
      <c r="D28" s="25">
        <f t="shared" si="4"/>
        <v>1.543920253596818E-2</v>
      </c>
      <c r="E28" s="25">
        <f t="shared" si="4"/>
        <v>3.0810382709582026E-2</v>
      </c>
      <c r="F28" s="25">
        <f t="shared" si="4"/>
        <v>4.6120927520774235E-2</v>
      </c>
      <c r="G28" s="25">
        <f t="shared" si="4"/>
        <v>6.1382613565551546E-2</v>
      </c>
      <c r="H28" s="25">
        <f t="shared" si="4"/>
        <v>7.6601562325640637E-2</v>
      </c>
      <c r="I28" s="25">
        <f t="shared" si="4"/>
        <v>7.0924154806500647E-2</v>
      </c>
      <c r="J28" s="25">
        <f t="shared" si="4"/>
        <v>6.525309302556026E-2</v>
      </c>
      <c r="K28" s="25">
        <f t="shared" si="4"/>
        <v>5.9581660854148281E-2</v>
      </c>
      <c r="L28" s="25">
        <f t="shared" si="4"/>
        <v>5.3893991025857922E-2</v>
      </c>
      <c r="M28" s="25">
        <f t="shared" si="4"/>
        <v>4.8223887211066442E-2</v>
      </c>
      <c r="N28" s="25">
        <f t="shared" si="4"/>
        <v>0</v>
      </c>
      <c r="O28" s="25">
        <f t="shared" si="4"/>
        <v>0</v>
      </c>
      <c r="P28" s="25">
        <f t="shared" si="4"/>
        <v>0</v>
      </c>
      <c r="Q28" s="25">
        <f t="shared" si="4"/>
        <v>0</v>
      </c>
      <c r="R28" s="25">
        <f t="shared" si="4"/>
        <v>0</v>
      </c>
      <c r="S28" s="25">
        <f>MAX(S15+S17,0)</f>
        <v>0</v>
      </c>
      <c r="T28" s="25">
        <f t="shared" ref="T28:AG28" si="5">MAX(T15+T17,0)</f>
        <v>0</v>
      </c>
      <c r="U28" s="25">
        <f t="shared" si="5"/>
        <v>0</v>
      </c>
      <c r="V28" s="25">
        <f t="shared" si="5"/>
        <v>0</v>
      </c>
      <c r="W28" s="25">
        <f t="shared" si="5"/>
        <v>0</v>
      </c>
      <c r="X28" s="25">
        <f t="shared" si="5"/>
        <v>0</v>
      </c>
      <c r="Y28" s="25">
        <f t="shared" si="5"/>
        <v>0</v>
      </c>
      <c r="Z28" s="25">
        <f t="shared" si="5"/>
        <v>0</v>
      </c>
      <c r="AA28" s="25">
        <f t="shared" si="5"/>
        <v>0</v>
      </c>
      <c r="AB28" s="25">
        <f t="shared" si="5"/>
        <v>0</v>
      </c>
      <c r="AC28" s="25">
        <f t="shared" si="5"/>
        <v>0</v>
      </c>
      <c r="AD28" s="25">
        <f t="shared" si="5"/>
        <v>0</v>
      </c>
      <c r="AE28" s="25">
        <f t="shared" si="5"/>
        <v>0</v>
      </c>
      <c r="AF28" s="25">
        <f t="shared" si="5"/>
        <v>0</v>
      </c>
      <c r="AG28" s="25">
        <f t="shared" si="5"/>
        <v>0</v>
      </c>
    </row>
  </sheetData>
  <mergeCells count="4">
    <mergeCell ref="A6:A12"/>
    <mergeCell ref="A13:A21"/>
    <mergeCell ref="A23:C23"/>
    <mergeCell ref="A1:F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E73BE-22AA-4E38-ABCD-6F9450431517}">
  <dimension ref="A1:AG24"/>
  <sheetViews>
    <sheetView workbookViewId="0">
      <selection sqref="A1:F1"/>
    </sheetView>
  </sheetViews>
  <sheetFormatPr defaultRowHeight="13.5" x14ac:dyDescent="0.25"/>
  <cols>
    <col min="1" max="1" width="11.42578125" style="1" bestFit="1" customWidth="1"/>
    <col min="2" max="2" width="45.85546875" style="1" customWidth="1"/>
    <col min="3" max="16384" width="9.140625" style="1"/>
  </cols>
  <sheetData>
    <row r="1" spans="1:33" x14ac:dyDescent="0.25">
      <c r="A1" s="35" t="s">
        <v>28</v>
      </c>
      <c r="B1" s="35"/>
      <c r="C1" s="35"/>
      <c r="D1" s="35"/>
      <c r="E1" s="35"/>
      <c r="F1" s="35"/>
    </row>
    <row r="2" spans="1:33" ht="14.25" thickBot="1" x14ac:dyDescent="0.3"/>
    <row r="3" spans="1:33" ht="14.25" thickBot="1" x14ac:dyDescent="0.3">
      <c r="A3" s="21" t="s">
        <v>20</v>
      </c>
      <c r="B3" s="23" t="s">
        <v>4</v>
      </c>
      <c r="C3" s="22">
        <v>2020</v>
      </c>
      <c r="D3" s="22"/>
      <c r="E3" s="22"/>
      <c r="F3" s="22"/>
      <c r="G3" s="22"/>
      <c r="H3" s="22">
        <v>2025</v>
      </c>
      <c r="I3" s="22"/>
      <c r="J3" s="22"/>
      <c r="K3" s="22"/>
      <c r="L3" s="22"/>
      <c r="M3" s="22">
        <v>2030</v>
      </c>
      <c r="N3" s="22"/>
      <c r="O3" s="22"/>
      <c r="P3" s="22"/>
      <c r="Q3" s="22"/>
      <c r="R3" s="22">
        <v>2035</v>
      </c>
      <c r="S3" s="22"/>
      <c r="T3" s="22"/>
      <c r="U3" s="22"/>
      <c r="V3" s="22"/>
      <c r="W3" s="22">
        <v>2040</v>
      </c>
      <c r="X3" s="22"/>
      <c r="Y3" s="22"/>
      <c r="Z3" s="22"/>
      <c r="AA3" s="22"/>
      <c r="AB3" s="22">
        <v>2045</v>
      </c>
      <c r="AC3" s="22"/>
      <c r="AD3" s="22"/>
      <c r="AE3" s="22"/>
      <c r="AF3" s="22"/>
      <c r="AG3" s="23">
        <v>2050</v>
      </c>
    </row>
    <row r="4" spans="1:33" x14ac:dyDescent="0.25">
      <c r="A4" s="10"/>
      <c r="B4" s="16" t="s">
        <v>0</v>
      </c>
      <c r="C4" s="11">
        <v>119.2395660393973</v>
      </c>
      <c r="D4" s="11">
        <v>119.96284660232578</v>
      </c>
      <c r="E4" s="11">
        <v>120.52676091637451</v>
      </c>
      <c r="F4" s="11">
        <v>120.97270502216071</v>
      </c>
      <c r="G4" s="11">
        <v>121.41726934559425</v>
      </c>
      <c r="H4" s="11">
        <v>121.85948829257684</v>
      </c>
      <c r="I4" s="11">
        <v>122.31038562535936</v>
      </c>
      <c r="J4" s="11">
        <v>122.76137683048103</v>
      </c>
      <c r="K4" s="11">
        <v>123.21238920158665</v>
      </c>
      <c r="L4" s="11">
        <v>123.66390141075433</v>
      </c>
      <c r="M4" s="11">
        <v>124.16914175299387</v>
      </c>
      <c r="N4" s="11">
        <v>124.88859038311195</v>
      </c>
      <c r="O4" s="11">
        <v>125.5955907522159</v>
      </c>
      <c r="P4" s="11">
        <v>126.29527250114373</v>
      </c>
      <c r="Q4" s="11">
        <v>126.99997228792739</v>
      </c>
      <c r="R4" s="11">
        <v>127.70607451126345</v>
      </c>
      <c r="S4" s="11">
        <v>128.39032306582129</v>
      </c>
      <c r="T4" s="11">
        <v>129.08097441822008</v>
      </c>
      <c r="U4" s="11">
        <v>129.77157350494795</v>
      </c>
      <c r="V4" s="11">
        <v>130.457990199618</v>
      </c>
      <c r="W4" s="11">
        <v>131.15469155167014</v>
      </c>
      <c r="X4" s="11">
        <v>131.7336402578035</v>
      </c>
      <c r="Y4" s="11">
        <v>132.31815557815335</v>
      </c>
      <c r="Z4" s="11">
        <v>132.89880534361137</v>
      </c>
      <c r="AA4" s="11">
        <v>133.48400782899017</v>
      </c>
      <c r="AB4" s="11">
        <v>134.06708380996406</v>
      </c>
      <c r="AC4" s="11">
        <v>134.54885529566755</v>
      </c>
      <c r="AD4" s="11">
        <v>135.03291983845662</v>
      </c>
      <c r="AE4" s="11">
        <v>135.52037980677514</v>
      </c>
      <c r="AF4" s="11">
        <v>136.00660547243973</v>
      </c>
      <c r="AG4" s="12">
        <v>136.49409022521064</v>
      </c>
    </row>
    <row r="5" spans="1:33" ht="14.25" thickBot="1" x14ac:dyDescent="0.3">
      <c r="A5" s="13"/>
      <c r="B5" s="17" t="s">
        <v>29</v>
      </c>
      <c r="C5" s="14">
        <v>115.69643843292003</v>
      </c>
      <c r="D5" s="14">
        <v>109.50685677760596</v>
      </c>
      <c r="E5" s="14">
        <v>104.80962467624984</v>
      </c>
      <c r="F5" s="14">
        <v>99.70668261373153</v>
      </c>
      <c r="G5" s="14">
        <v>94.275055207820486</v>
      </c>
      <c r="H5" s="14">
        <v>86.456860297236332</v>
      </c>
      <c r="I5" s="14">
        <v>80.58015975559789</v>
      </c>
      <c r="J5" s="14">
        <v>74.612388178009212</v>
      </c>
      <c r="K5" s="14">
        <v>68.695183927903898</v>
      </c>
      <c r="L5" s="14">
        <v>62.175298262558591</v>
      </c>
      <c r="M5" s="14">
        <v>55.016052572662645</v>
      </c>
      <c r="N5" s="14">
        <v>49.118073273188017</v>
      </c>
      <c r="O5" s="14">
        <v>43.549253478159287</v>
      </c>
      <c r="P5" s="14">
        <v>38.234892250500152</v>
      </c>
      <c r="Q5" s="14">
        <v>33.176102701601053</v>
      </c>
      <c r="R5" s="14">
        <v>28.203553456615108</v>
      </c>
      <c r="S5" s="14">
        <v>23.814009915178215</v>
      </c>
      <c r="T5" s="14">
        <v>19.834912062773117</v>
      </c>
      <c r="U5" s="14">
        <v>16.337735198151233</v>
      </c>
      <c r="V5" s="14">
        <v>13.275194702634364</v>
      </c>
      <c r="W5" s="14">
        <v>10.32229719814706</v>
      </c>
      <c r="X5" s="14">
        <v>8.2338897556266861</v>
      </c>
      <c r="Y5" s="14">
        <v>6.5312450909247683</v>
      </c>
      <c r="Z5" s="14">
        <v>5.1256725804934407</v>
      </c>
      <c r="AA5" s="14">
        <v>3.6701613204814043</v>
      </c>
      <c r="AB5" s="14">
        <v>2.8890591031831598</v>
      </c>
      <c r="AC5" s="14">
        <v>2.2521729068816145</v>
      </c>
      <c r="AD5" s="14">
        <v>1.7114692751425453</v>
      </c>
      <c r="AE5" s="14">
        <v>1.2297420363300413</v>
      </c>
      <c r="AF5" s="14">
        <v>0.74018815282255468</v>
      </c>
      <c r="AG5" s="15">
        <v>0.63230030524381131</v>
      </c>
    </row>
    <row r="6" spans="1:33" x14ac:dyDescent="0.25">
      <c r="A6" s="28" t="s">
        <v>13</v>
      </c>
      <c r="B6" s="18" t="s">
        <v>8</v>
      </c>
      <c r="C6" s="4">
        <v>2.403095339856693</v>
      </c>
      <c r="D6" s="4">
        <v>4.1272630112121931</v>
      </c>
      <c r="E6" s="4">
        <v>4.3624693284380491</v>
      </c>
      <c r="F6" s="4">
        <v>4.3922289671066803</v>
      </c>
      <c r="G6" s="4">
        <v>3.8968642697843743</v>
      </c>
      <c r="H6" s="4">
        <v>4.2389270981430975</v>
      </c>
      <c r="I6" s="4">
        <v>4.7373743732690299</v>
      </c>
      <c r="J6" s="4">
        <v>5.2700420959703305</v>
      </c>
      <c r="K6" s="4">
        <v>5.6352892879894494</v>
      </c>
      <c r="L6" s="4">
        <v>6.2822709098027021</v>
      </c>
      <c r="M6" s="4">
        <v>6.3838333060421366</v>
      </c>
      <c r="N6" s="4">
        <v>6.1776568876848632</v>
      </c>
      <c r="O6" s="4">
        <v>5.8422682440636855</v>
      </c>
      <c r="P6" s="4">
        <v>5.4214904854031287</v>
      </c>
      <c r="Q6" s="4">
        <v>4.9134131204870259</v>
      </c>
      <c r="R6" s="4">
        <v>4.338825065060357</v>
      </c>
      <c r="S6" s="4">
        <v>3.7735476257559002</v>
      </c>
      <c r="T6" s="4">
        <v>3.2935148485413537</v>
      </c>
      <c r="U6" s="4">
        <v>2.8778348693805826</v>
      </c>
      <c r="V6" s="4">
        <v>2.4894328363650819</v>
      </c>
      <c r="W6" s="4">
        <v>2.1512109952762883</v>
      </c>
      <c r="X6" s="4">
        <v>1.8066811128224243</v>
      </c>
      <c r="Y6" s="4">
        <v>1.4715434069385149</v>
      </c>
      <c r="Z6" s="4">
        <v>1.1097421205528719</v>
      </c>
      <c r="AA6" s="4">
        <v>1.021533999692315</v>
      </c>
      <c r="AB6" s="4">
        <v>0.89515348672202322</v>
      </c>
      <c r="AC6" s="4">
        <v>0.78579956090861025</v>
      </c>
      <c r="AD6" s="4">
        <v>0.68749212176401842</v>
      </c>
      <c r="AE6" s="4">
        <v>0.59339686721622009</v>
      </c>
      <c r="AF6" s="4">
        <v>0.48564090970210616</v>
      </c>
      <c r="AG6" s="5">
        <v>0.47195875178978208</v>
      </c>
    </row>
    <row r="7" spans="1:33" x14ac:dyDescent="0.25">
      <c r="A7" s="29"/>
      <c r="B7" s="19" t="s">
        <v>1</v>
      </c>
      <c r="C7" s="6">
        <v>0.8132491454121028</v>
      </c>
      <c r="D7" s="6">
        <v>1.3619347244318216</v>
      </c>
      <c r="E7" s="6">
        <v>2.2963940762517945</v>
      </c>
      <c r="F7" s="6">
        <v>3.6720493629738282</v>
      </c>
      <c r="G7" s="6">
        <v>5.7391585807564969</v>
      </c>
      <c r="H7" s="6">
        <v>8.8615432474172469</v>
      </c>
      <c r="I7" s="6">
        <v>12.145259622428219</v>
      </c>
      <c r="J7" s="6">
        <v>15.356917388562273</v>
      </c>
      <c r="K7" s="6">
        <v>18.529022484021638</v>
      </c>
      <c r="L7" s="6">
        <v>21.836507358426445</v>
      </c>
      <c r="M7" s="6">
        <v>25.399547072642882</v>
      </c>
      <c r="N7" s="6">
        <v>28.861758946661475</v>
      </c>
      <c r="O7" s="6">
        <v>32.067947051380209</v>
      </c>
      <c r="P7" s="6">
        <v>35.039349523570408</v>
      </c>
      <c r="Q7" s="6">
        <v>37.808012599540604</v>
      </c>
      <c r="R7" s="6">
        <v>40.362063563328178</v>
      </c>
      <c r="S7" s="6">
        <v>42.697343438113229</v>
      </c>
      <c r="T7" s="6">
        <v>44.744349794551113</v>
      </c>
      <c r="U7" s="6">
        <v>46.476970573628108</v>
      </c>
      <c r="V7" s="6">
        <v>47.947449372380689</v>
      </c>
      <c r="W7" s="6">
        <v>49.079451162474356</v>
      </c>
      <c r="X7" s="6">
        <v>49.961792714640865</v>
      </c>
      <c r="Y7" s="6">
        <v>50.607943658578563</v>
      </c>
      <c r="Z7" s="6">
        <v>51.085835781491127</v>
      </c>
      <c r="AA7" s="6">
        <v>51.470980669003481</v>
      </c>
      <c r="AB7" s="6">
        <v>51.408351176224855</v>
      </c>
      <c r="AC7" s="6">
        <v>51.294066170304603</v>
      </c>
      <c r="AD7" s="6">
        <v>51.128032339651391</v>
      </c>
      <c r="AE7" s="6">
        <v>50.934490042585786</v>
      </c>
      <c r="AF7" s="6">
        <v>50.730465462879302</v>
      </c>
      <c r="AG7" s="7">
        <v>50.363890190917118</v>
      </c>
    </row>
    <row r="8" spans="1:33" x14ac:dyDescent="0.25">
      <c r="A8" s="29"/>
      <c r="B8" s="19" t="s">
        <v>2</v>
      </c>
      <c r="C8" s="6">
        <v>0.28798157874851793</v>
      </c>
      <c r="D8" s="6">
        <v>0.41253237088375849</v>
      </c>
      <c r="E8" s="6">
        <v>0.61328561580481999</v>
      </c>
      <c r="F8" s="6">
        <v>0.93461910948825722</v>
      </c>
      <c r="G8" s="6">
        <v>1.459155172186507</v>
      </c>
      <c r="H8" s="6">
        <v>2.3167335802814897</v>
      </c>
      <c r="I8" s="6">
        <v>3.276424083635777</v>
      </c>
      <c r="J8" s="6">
        <v>4.3009835895323949</v>
      </c>
      <c r="K8" s="6">
        <v>5.4028141174351862</v>
      </c>
      <c r="L8" s="6">
        <v>6.5919018371431655</v>
      </c>
      <c r="M8" s="6">
        <v>7.9193633788766311</v>
      </c>
      <c r="N8" s="6">
        <v>9.2386229366350676</v>
      </c>
      <c r="O8" s="6">
        <v>10.519107519650568</v>
      </c>
      <c r="P8" s="6">
        <v>11.762105369174993</v>
      </c>
      <c r="Q8" s="6">
        <v>12.966905434624897</v>
      </c>
      <c r="R8" s="6">
        <v>14.145892589332679</v>
      </c>
      <c r="S8" s="6">
        <v>15.2761269329455</v>
      </c>
      <c r="T8" s="6">
        <v>16.335382673778795</v>
      </c>
      <c r="U8" s="6">
        <v>17.307691512093992</v>
      </c>
      <c r="V8" s="6">
        <v>18.186996425504521</v>
      </c>
      <c r="W8" s="6">
        <v>18.962592160900662</v>
      </c>
      <c r="X8" s="6">
        <v>19.609433404481937</v>
      </c>
      <c r="Y8" s="6">
        <v>20.189609636804658</v>
      </c>
      <c r="Z8" s="6">
        <v>20.742426924007159</v>
      </c>
      <c r="AA8" s="6">
        <v>21.322004298799612</v>
      </c>
      <c r="AB8" s="6">
        <v>21.646160979430952</v>
      </c>
      <c r="AC8" s="6">
        <v>21.885208721759234</v>
      </c>
      <c r="AD8" s="6">
        <v>22.110359746405553</v>
      </c>
      <c r="AE8" s="6">
        <v>22.330659409691176</v>
      </c>
      <c r="AF8" s="6">
        <v>22.552653381259244</v>
      </c>
      <c r="AG8" s="7">
        <v>22.618847044126426</v>
      </c>
    </row>
    <row r="9" spans="1:33" x14ac:dyDescent="0.25">
      <c r="A9" s="29"/>
      <c r="B9" s="19" t="s">
        <v>3</v>
      </c>
      <c r="C9" s="6">
        <v>1.2281235507455721E-2</v>
      </c>
      <c r="D9" s="6">
        <v>2.0718969719684191E-2</v>
      </c>
      <c r="E9" s="6">
        <v>3.3026518339799082E-2</v>
      </c>
      <c r="F9" s="6">
        <v>4.7717011242087701E-2</v>
      </c>
      <c r="G9" s="6">
        <v>6.3729053143263659E-2</v>
      </c>
      <c r="H9" s="6">
        <v>0.10924932368280417</v>
      </c>
      <c r="I9" s="6">
        <v>0.17931665462993088</v>
      </c>
      <c r="J9" s="6">
        <v>0.28411214490910625</v>
      </c>
      <c r="K9" s="6">
        <v>0.44212998495151601</v>
      </c>
      <c r="L9" s="6">
        <v>0.68090428190414853</v>
      </c>
      <c r="M9" s="6">
        <v>1.3438446146532281</v>
      </c>
      <c r="N9" s="6">
        <v>2.1451463001479842</v>
      </c>
      <c r="O9" s="6">
        <v>3.0557567007683768</v>
      </c>
      <c r="P9" s="6">
        <v>4.0741666448854943</v>
      </c>
      <c r="Q9" s="6">
        <v>5.1743460482074237</v>
      </c>
      <c r="R9" s="6">
        <v>6.3658759602495625</v>
      </c>
      <c r="S9" s="6">
        <v>7.4540495138433522</v>
      </c>
      <c r="T9" s="6">
        <v>8.4218046534827522</v>
      </c>
      <c r="U9" s="6">
        <v>9.2666047903859639</v>
      </c>
      <c r="V9" s="6">
        <v>9.9957656002312802</v>
      </c>
      <c r="W9" s="6">
        <v>10.620184829896191</v>
      </c>
      <c r="X9" s="6">
        <v>11.138456194272935</v>
      </c>
      <c r="Y9" s="6">
        <v>11.571141475165373</v>
      </c>
      <c r="Z9" s="6">
        <v>11.927641151293289</v>
      </c>
      <c r="AA9" s="6">
        <v>12.221594508431963</v>
      </c>
      <c r="AB9" s="6">
        <v>12.454379779735909</v>
      </c>
      <c r="AC9" s="6">
        <v>12.634661632792413</v>
      </c>
      <c r="AD9" s="6">
        <v>12.7758987907647</v>
      </c>
      <c r="AE9" s="6">
        <v>12.887119136511638</v>
      </c>
      <c r="AF9" s="6">
        <v>13.012703732068363</v>
      </c>
      <c r="AG9" s="7">
        <v>13.075653592233486</v>
      </c>
    </row>
    <row r="10" spans="1:33" x14ac:dyDescent="0.25">
      <c r="A10" s="29"/>
      <c r="B10" s="19" t="s">
        <v>5</v>
      </c>
      <c r="C10" s="6">
        <v>3.5731960418570108E-3</v>
      </c>
      <c r="D10" s="6">
        <v>2.2391655554546825E-2</v>
      </c>
      <c r="E10" s="6">
        <v>5.0976890854077743E-2</v>
      </c>
      <c r="F10" s="6">
        <v>8.7797783043515099E-2</v>
      </c>
      <c r="G10" s="6">
        <v>0.1310715069193826</v>
      </c>
      <c r="H10" s="6">
        <v>0.13922198443994219</v>
      </c>
      <c r="I10" s="6">
        <v>0.17675328959810346</v>
      </c>
      <c r="J10" s="6">
        <v>0.23990705846932847</v>
      </c>
      <c r="K10" s="6">
        <v>0.32928842891825733</v>
      </c>
      <c r="L10" s="6">
        <v>0.44186578719212627</v>
      </c>
      <c r="M10" s="6">
        <v>0.581863207799308</v>
      </c>
      <c r="N10" s="6">
        <v>0.70712032473611952</v>
      </c>
      <c r="O10" s="6">
        <v>0.82441617634736297</v>
      </c>
      <c r="P10" s="6">
        <v>0.93739421560559355</v>
      </c>
      <c r="Q10" s="6">
        <v>1.0488460860039917</v>
      </c>
      <c r="R10" s="6">
        <v>1.1616333860486874</v>
      </c>
      <c r="S10" s="6">
        <v>1.2660350072497499</v>
      </c>
      <c r="T10" s="6">
        <v>1.3628947128018851</v>
      </c>
      <c r="U10" s="6">
        <v>1.452071563364085</v>
      </c>
      <c r="V10" s="6">
        <v>1.543601667661096</v>
      </c>
      <c r="W10" s="6">
        <v>1.6592846749555752</v>
      </c>
      <c r="X10" s="6">
        <v>1.758507512731303</v>
      </c>
      <c r="Y10" s="6">
        <v>1.8502928472597238</v>
      </c>
      <c r="Z10" s="6">
        <v>1.9348528812617372</v>
      </c>
      <c r="AA10" s="6">
        <v>1.9106089268540716</v>
      </c>
      <c r="AB10" s="6">
        <v>2.0296196731223861</v>
      </c>
      <c r="AC10" s="6">
        <v>2.1448493751963591</v>
      </c>
      <c r="AD10" s="6">
        <v>2.2540700863795999</v>
      </c>
      <c r="AE10" s="6">
        <v>2.3592659643010485</v>
      </c>
      <c r="AF10" s="6">
        <v>2.4745556267082316</v>
      </c>
      <c r="AG10" s="7">
        <v>2.4926606949149885</v>
      </c>
    </row>
    <row r="11" spans="1:33" x14ac:dyDescent="0.25">
      <c r="A11" s="29"/>
      <c r="B11" s="19" t="s">
        <v>6</v>
      </c>
      <c r="C11" s="6">
        <v>0</v>
      </c>
      <c r="D11" s="6">
        <v>3.1823573549145133E-2</v>
      </c>
      <c r="E11" s="6">
        <v>6.3535639884426398E-2</v>
      </c>
      <c r="F11" s="6">
        <v>9.5172420430003637E-2</v>
      </c>
      <c r="G11" s="6">
        <v>0.12704124447987891</v>
      </c>
      <c r="H11" s="6">
        <v>0.36504594210531699</v>
      </c>
      <c r="I11" s="6">
        <v>0.41798232706080496</v>
      </c>
      <c r="J11" s="6">
        <v>0.4738811435681774</v>
      </c>
      <c r="K11" s="6">
        <v>0.53226619504908323</v>
      </c>
      <c r="L11" s="6">
        <v>0.5929550063888096</v>
      </c>
      <c r="M11" s="6">
        <v>1.0223363574240862</v>
      </c>
      <c r="N11" s="6">
        <v>1.0812905442792002</v>
      </c>
      <c r="O11" s="6">
        <v>1.1407915817534153</v>
      </c>
      <c r="P11" s="6">
        <v>1.1963252180418518</v>
      </c>
      <c r="Q11" s="6">
        <v>1.2499267249145765</v>
      </c>
      <c r="R11" s="6">
        <v>1.4633152425136764</v>
      </c>
      <c r="S11" s="6">
        <v>1.5142258217649431</v>
      </c>
      <c r="T11" s="6">
        <v>1.5645474404518647</v>
      </c>
      <c r="U11" s="6">
        <v>1.6143163076210496</v>
      </c>
      <c r="V11" s="6">
        <v>1.6638397401889482</v>
      </c>
      <c r="W11" s="6">
        <v>2.0770359341779514</v>
      </c>
      <c r="X11" s="6">
        <v>2.1204541209207437</v>
      </c>
      <c r="Y11" s="6">
        <v>2.1632702448724719</v>
      </c>
      <c r="Z11" s="6">
        <v>2.2055205092782266</v>
      </c>
      <c r="AA11" s="6">
        <v>2.2475122252529358</v>
      </c>
      <c r="AB11" s="6">
        <v>2.2866563463708833</v>
      </c>
      <c r="AC11" s="6">
        <v>2.3281079190054195</v>
      </c>
      <c r="AD11" s="6">
        <v>2.3689556241805381</v>
      </c>
      <c r="AE11" s="6">
        <v>2.40923566431217</v>
      </c>
      <c r="AF11" s="6">
        <v>2.4492553496860894</v>
      </c>
      <c r="AG11" s="7">
        <v>2.4920731424951965</v>
      </c>
    </row>
    <row r="12" spans="1:33" ht="14.25" thickBot="1" x14ac:dyDescent="0.3">
      <c r="A12" s="30"/>
      <c r="B12" s="20" t="s">
        <v>7</v>
      </c>
      <c r="C12" s="8">
        <v>1.3066093408894738E-2</v>
      </c>
      <c r="D12" s="8">
        <v>3.7982168675365448E-2</v>
      </c>
      <c r="E12" s="8">
        <v>7.1551318075564987E-2</v>
      </c>
      <c r="F12" s="8">
        <v>8.7836764232090914E-2</v>
      </c>
      <c r="G12" s="8">
        <v>0.10846389706262909</v>
      </c>
      <c r="H12" s="8">
        <v>0.14030553731710874</v>
      </c>
      <c r="I12" s="8">
        <v>0.17588931738949151</v>
      </c>
      <c r="J12" s="8">
        <v>0.21324897462952619</v>
      </c>
      <c r="K12" s="8">
        <v>0.2509476522295217</v>
      </c>
      <c r="L12" s="8">
        <v>0.29177303335615135</v>
      </c>
      <c r="M12" s="8">
        <v>0.35651274594448168</v>
      </c>
      <c r="N12" s="8">
        <v>0.40672418231943158</v>
      </c>
      <c r="O12" s="8">
        <v>0.4485833679638041</v>
      </c>
      <c r="P12" s="8">
        <v>0.49399049165561215</v>
      </c>
      <c r="Q12" s="8">
        <v>0.54132544780041014</v>
      </c>
      <c r="R12" s="8">
        <v>0.58847717905927777</v>
      </c>
      <c r="S12" s="8">
        <v>0.62996242480760967</v>
      </c>
      <c r="T12" s="8">
        <v>0.67199841317448039</v>
      </c>
      <c r="U12" s="8">
        <v>0.71053053467582061</v>
      </c>
      <c r="V12" s="8">
        <v>0.74308205483792134</v>
      </c>
      <c r="W12" s="8">
        <v>0.77663584467635516</v>
      </c>
      <c r="X12" s="8">
        <v>0.80230440193470054</v>
      </c>
      <c r="Y12" s="8">
        <v>0.82811377442284384</v>
      </c>
      <c r="Z12" s="8">
        <v>0.85249143562421703</v>
      </c>
      <c r="AA12" s="8">
        <v>0.88861129083360224</v>
      </c>
      <c r="AB12" s="8">
        <v>0.90357193189358731</v>
      </c>
      <c r="AC12" s="8">
        <v>0.91666948265223014</v>
      </c>
      <c r="AD12" s="8">
        <v>0.93043026296848153</v>
      </c>
      <c r="AE12" s="8">
        <v>0.9456631574483112</v>
      </c>
      <c r="AF12" s="8">
        <v>0.96003551960992928</v>
      </c>
      <c r="AG12" s="9">
        <v>0.96959548431469256</v>
      </c>
    </row>
    <row r="13" spans="1:33" ht="15" customHeight="1" x14ac:dyDescent="0.25">
      <c r="A13" s="31" t="s">
        <v>14</v>
      </c>
      <c r="B13" s="18" t="s">
        <v>15</v>
      </c>
      <c r="C13" s="4">
        <v>7.3441556183543102E-3</v>
      </c>
      <c r="D13" s="4">
        <v>1.5913673069996235</v>
      </c>
      <c r="E13" s="4">
        <v>2.6945401479196538</v>
      </c>
      <c r="F13" s="4">
        <v>3.7680174163131106</v>
      </c>
      <c r="G13" s="4">
        <v>4.8179017458211684</v>
      </c>
      <c r="H13" s="4">
        <v>5.8447958372920441</v>
      </c>
      <c r="I13" s="4">
        <v>5.8644448481751414</v>
      </c>
      <c r="J13" s="4">
        <v>5.8843365765711955</v>
      </c>
      <c r="K13" s="4">
        <v>5.9034362229784918</v>
      </c>
      <c r="L13" s="4">
        <v>5.9182782945547601</v>
      </c>
      <c r="M13" s="4">
        <v>5.9349458206335601</v>
      </c>
      <c r="N13" s="4">
        <v>5.9867204775394169</v>
      </c>
      <c r="O13" s="4">
        <v>6.027981848065048</v>
      </c>
      <c r="P13" s="4">
        <v>6.0637076240667867</v>
      </c>
      <c r="Q13" s="4">
        <v>6.0985916454626041</v>
      </c>
      <c r="R13" s="4">
        <v>6.1087840819798895</v>
      </c>
      <c r="S13" s="4">
        <v>6.1222682200855463</v>
      </c>
      <c r="T13" s="4">
        <v>6.1291456635114683</v>
      </c>
      <c r="U13" s="4">
        <v>6.1108604951640704</v>
      </c>
      <c r="V13" s="4">
        <v>6.0919011354202528</v>
      </c>
      <c r="W13" s="4">
        <v>6.0722675842800253</v>
      </c>
      <c r="X13" s="4">
        <v>6.0541936217486905</v>
      </c>
      <c r="Y13" s="4">
        <v>6.035587939375489</v>
      </c>
      <c r="Z13" s="4">
        <v>6.0164505371604271</v>
      </c>
      <c r="AA13" s="4">
        <v>5.9967814151034755</v>
      </c>
      <c r="AB13" s="4">
        <v>5.9765805732046822</v>
      </c>
      <c r="AC13" s="4">
        <v>5.9576859166364811</v>
      </c>
      <c r="AD13" s="4">
        <v>5.9383420878280875</v>
      </c>
      <c r="AE13" s="4">
        <v>5.9185490867794863</v>
      </c>
      <c r="AF13" s="4">
        <v>5.898306913490682</v>
      </c>
      <c r="AG13" s="5">
        <v>5.8776155679616684</v>
      </c>
    </row>
    <row r="14" spans="1:33" x14ac:dyDescent="0.25">
      <c r="A14" s="32"/>
      <c r="B14" s="19" t="s">
        <v>9</v>
      </c>
      <c r="C14" s="6">
        <v>0</v>
      </c>
      <c r="D14" s="6">
        <v>0.29445825006314708</v>
      </c>
      <c r="E14" s="6">
        <v>0.58761916979220141</v>
      </c>
      <c r="F14" s="6">
        <v>0.87962364490082701</v>
      </c>
      <c r="G14" s="6">
        <v>1.1706962799860663</v>
      </c>
      <c r="H14" s="6">
        <v>1.4609538246522835</v>
      </c>
      <c r="I14" s="6">
        <v>1.7276573306844276</v>
      </c>
      <c r="J14" s="6">
        <v>1.9940219225165121</v>
      </c>
      <c r="K14" s="6">
        <v>2.2597822953694724</v>
      </c>
      <c r="L14" s="6">
        <v>2.5240009276374096</v>
      </c>
      <c r="M14" s="6">
        <v>2.7878245795979435</v>
      </c>
      <c r="N14" s="6">
        <v>3.1035538069699093</v>
      </c>
      <c r="O14" s="6">
        <v>3.4212861988579562</v>
      </c>
      <c r="P14" s="6">
        <v>3.7403897210922632</v>
      </c>
      <c r="Q14" s="6">
        <v>4.0605313033266102</v>
      </c>
      <c r="R14" s="6">
        <v>4.3824423363116276</v>
      </c>
      <c r="S14" s="6">
        <v>4.6948430401419143</v>
      </c>
      <c r="T14" s="6">
        <v>5.0091698894764738</v>
      </c>
      <c r="U14" s="6">
        <v>5.328298303831505</v>
      </c>
      <c r="V14" s="6">
        <v>5.6507138493064542</v>
      </c>
      <c r="W14" s="6">
        <v>5.9764371116124329</v>
      </c>
      <c r="X14" s="6">
        <v>6.2760623395277131</v>
      </c>
      <c r="Y14" s="6">
        <v>6.5778544916322312</v>
      </c>
      <c r="Z14" s="6">
        <v>6.8818722103782974</v>
      </c>
      <c r="AA14" s="6">
        <v>7.1881663080352718</v>
      </c>
      <c r="AB14" s="6">
        <v>7.4967810313709098</v>
      </c>
      <c r="AC14" s="6">
        <v>7.7867372857728379</v>
      </c>
      <c r="AD14" s="6">
        <v>8.07844705821568</v>
      </c>
      <c r="AE14" s="6">
        <v>8.3719593954620422</v>
      </c>
      <c r="AF14" s="6">
        <v>8.6673177320559844</v>
      </c>
      <c r="AG14" s="7">
        <v>8.9645606707271863</v>
      </c>
    </row>
    <row r="15" spans="1:33" x14ac:dyDescent="0.25">
      <c r="A15" s="32"/>
      <c r="B15" s="19" t="s">
        <v>10</v>
      </c>
      <c r="C15" s="6">
        <v>0</v>
      </c>
      <c r="D15" s="6">
        <v>0.50755950572578767</v>
      </c>
      <c r="E15" s="6">
        <v>1.0128827951357005</v>
      </c>
      <c r="F15" s="6">
        <v>1.5162127138052175</v>
      </c>
      <c r="G15" s="6">
        <v>2.0179364140665759</v>
      </c>
      <c r="H15" s="6">
        <v>2.5182551379344664</v>
      </c>
      <c r="I15" s="6">
        <v>2.9779736198176536</v>
      </c>
      <c r="J15" s="6">
        <v>3.4371079131993163</v>
      </c>
      <c r="K15" s="6">
        <v>3.895200710591892</v>
      </c>
      <c r="L15" s="6">
        <v>4.3506360002083264</v>
      </c>
      <c r="M15" s="6">
        <v>4.8053904598274544</v>
      </c>
      <c r="N15" s="6">
        <v>5.1173831015623055</v>
      </c>
      <c r="O15" s="6">
        <v>5.4279460720021913</v>
      </c>
      <c r="P15" s="6">
        <v>5.736856227154882</v>
      </c>
      <c r="Q15" s="6">
        <v>6.0442365644010305</v>
      </c>
      <c r="R15" s="6">
        <v>6.3516400553888648</v>
      </c>
      <c r="S15" s="6">
        <v>6.6433997915658436</v>
      </c>
      <c r="T15" s="6">
        <v>6.9366019717654739</v>
      </c>
      <c r="U15" s="6">
        <v>7.2351997836762996</v>
      </c>
      <c r="V15" s="6">
        <v>7.5370040952527573</v>
      </c>
      <c r="W15" s="6">
        <v>7.8420050024632371</v>
      </c>
      <c r="X15" s="6">
        <v>8.1121628270141777</v>
      </c>
      <c r="Y15" s="6">
        <v>8.3850542905719561</v>
      </c>
      <c r="Z15" s="6">
        <v>8.6606511795519854</v>
      </c>
      <c r="AA15" s="6">
        <v>8.9389290475644021</v>
      </c>
      <c r="AB15" s="6">
        <v>9.2198666069601831</v>
      </c>
      <c r="AC15" s="6">
        <v>9.4778627799185067</v>
      </c>
      <c r="AD15" s="6">
        <v>9.7382052493190852</v>
      </c>
      <c r="AE15" s="6">
        <v>10.000870418178401</v>
      </c>
      <c r="AF15" s="6">
        <v>10.265837389618255</v>
      </c>
      <c r="AG15" s="7">
        <v>10.53308759140408</v>
      </c>
    </row>
    <row r="16" spans="1:33" x14ac:dyDescent="0.25">
      <c r="A16" s="32"/>
      <c r="B16" s="19" t="s">
        <v>11</v>
      </c>
      <c r="C16" s="6">
        <v>0</v>
      </c>
      <c r="D16" s="6">
        <v>0.17474898786564211</v>
      </c>
      <c r="E16" s="6">
        <v>0.34872806297536219</v>
      </c>
      <c r="F16" s="6">
        <v>0.52202083526660381</v>
      </c>
      <c r="G16" s="6">
        <v>0.69476059842699389</v>
      </c>
      <c r="H16" s="6">
        <v>0.86701663859537226</v>
      </c>
      <c r="I16" s="6">
        <v>1.0252943154114933</v>
      </c>
      <c r="J16" s="6">
        <v>1.1833708604426469</v>
      </c>
      <c r="K16" s="6">
        <v>1.3410888260995473</v>
      </c>
      <c r="L16" s="6">
        <v>1.4978918314633454</v>
      </c>
      <c r="M16" s="6">
        <v>1.654460432089186</v>
      </c>
      <c r="N16" s="6">
        <v>1.7581132029912185</v>
      </c>
      <c r="O16" s="6">
        <v>1.8611946129120025</v>
      </c>
      <c r="P16" s="6">
        <v>1.9636418758864547</v>
      </c>
      <c r="Q16" s="6">
        <v>2.065508637741865</v>
      </c>
      <c r="R16" s="6">
        <v>2.1673343122094102</v>
      </c>
      <c r="S16" s="6">
        <v>2.2637861013827671</v>
      </c>
      <c r="T16" s="6">
        <v>2.3607040803621668</v>
      </c>
      <c r="U16" s="6">
        <v>2.4594330428422966</v>
      </c>
      <c r="V16" s="6">
        <v>2.5592261153378888</v>
      </c>
      <c r="W16" s="6">
        <v>2.6600791523237151</v>
      </c>
      <c r="X16" s="6">
        <v>2.7491003581716678</v>
      </c>
      <c r="Y16" s="6">
        <v>2.8390465034901311</v>
      </c>
      <c r="Z16" s="6">
        <v>2.929905778934049</v>
      </c>
      <c r="AA16" s="6">
        <v>3.0216679519910472</v>
      </c>
      <c r="AB16" s="6">
        <v>3.1143241123012442</v>
      </c>
      <c r="AC16" s="6">
        <v>3.1992311650172853</v>
      </c>
      <c r="AD16" s="6">
        <v>3.2849350696119912</v>
      </c>
      <c r="AE16" s="6">
        <v>3.3714259491085494</v>
      </c>
      <c r="AF16" s="6">
        <v>3.4586950567117971</v>
      </c>
      <c r="AG16" s="7">
        <v>3.5467346186514099</v>
      </c>
    </row>
    <row r="17" spans="1:33" x14ac:dyDescent="0.25">
      <c r="A17" s="32"/>
      <c r="B17" s="19" t="s">
        <v>12</v>
      </c>
      <c r="C17" s="6">
        <v>0</v>
      </c>
      <c r="D17" s="6">
        <v>0.27552270881965074</v>
      </c>
      <c r="E17" s="6">
        <v>0.54983151390997331</v>
      </c>
      <c r="F17" s="6">
        <v>0.82305824113576975</v>
      </c>
      <c r="G17" s="6">
        <v>1.0954130515877112</v>
      </c>
      <c r="H17" s="6">
        <v>1.3670051871268809</v>
      </c>
      <c r="I17" s="6">
        <v>1.6165579587606049</v>
      </c>
      <c r="J17" s="6">
        <v>1.8657936105362911</v>
      </c>
      <c r="K17" s="6">
        <v>2.1144638984622204</v>
      </c>
      <c r="L17" s="6">
        <v>2.3616915895439732</v>
      </c>
      <c r="M17" s="6">
        <v>2.6085497000682012</v>
      </c>
      <c r="N17" s="6">
        <v>2.7719766392705525</v>
      </c>
      <c r="O17" s="6">
        <v>2.9345027267587382</v>
      </c>
      <c r="P17" s="6">
        <v>3.096028969346091</v>
      </c>
      <c r="Q17" s="6">
        <v>3.2566399491743021</v>
      </c>
      <c r="R17" s="6">
        <v>3.4171861474633403</v>
      </c>
      <c r="S17" s="6">
        <v>3.5692594644428772</v>
      </c>
      <c r="T17" s="6">
        <v>3.7220678121642448</v>
      </c>
      <c r="U17" s="6">
        <v>3.8777314959069726</v>
      </c>
      <c r="V17" s="6">
        <v>4.0350729374297192</v>
      </c>
      <c r="W17" s="6">
        <v>4.1940856005782354</v>
      </c>
      <c r="X17" s="6">
        <v>4.334443287779707</v>
      </c>
      <c r="Y17" s="6">
        <v>4.4762593057647893</v>
      </c>
      <c r="Z17" s="6">
        <v>4.6195150350108243</v>
      </c>
      <c r="AA17" s="6">
        <v>4.7641943421509634</v>
      </c>
      <c r="AB17" s="6">
        <v>4.9102831784257761</v>
      </c>
      <c r="AC17" s="6">
        <v>5.0441541750360868</v>
      </c>
      <c r="AD17" s="6">
        <v>5.1792815496707814</v>
      </c>
      <c r="AE17" s="6">
        <v>5.3156497295277525</v>
      </c>
      <c r="AF17" s="6">
        <v>5.4532449237363014</v>
      </c>
      <c r="AG17" s="7">
        <v>5.5920548755716082</v>
      </c>
    </row>
    <row r="18" spans="1:33" x14ac:dyDescent="0.25">
      <c r="A18" s="32"/>
      <c r="B18" s="19" t="s">
        <v>16</v>
      </c>
      <c r="C18" s="6">
        <v>2.1323681660644616E-3</v>
      </c>
      <c r="D18" s="6">
        <v>0.46411694711363993</v>
      </c>
      <c r="E18" s="6">
        <v>0.79964113612902299</v>
      </c>
      <c r="F18" s="6">
        <v>1.1375411614854349</v>
      </c>
      <c r="G18" s="6">
        <v>1.4777426701934682</v>
      </c>
      <c r="H18" s="6">
        <v>1.820171445899549</v>
      </c>
      <c r="I18" s="6">
        <v>1.8496319958576457</v>
      </c>
      <c r="J18" s="6">
        <v>1.8791855636775978</v>
      </c>
      <c r="K18" s="6">
        <v>1.9088324219784454</v>
      </c>
      <c r="L18" s="6">
        <v>1.938572839488973</v>
      </c>
      <c r="M18" s="6">
        <v>1.9684070812060108</v>
      </c>
      <c r="N18" s="6">
        <v>2.0063853689741187</v>
      </c>
      <c r="O18" s="6">
        <v>2.0445685049072257</v>
      </c>
      <c r="P18" s="6">
        <v>2.0829566319618267</v>
      </c>
      <c r="Q18" s="6">
        <v>2.1215498878979275</v>
      </c>
      <c r="R18" s="6">
        <v>2.1525524836404517</v>
      </c>
      <c r="S18" s="6">
        <v>2.170089434505921</v>
      </c>
      <c r="T18" s="6">
        <v>2.1876263853713884</v>
      </c>
      <c r="U18" s="6">
        <v>2.2051633362368581</v>
      </c>
      <c r="V18" s="6">
        <v>2.2227002871023274</v>
      </c>
      <c r="W18" s="6">
        <v>2.2402372379677975</v>
      </c>
      <c r="X18" s="6">
        <v>2.2531383196615309</v>
      </c>
      <c r="Y18" s="6">
        <v>2.2660394013552634</v>
      </c>
      <c r="Z18" s="6">
        <v>2.2789404830489963</v>
      </c>
      <c r="AA18" s="6">
        <v>2.2918415647427302</v>
      </c>
      <c r="AB18" s="6">
        <v>2.304742646436464</v>
      </c>
      <c r="AC18" s="6">
        <v>2.3114732997228886</v>
      </c>
      <c r="AD18" s="6">
        <v>2.3182039530093133</v>
      </c>
      <c r="AE18" s="6">
        <v>2.324934606295737</v>
      </c>
      <c r="AF18" s="6">
        <v>2.3316652595821616</v>
      </c>
      <c r="AG18" s="7">
        <v>2.3383959128685854</v>
      </c>
    </row>
    <row r="19" spans="1:33" x14ac:dyDescent="0.25">
      <c r="A19" s="32"/>
      <c r="B19" s="19" t="s">
        <v>17</v>
      </c>
      <c r="C19" s="6">
        <v>0</v>
      </c>
      <c r="D19" s="6">
        <v>9.5725096357267378E-2</v>
      </c>
      <c r="E19" s="6">
        <v>0.1908396062826016</v>
      </c>
      <c r="F19" s="6">
        <v>0.28746035872799869</v>
      </c>
      <c r="G19" s="6">
        <v>0.38558470340413487</v>
      </c>
      <c r="H19" s="6">
        <v>0.48520998672128979</v>
      </c>
      <c r="I19" s="6">
        <v>0.56868160149554314</v>
      </c>
      <c r="J19" s="6">
        <v>0.65329336928675452</v>
      </c>
      <c r="K19" s="6">
        <v>0.73904323237702796</v>
      </c>
      <c r="L19" s="6">
        <v>0.8259291313048569</v>
      </c>
      <c r="M19" s="6">
        <v>0.91394900493591924</v>
      </c>
      <c r="N19" s="6">
        <v>0.92141554455416941</v>
      </c>
      <c r="O19" s="6">
        <v>0.92887327274068376</v>
      </c>
      <c r="P19" s="6">
        <v>0.93632218334626782</v>
      </c>
      <c r="Q19" s="6">
        <v>0.94376227044524874</v>
      </c>
      <c r="R19" s="6">
        <v>0.95152886563927297</v>
      </c>
      <c r="S19" s="6">
        <v>0.95928101806789579</v>
      </c>
      <c r="T19" s="6">
        <v>0.96703317049651816</v>
      </c>
      <c r="U19" s="6">
        <v>0.97478532292514131</v>
      </c>
      <c r="V19" s="6">
        <v>0.98253747535376412</v>
      </c>
      <c r="W19" s="6">
        <v>0.99028962778238716</v>
      </c>
      <c r="X19" s="6">
        <v>0.99599250923259797</v>
      </c>
      <c r="Y19" s="6">
        <v>1.0016953906828081</v>
      </c>
      <c r="Z19" s="6">
        <v>1.0073982721330186</v>
      </c>
      <c r="AA19" s="6">
        <v>1.0131011535832293</v>
      </c>
      <c r="AB19" s="6">
        <v>1.0188040350334397</v>
      </c>
      <c r="AC19" s="6">
        <v>1.0217792985567762</v>
      </c>
      <c r="AD19" s="6">
        <v>1.0247545620801126</v>
      </c>
      <c r="AE19" s="6">
        <v>1.0277298256034493</v>
      </c>
      <c r="AF19" s="6">
        <v>1.0307050891267853</v>
      </c>
      <c r="AG19" s="7">
        <v>1.0336803526501217</v>
      </c>
    </row>
    <row r="20" spans="1:33" x14ac:dyDescent="0.25">
      <c r="A20" s="32"/>
      <c r="B20" s="19" t="s">
        <v>18</v>
      </c>
      <c r="C20" s="6">
        <v>4.0449371733106338E-4</v>
      </c>
      <c r="D20" s="6">
        <v>0.775692177923472</v>
      </c>
      <c r="E20" s="6">
        <v>1.5430477584863476</v>
      </c>
      <c r="F20" s="6">
        <v>2.3024712354059993</v>
      </c>
      <c r="G20" s="6">
        <v>3.0539626086824252</v>
      </c>
      <c r="H20" s="6">
        <v>3.7975218783155791</v>
      </c>
      <c r="I20" s="6">
        <v>3.7950305089659038</v>
      </c>
      <c r="J20" s="6">
        <v>3.7925156254050787</v>
      </c>
      <c r="K20" s="6">
        <v>3.7899772276331296</v>
      </c>
      <c r="L20" s="6">
        <v>3.7874153156500601</v>
      </c>
      <c r="M20" s="6">
        <v>3.7848298894558678</v>
      </c>
      <c r="N20" s="6">
        <v>3.8039767547283501</v>
      </c>
      <c r="O20" s="6">
        <v>3.82321057590186</v>
      </c>
      <c r="P20" s="6">
        <v>3.8425313529764011</v>
      </c>
      <c r="Q20" s="6">
        <v>3.8619390859519811</v>
      </c>
      <c r="R20" s="6">
        <v>3.8814337748285821</v>
      </c>
      <c r="S20" s="6">
        <v>3.880267962647852</v>
      </c>
      <c r="T20" s="6">
        <v>3.8791021504671175</v>
      </c>
      <c r="U20" s="6">
        <v>3.877936338286383</v>
      </c>
      <c r="V20" s="6">
        <v>3.8767705261056493</v>
      </c>
      <c r="W20" s="6">
        <v>3.875604713924913</v>
      </c>
      <c r="X20" s="6">
        <v>3.8739124147868242</v>
      </c>
      <c r="Y20" s="6">
        <v>3.8722201156487341</v>
      </c>
      <c r="Z20" s="6">
        <v>3.8705278165106445</v>
      </c>
      <c r="AA20" s="6">
        <v>3.8688355173725553</v>
      </c>
      <c r="AB20" s="6">
        <v>3.8671432182344652</v>
      </c>
      <c r="AC20" s="6">
        <v>3.8648611770029619</v>
      </c>
      <c r="AD20" s="6">
        <v>3.8625791357714574</v>
      </c>
      <c r="AE20" s="6">
        <v>3.8602970945399528</v>
      </c>
      <c r="AF20" s="6">
        <v>3.8580150533084483</v>
      </c>
      <c r="AG20" s="7">
        <v>3.8557330120769437</v>
      </c>
    </row>
    <row r="21" spans="1:33" ht="14.25" thickBot="1" x14ac:dyDescent="0.3">
      <c r="A21" s="33"/>
      <c r="B21" s="20" t="s">
        <v>19</v>
      </c>
      <c r="C21" s="8">
        <v>0</v>
      </c>
      <c r="D21" s="8">
        <v>0.26215236982507578</v>
      </c>
      <c r="E21" s="8">
        <v>0.4987666618452789</v>
      </c>
      <c r="F21" s="8">
        <v>0.7121953828717571</v>
      </c>
      <c r="G21" s="8">
        <v>0.9027323412726862</v>
      </c>
      <c r="H21" s="8">
        <v>1.0706713454160459</v>
      </c>
      <c r="I21" s="8">
        <v>1.1959540225816938</v>
      </c>
      <c r="J21" s="8">
        <v>1.3202708151952893</v>
      </c>
      <c r="K21" s="8">
        <v>1.4436222875978677</v>
      </c>
      <c r="L21" s="8">
        <v>1.5660090041304815</v>
      </c>
      <c r="M21" s="8">
        <v>1.6874315291343256</v>
      </c>
      <c r="N21" s="8">
        <v>1.6826720908697537</v>
      </c>
      <c r="O21" s="8">
        <v>1.677902819983484</v>
      </c>
      <c r="P21" s="8">
        <v>1.6731237164755139</v>
      </c>
      <c r="Q21" s="8">
        <v>1.6683347803458428</v>
      </c>
      <c r="R21" s="8">
        <v>1.6635360115944726</v>
      </c>
      <c r="S21" s="8">
        <v>1.661827353322173</v>
      </c>
      <c r="T21" s="8">
        <v>1.6601186950498736</v>
      </c>
      <c r="U21" s="8">
        <v>1.6584100367775747</v>
      </c>
      <c r="V21" s="8">
        <v>1.6567013785052758</v>
      </c>
      <c r="W21" s="8">
        <v>1.6549927202329768</v>
      </c>
      <c r="X21" s="8">
        <v>1.6531153624490069</v>
      </c>
      <c r="Y21" s="8">
        <v>1.651238004665037</v>
      </c>
      <c r="Z21" s="8">
        <v>1.6493606468810673</v>
      </c>
      <c r="AA21" s="8">
        <v>1.6474832890970976</v>
      </c>
      <c r="AB21" s="8">
        <v>1.6456059313131279</v>
      </c>
      <c r="AC21" s="8">
        <v>1.6435344285032134</v>
      </c>
      <c r="AD21" s="8">
        <v>1.6414629256932987</v>
      </c>
      <c r="AE21" s="8">
        <v>1.6393914228833837</v>
      </c>
      <c r="AF21" s="8">
        <v>1.6373199200734687</v>
      </c>
      <c r="AG21" s="9">
        <v>1.6352484172635542</v>
      </c>
    </row>
    <row r="22" spans="1:33" x14ac:dyDescent="0.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33" x14ac:dyDescent="0.25">
      <c r="A23" s="34" t="s">
        <v>23</v>
      </c>
      <c r="B23" s="34"/>
      <c r="C23" s="34"/>
    </row>
    <row r="24" spans="1:33" x14ac:dyDescent="0.25">
      <c r="B24" s="27"/>
    </row>
  </sheetData>
  <mergeCells count="4">
    <mergeCell ref="A6:A12"/>
    <mergeCell ref="A13:A21"/>
    <mergeCell ref="A23:C23"/>
    <mergeCell ref="A1:F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Balanced Pathway</vt:lpstr>
      <vt:lpstr>Headwinds</vt:lpstr>
      <vt:lpstr>Widespread Engagement</vt:lpstr>
      <vt:lpstr>Widespread Innovation</vt:lpstr>
      <vt:lpstr>Tailwinds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Devane, Eoin (CCC)</dc:creator>
  <cp:lastModifiedBy>Devane, Eoin (CCC)</cp:lastModifiedBy>
  <dcterms:created xsi:type="dcterms:W3CDTF">2021-02-24T13:00:14Z</dcterms:created>
  <dcterms:modified xsi:type="dcterms:W3CDTF">2021-09-01T19:21:33Z</dcterms:modified>
</cp:coreProperties>
</file>