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drawings/drawing3.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xml" ContentType="application/vnd.openxmlformats-officedocument.drawingml.chartshapes+xml"/>
  <Override PartName="/xl/drawings/drawing6.xml" ContentType="application/vnd.openxmlformats-officedocument.drawing+xml"/>
  <Override PartName="/xl/charts/chart4.xml" ContentType="application/vnd.openxmlformats-officedocument.drawingml.chart+xml"/>
  <Override PartName="/xl/theme/themeOverride2.xml" ContentType="application/vnd.openxmlformats-officedocument.themeOverride+xml"/>
  <Override PartName="/xl/drawings/drawing7.xml" ContentType="application/vnd.openxmlformats-officedocument.drawing+xml"/>
  <Override PartName="/xl/charts/chart5.xml" ContentType="application/vnd.openxmlformats-officedocument.drawingml.chart+xml"/>
  <Override PartName="/xl/charts/style3.xml" ContentType="application/vnd.ms-office.chartstyle+xml"/>
  <Override PartName="/xl/charts/colors3.xml" ContentType="application/vnd.ms-office.chartcolorstyle+xml"/>
  <Override PartName="/xl/theme/themeOverride3.xml" ContentType="application/vnd.openxmlformats-officedocument.themeOverride+xml"/>
  <Override PartName="/xl/drawings/drawing8.xml" ContentType="application/vnd.openxmlformats-officedocument.drawing+xml"/>
  <Override PartName="/xl/charts/chart6.xml" ContentType="application/vnd.openxmlformats-officedocument.drawingml.chart+xml"/>
  <Override PartName="/xl/theme/themeOverride4.xml" ContentType="application/vnd.openxmlformats-officedocument.themeOverride+xml"/>
  <Override PartName="/xl/drawings/drawing9.xml" ContentType="application/vnd.openxmlformats-officedocument.drawing+xml"/>
  <Override PartName="/xl/charts/chart7.xml" ContentType="application/vnd.openxmlformats-officedocument.drawingml.chart+xml"/>
  <Override PartName="/xl/theme/themeOverride5.xml" ContentType="application/vnd.openxmlformats-officedocument.themeOverride+xml"/>
  <Override PartName="/xl/drawings/drawing10.xml" ContentType="application/vnd.openxmlformats-officedocument.drawing+xml"/>
  <Override PartName="/xl/charts/chart8.xml" ContentType="application/vnd.openxmlformats-officedocument.drawingml.chart+xml"/>
  <Override PartName="/xl/charts/style4.xml" ContentType="application/vnd.ms-office.chartstyle+xml"/>
  <Override PartName="/xl/charts/colors4.xml" ContentType="application/vnd.ms-office.chartcolorstyle+xml"/>
  <Override PartName="/xl/charts/chart9.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1.xml" ContentType="application/vnd.openxmlformats-officedocument.drawing+xml"/>
  <Override PartName="/xl/charts/chart10.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2.xml" ContentType="application/vnd.openxmlformats-officedocument.drawing+xml"/>
  <Override PartName="/xl/charts/chart11.xml" ContentType="application/vnd.openxmlformats-officedocument.drawingml.chart+xml"/>
  <Override PartName="/xl/theme/themeOverride6.xml" ContentType="application/vnd.openxmlformats-officedocument.themeOverride+xml"/>
  <Override PartName="/xl/drawings/drawing13.xml" ContentType="application/vnd.openxmlformats-officedocument.drawing+xml"/>
  <Override PartName="/xl/charts/chart12.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4.xml" ContentType="application/vnd.openxmlformats-officedocument.drawing+xml"/>
  <Override PartName="/xl/charts/chart13.xml" ContentType="application/vnd.openxmlformats-officedocument.drawingml.chart+xml"/>
  <Override PartName="/xl/charts/style8.xml" ContentType="application/vnd.ms-office.chartstyle+xml"/>
  <Override PartName="/xl/charts/colors8.xml" ContentType="application/vnd.ms-office.chartcolorstyle+xml"/>
  <Override PartName="/xl/charts/chart14.xml" ContentType="application/vnd.openxmlformats-officedocument.drawingml.chart+xml"/>
  <Override PartName="/xl/charts/style9.xml" ContentType="application/vnd.ms-office.chartstyle+xml"/>
  <Override PartName="/xl/charts/colors9.xml" ContentType="application/vnd.ms-office.chartcolorstyle+xml"/>
  <Override PartName="/xl/charts/chart15.xml" ContentType="application/vnd.openxmlformats-officedocument.drawingml.chart+xml"/>
  <Override PartName="/xl/charts/style10.xml" ContentType="application/vnd.ms-office.chartstyle+xml"/>
  <Override PartName="/xl/charts/colors10.xml" ContentType="application/vnd.ms-office.chartcolorstyle+xml"/>
  <Override PartName="/xl/charts/chart16.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15.xml" ContentType="application/vnd.openxmlformats-officedocument.drawing+xml"/>
  <Override PartName="/xl/charts/chart17.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16.xml" ContentType="application/vnd.openxmlformats-officedocument.drawingml.chartshapes+xml"/>
  <Override PartName="/xl/drawings/drawing17.xml" ContentType="application/vnd.openxmlformats-officedocument.drawing+xml"/>
  <Override PartName="/xl/charts/chart18.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18.xml" ContentType="application/vnd.openxmlformats-officedocument.drawingml.chartshapes+xml"/>
  <Override PartName="/xl/charts/chart19.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19.xml" ContentType="application/vnd.openxmlformats-officedocument.drawingml.chartshapes+xml"/>
  <Override PartName="/xl/drawings/drawing20.xml" ContentType="application/vnd.openxmlformats-officedocument.drawing+xml"/>
  <Override PartName="/xl/charts/chart20.xml" ContentType="application/vnd.openxmlformats-officedocument.drawingml.chart+xml"/>
  <Override PartName="/xl/theme/themeOverride7.xml" ContentType="application/vnd.openxmlformats-officedocument.themeOverride+xml"/>
  <Override PartName="/xl/drawings/drawing21.xml" ContentType="application/vnd.openxmlformats-officedocument.drawing+xml"/>
  <Override PartName="/xl/charts/chart21.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22.xml" ContentType="application/vnd.openxmlformats-officedocument.drawing+xml"/>
  <Override PartName="/xl/charts/chart22.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23.xml" ContentType="application/vnd.openxmlformats-officedocument.drawing+xml"/>
  <Override PartName="/xl/charts/chart23.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24.xml" ContentType="application/vnd.openxmlformats-officedocument.drawing+xml"/>
  <Override PartName="/xl/charts/chart24.xml" ContentType="application/vnd.openxmlformats-officedocument.drawingml.chart+xml"/>
  <Override PartName="/xl/theme/themeOverride8.xml" ContentType="application/vnd.openxmlformats-officedocument.themeOverride+xml"/>
  <Override PartName="/xl/drawings/drawing25.xml" ContentType="application/vnd.openxmlformats-officedocument.drawing+xml"/>
  <Override PartName="/xl/charts/chart25.xml" ContentType="application/vnd.openxmlformats-officedocument.drawingml.chart+xml"/>
  <Override PartName="/xl/theme/themeOverride9.xml" ContentType="application/vnd.openxmlformats-officedocument.themeOverride+xml"/>
  <Override PartName="/xl/drawings/drawing26.xml" ContentType="application/vnd.openxmlformats-officedocument.drawing+xml"/>
  <Override PartName="/xl/charts/chart26.xml" ContentType="application/vnd.openxmlformats-officedocument.drawingml.chart+xml"/>
  <Override PartName="/xl/theme/themeOverride10.xml" ContentType="application/vnd.openxmlformats-officedocument.themeOverride+xml"/>
  <Override PartName="/xl/drawings/drawing27.xml" ContentType="application/vnd.openxmlformats-officedocument.drawing+xml"/>
  <Override PartName="/xl/charts/chart27.xml" ContentType="application/vnd.openxmlformats-officedocument.drawingml.chart+xml"/>
  <Override PartName="/xl/theme/themeOverride11.xml" ContentType="application/vnd.openxmlformats-officedocument.themeOverride+xml"/>
  <Override PartName="/xl/drawings/drawing28.xml" ContentType="application/vnd.openxmlformats-officedocument.drawing+xml"/>
  <Override PartName="/xl/charts/chart28.xml" ContentType="application/vnd.openxmlformats-officedocument.drawingml.chart+xml"/>
  <Override PartName="/xl/theme/themeOverride12.xml" ContentType="application/vnd.openxmlformats-officedocument.themeOverride+xml"/>
  <Override PartName="/xl/drawings/drawing29.xml" ContentType="application/vnd.openxmlformats-officedocument.drawing+xml"/>
  <Override PartName="/xl/charts/chart29.xml" ContentType="application/vnd.openxmlformats-officedocument.drawingml.chart+xml"/>
  <Override PartName="/xl/theme/themeOverride13.xml" ContentType="application/vnd.openxmlformats-officedocument.themeOverride+xml"/>
  <Override PartName="/xl/drawings/drawing30.xml" ContentType="application/vnd.openxmlformats-officedocument.drawing+xml"/>
  <Override PartName="/xl/drawings/drawing31.xml" ContentType="application/vnd.openxmlformats-officedocument.drawing+xml"/>
  <Override PartName="/xl/charts/chart30.xml" ContentType="application/vnd.openxmlformats-officedocument.drawingml.chart+xml"/>
  <Override PartName="/xl/theme/themeOverride14.xml" ContentType="application/vnd.openxmlformats-officedocument.themeOverride+xml"/>
  <Override PartName="/xl/charts/chart31.xml" ContentType="application/vnd.openxmlformats-officedocument.drawingml.chart+xml"/>
  <Override PartName="/xl/theme/themeOverride15.xml" ContentType="application/vnd.openxmlformats-officedocument.themeOverride+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charts/chart32.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36.xml" ContentType="application/vnd.openxmlformats-officedocument.drawingml.chartshapes+xml"/>
  <Override PartName="/xl/drawings/drawing37.xml" ContentType="application/vnd.openxmlformats-officedocument.drawing+xml"/>
  <Override PartName="/xl/charts/chart33.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38.xml" ContentType="application/vnd.openxmlformats-officedocument.drawing+xml"/>
  <Override PartName="/xl/charts/chart34.xml" ContentType="application/vnd.openxmlformats-officedocument.drawingml.chart+xml"/>
  <Override PartName="/xl/theme/themeOverride16.xml" ContentType="application/vnd.openxmlformats-officedocument.themeOverride+xml"/>
  <Override PartName="/xl/drawings/drawing39.xml" ContentType="application/vnd.openxmlformats-officedocument.drawing+xml"/>
  <Override PartName="/xl/charts/chart35.xml" ContentType="application/vnd.openxmlformats-officedocument.drawingml.chart+xml"/>
  <Override PartName="/xl/charts/style20.xml" ContentType="application/vnd.ms-office.chartstyle+xml"/>
  <Override PartName="/xl/charts/colors20.xml" ContentType="application/vnd.ms-office.chartcolorstyle+xml"/>
  <Override PartName="/xl/theme/themeOverride17.xml" ContentType="application/vnd.openxmlformats-officedocument.themeOverride+xml"/>
  <Override PartName="/xl/drawings/drawing40.xml" ContentType="application/vnd.openxmlformats-officedocument.drawing+xml"/>
  <Override PartName="/xl/charts/chart36.xml" ContentType="application/vnd.openxmlformats-officedocument.drawingml.chart+xml"/>
  <Override PartName="/xl/charts/style21.xml" ContentType="application/vnd.ms-office.chartstyle+xml"/>
  <Override PartName="/xl/charts/colors21.xml" ContentType="application/vnd.ms-office.chartcolorstyle+xml"/>
  <Override PartName="/xl/theme/themeOverride18.xml" ContentType="application/vnd.openxmlformats-officedocument.themeOverride+xml"/>
  <Override PartName="/xl/drawings/drawing41.xml" ContentType="application/vnd.openxmlformats-officedocument.drawing+xml"/>
  <Override PartName="/xl/charts/chart37.xml" ContentType="application/vnd.openxmlformats-officedocument.drawingml.chart+xml"/>
  <Override PartName="/xl/theme/themeOverride19.xml" ContentType="application/vnd.openxmlformats-officedocument.themeOverride+xml"/>
  <Override PartName="/xl/charts/chart38.xml" ContentType="application/vnd.openxmlformats-officedocument.drawingml.chart+xml"/>
  <Override PartName="/xl/theme/themeOverride20.xml" ContentType="application/vnd.openxmlformats-officedocument.themeOverride+xml"/>
  <Override PartName="/xl/drawings/drawing42.xml" ContentType="application/vnd.openxmlformats-officedocument.drawing+xml"/>
  <Override PartName="/xl/charts/chart39.xml" ContentType="application/vnd.openxmlformats-officedocument.drawingml.chart+xml"/>
  <Override PartName="/xl/theme/themeOverride21.xml" ContentType="application/vnd.openxmlformats-officedocument.themeOverride+xml"/>
  <Override PartName="/xl/drawings/drawing43.xml" ContentType="application/vnd.openxmlformats-officedocument.drawing+xml"/>
  <Override PartName="/xl/charts/chart40.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44.xml" ContentType="application/vnd.openxmlformats-officedocument.drawing+xml"/>
  <Override PartName="/xl/charts/chart41.xml" ContentType="application/vnd.openxmlformats-officedocument.drawingml.chart+xml"/>
  <Override PartName="/xl/theme/themeOverride22.xml" ContentType="application/vnd.openxmlformats-officedocument.themeOverride+xml"/>
  <Override PartName="/xl/drawings/drawing45.xml" ContentType="application/vnd.openxmlformats-officedocument.drawing+xml"/>
  <Override PartName="/xl/drawings/drawing46.xml" ContentType="application/vnd.openxmlformats-officedocument.drawing+xml"/>
  <Override PartName="/xl/charts/chart42.xml" ContentType="application/vnd.openxmlformats-officedocument.drawingml.chart+xml"/>
  <Override PartName="/xl/theme/themeOverride23.xml" ContentType="application/vnd.openxmlformats-officedocument.themeOverride+xml"/>
  <Override PartName="/xl/drawings/drawing47.xml" ContentType="application/vnd.openxmlformats-officedocument.drawing+xml"/>
  <Override PartName="/xl/charts/chart43.xml" ContentType="application/vnd.openxmlformats-officedocument.drawingml.chart+xml"/>
  <Override PartName="/xl/theme/themeOverride24.xml" ContentType="application/vnd.openxmlformats-officedocument.themeOverride+xml"/>
  <Override PartName="/xl/drawings/drawing48.xml" ContentType="application/vnd.openxmlformats-officedocument.drawing+xml"/>
  <Override PartName="/xl/charts/chart44.xml" ContentType="application/vnd.openxmlformats-officedocument.drawingml.chart+xml"/>
  <Override PartName="/xl/theme/themeOverride25.xml" ContentType="application/vnd.openxmlformats-officedocument.themeOverride+xml"/>
  <Override PartName="/xl/drawings/drawing49.xml" ContentType="application/vnd.openxmlformats-officedocument.drawing+xml"/>
  <Override PartName="/xl/charts/chart45.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50.xml" ContentType="application/vnd.openxmlformats-officedocument.drawing+xml"/>
  <Override PartName="/xl/charts/chart46.xml" ContentType="application/vnd.openxmlformats-officedocument.drawingml.chart+xml"/>
  <Override PartName="/xl/drawings/drawing51.xml" ContentType="application/vnd.openxmlformats-officedocument.drawing+xml"/>
  <Override PartName="/xl/drawings/drawing52.xml" ContentType="application/vnd.openxmlformats-officedocument.drawing+xml"/>
  <Override PartName="/xl/charts/chart47.xml" ContentType="application/vnd.openxmlformats-officedocument.drawingml.chart+xml"/>
  <Override PartName="/xl/theme/themeOverride26.xml" ContentType="application/vnd.openxmlformats-officedocument.themeOverride+xml"/>
  <Override PartName="/xl/drawings/drawing53.xml" ContentType="application/vnd.openxmlformats-officedocument.drawing+xml"/>
  <Override PartName="/xl/charts/chart48.xml" ContentType="application/vnd.openxmlformats-officedocument.drawingml.chart+xml"/>
  <Override PartName="/xl/theme/themeOverride27.xml" ContentType="application/vnd.openxmlformats-officedocument.themeOverride+xml"/>
  <Override PartName="/xl/drawings/drawing54.xml" ContentType="application/vnd.openxmlformats-officedocument.drawing+xml"/>
  <Override PartName="/xl/charts/chart49.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55.xml" ContentType="application/vnd.openxmlformats-officedocument.drawing+xml"/>
  <Override PartName="/xl/drawings/drawing56.xml" ContentType="application/vnd.openxmlformats-officedocument.drawing+xml"/>
  <Override PartName="/xl/charts/chart50.xml" ContentType="application/vnd.openxmlformats-officedocument.drawingml.chart+xml"/>
  <Override PartName="/xl/theme/themeOverride28.xml" ContentType="application/vnd.openxmlformats-officedocument.themeOverride+xml"/>
  <Override PartName="/xl/drawings/drawing57.xml" ContentType="application/vnd.openxmlformats-officedocument.drawing+xml"/>
  <Override PartName="/xl/charts/chart51.xml" ContentType="application/vnd.openxmlformats-officedocument.drawingml.chart+xml"/>
  <Override PartName="/xl/theme/themeOverride29.xml" ContentType="application/vnd.openxmlformats-officedocument.themeOverride+xml"/>
  <Override PartName="/xl/drawings/drawing58.xml" ContentType="application/vnd.openxmlformats-officedocument.drawing+xml"/>
  <Override PartName="/xl/charts/chart52.xml" ContentType="application/vnd.openxmlformats-officedocument.drawingml.chart+xml"/>
  <Override PartName="/xl/theme/themeOverride30.xml" ContentType="application/vnd.openxmlformats-officedocument.themeOverride+xml"/>
  <Override PartName="/xl/drawings/drawing59.xml" ContentType="application/vnd.openxmlformats-officedocument.drawing+xml"/>
  <Override PartName="/xl/charts/chart53.xml" ContentType="application/vnd.openxmlformats-officedocument.drawingml.chart+xml"/>
  <Override PartName="/xl/theme/themeOverride31.xml" ContentType="application/vnd.openxmlformats-officedocument.themeOverride+xml"/>
  <Override PartName="/xl/drawings/drawing60.xml" ContentType="application/vnd.openxmlformats-officedocument.drawing+xml"/>
  <Override PartName="/xl/charts/chart54.xml" ContentType="application/vnd.openxmlformats-officedocument.drawingml.chart+xml"/>
  <Override PartName="/xl/drawings/drawing61.xml" ContentType="application/vnd.openxmlformats-officedocument.drawing+xml"/>
  <Override PartName="/xl/charts/chart5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62.xml" ContentType="application/vnd.openxmlformats-officedocument.drawing+xml"/>
  <Override PartName="/xl/drawings/drawing63.xml" ContentType="application/vnd.openxmlformats-officedocument.drawing+xml"/>
  <Override PartName="/xl/charts/chart56.xml" ContentType="application/vnd.openxmlformats-officedocument.drawingml.chart+xml"/>
  <Override PartName="/xl/theme/themeOverride32.xml" ContentType="application/vnd.openxmlformats-officedocument.themeOverride+xml"/>
  <Override PartName="/xl/drawings/drawing64.xml" ContentType="application/vnd.openxmlformats-officedocument.drawing+xml"/>
  <Override PartName="/xl/charts/chart57.xml" ContentType="application/vnd.openxmlformats-officedocument.drawingml.chart+xml"/>
  <Override PartName="/xl/drawings/drawing65.xml" ContentType="application/vnd.openxmlformats-officedocument.drawing+xml"/>
  <Override PartName="/xl/charts/chart58.xml" ContentType="application/vnd.openxmlformats-officedocument.drawingml.chart+xml"/>
  <Override PartName="/xl/theme/themeOverride33.xml" ContentType="application/vnd.openxmlformats-officedocument.themeOverride+xml"/>
  <Override PartName="/xl/drawings/drawing66.xml" ContentType="application/vnd.openxmlformats-officedocument.drawing+xml"/>
  <Override PartName="/xl/charts/chart59.xml" ContentType="application/vnd.openxmlformats-officedocument.drawingml.chart+xml"/>
  <Override PartName="/xl/theme/themeOverride34.xml" ContentType="application/vnd.openxmlformats-officedocument.themeOverride+xml"/>
  <Override PartName="/xl/drawings/drawing67.xml" ContentType="application/vnd.openxmlformats-officedocument.drawing+xml"/>
  <Override PartName="/xl/charts/chart60.xml" ContentType="application/vnd.openxmlformats-officedocument.drawingml.chart+xml"/>
  <Override PartName="/xl/theme/themeOverride35.xml" ContentType="application/vnd.openxmlformats-officedocument.themeOverride+xml"/>
  <Override PartName="/xl/drawings/drawing68.xml" ContentType="application/vnd.openxmlformats-officedocument.drawingml.chartshapes+xml"/>
  <Override PartName="/xl/charts/chart61.xml" ContentType="application/vnd.openxmlformats-officedocument.drawingml.chart+xml"/>
  <Override PartName="/xl/theme/themeOverride36.xml" ContentType="application/vnd.openxmlformats-officedocument.themeOverride+xml"/>
  <Override PartName="/xl/drawings/drawing69.xml" ContentType="application/vnd.openxmlformats-officedocument.drawingml.chartshapes+xml"/>
  <Override PartName="/xl/drawings/drawing70.xml" ContentType="application/vnd.openxmlformats-officedocument.drawing+xml"/>
  <Override PartName="/xl/drawings/drawing71.xml" ContentType="application/vnd.openxmlformats-officedocument.drawing+xml"/>
  <Override PartName="/xl/charts/chart62.xml" ContentType="application/vnd.openxmlformats-officedocument.drawingml.chart+xml"/>
  <Override PartName="/xl/drawings/drawing72.xml" ContentType="application/vnd.openxmlformats-officedocument.drawing+xml"/>
  <Override PartName="/xl/charts/chart63.xml" ContentType="application/vnd.openxmlformats-officedocument.drawingml.chart+xml"/>
  <Override PartName="/xl/theme/themeOverride37.xml" ContentType="application/vnd.openxmlformats-officedocument.themeOverride+xml"/>
  <Override PartName="/xl/drawings/drawing73.xml" ContentType="application/vnd.openxmlformats-officedocument.drawing+xml"/>
  <Override PartName="/xl/charts/chart64.xml" ContentType="application/vnd.openxmlformats-officedocument.drawingml.chart+xml"/>
  <Override PartName="/xl/theme/themeOverride38.xml" ContentType="application/vnd.openxmlformats-officedocument.themeOverride+xml"/>
  <Override PartName="/xl/drawings/drawing74.xml" ContentType="application/vnd.openxmlformats-officedocument.drawing+xml"/>
  <Override PartName="/xl/charts/chart65.xml" ContentType="application/vnd.openxmlformats-officedocument.drawingml.chart+xml"/>
  <Override PartName="/xl/theme/themeOverride39.xml" ContentType="application/vnd.openxmlformats-officedocument.themeOverride+xml"/>
  <Override PartName="/xl/drawings/drawing75.xml" ContentType="application/vnd.openxmlformats-officedocument.drawing+xml"/>
  <Override PartName="/xl/charts/chart66.xml" ContentType="application/vnd.openxmlformats-officedocument.drawingml.chart+xml"/>
  <Override PartName="/xl/theme/themeOverride40.xml" ContentType="application/vnd.openxmlformats-officedocument.themeOverride+xml"/>
  <Override PartName="/xl/drawings/drawing76.xml" ContentType="application/vnd.openxmlformats-officedocument.drawing+xml"/>
  <Override PartName="/xl/charts/chart6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77.xml" ContentType="application/vnd.openxmlformats-officedocument.drawing+xml"/>
  <Override PartName="/xl/drawings/drawing78.xml" ContentType="application/vnd.openxmlformats-officedocument.drawing+xml"/>
  <Override PartName="/xl/charts/chart68.xml" ContentType="application/vnd.openxmlformats-officedocument.drawingml.chart+xml"/>
  <Override PartName="/xl/drawings/drawing79.xml" ContentType="application/vnd.openxmlformats-officedocument.drawing+xml"/>
  <Override PartName="/xl/charts/chart69.xml" ContentType="application/vnd.openxmlformats-officedocument.drawingml.chart+xml"/>
  <Override PartName="/xl/theme/themeOverride41.xml" ContentType="application/vnd.openxmlformats-officedocument.themeOverride+xml"/>
  <Override PartName="/xl/drawings/drawing80.xml" ContentType="application/vnd.openxmlformats-officedocument.drawing+xml"/>
  <Override PartName="/xl/charts/chart70.xml" ContentType="application/vnd.openxmlformats-officedocument.drawingml.chart+xml"/>
  <Override PartName="/xl/theme/themeOverride42.xml" ContentType="application/vnd.openxmlformats-officedocument.themeOverride+xml"/>
  <Override PartName="/xl/drawings/drawing81.xml" ContentType="application/vnd.openxmlformats-officedocument.drawing+xml"/>
  <Override PartName="/xl/charts/chart71.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82.xml" ContentType="application/vnd.openxmlformats-officedocument.drawing+xml"/>
  <Override PartName="/xl/charts/chart72.xml" ContentType="application/vnd.openxmlformats-officedocument.drawingml.chart+xml"/>
  <Override PartName="/xl/drawings/drawing83.xml" ContentType="application/vnd.openxmlformats-officedocument.drawing+xml"/>
  <Override PartName="/xl/charts/chart73.xml" ContentType="application/vnd.openxmlformats-officedocument.drawingml.chart+xml"/>
  <Override PartName="/xl/theme/themeOverride43.xml" ContentType="application/vnd.openxmlformats-officedocument.themeOverride+xml"/>
  <Override PartName="/xl/drawings/drawing84.xml" ContentType="application/vnd.openxmlformats-officedocument.drawing+xml"/>
  <Override PartName="/xl/charts/chart74.xml" ContentType="application/vnd.openxmlformats-officedocument.drawingml.chart+xml"/>
  <Override PartName="/xl/theme/themeOverride44.xml" ContentType="application/vnd.openxmlformats-officedocument.themeOverride+xml"/>
  <Override PartName="/xl/drawings/drawing85.xml" ContentType="application/vnd.openxmlformats-officedocument.drawing+xml"/>
  <Override PartName="/xl/charts/chart75.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86.xml" ContentType="application/vnd.openxmlformats-officedocument.drawing+xml"/>
  <Override PartName="/xl/charts/chart76.xml" ContentType="application/vnd.openxmlformats-officedocument.drawingml.chart+xml"/>
  <Override PartName="/xl/theme/themeOverride45.xml" ContentType="application/vnd.openxmlformats-officedocument.themeOverride+xml"/>
  <Override PartName="/xl/drawings/drawing87.xml" ContentType="application/vnd.openxmlformats-officedocument.drawing+xml"/>
  <Override PartName="/xl/charts/chart77.xml" ContentType="application/vnd.openxmlformats-officedocument.drawingml.chart+xml"/>
  <Override PartName="/xl/theme/themeOverride46.xml" ContentType="application/vnd.openxmlformats-officedocument.themeOverride+xml"/>
  <Override PartName="/xl/drawings/drawing88.xml" ContentType="application/vnd.openxmlformats-officedocument.drawing+xml"/>
  <Override PartName="/xl/charts/chart78.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89.xml" ContentType="application/vnd.openxmlformats-officedocument.drawing+xml"/>
  <Override PartName="/xl/charts/chart79.xml" ContentType="application/vnd.openxmlformats-officedocument.drawingml.chart+xml"/>
  <Override PartName="/xl/theme/themeOverride47.xml" ContentType="application/vnd.openxmlformats-officedocument.themeOverride+xml"/>
  <Override PartName="/xl/drawings/drawing90.xml" ContentType="application/vnd.openxmlformats-officedocument.drawing+xml"/>
  <Override PartName="/xl/charts/chart80.xml" ContentType="application/vnd.openxmlformats-officedocument.drawingml.chart+xml"/>
  <Override PartName="/xl/theme/themeOverride48.xml" ContentType="application/vnd.openxmlformats-officedocument.themeOverride+xml"/>
  <Override PartName="/xl/drawings/drawing91.xml" ContentType="application/vnd.openxmlformats-officedocument.drawing+xml"/>
  <Override PartName="/xl/charts/chart8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92.xml" ContentType="application/vnd.openxmlformats-officedocument.drawing+xml"/>
  <Override PartName="/xl/charts/chart82.xml" ContentType="application/vnd.openxmlformats-officedocument.drawingml.chart+xml"/>
  <Override PartName="/xl/theme/themeOverride49.xml" ContentType="application/vnd.openxmlformats-officedocument.themeOverride+xml"/>
  <Override PartName="/xl/drawings/drawing93.xml" ContentType="application/vnd.openxmlformats-officedocument.drawing+xml"/>
  <Override PartName="/xl/charts/chart83.xml" ContentType="application/vnd.openxmlformats-officedocument.drawingml.chart+xml"/>
  <Override PartName="/xl/theme/themeOverride50.xml" ContentType="application/vnd.openxmlformats-officedocument.themeOverride+xml"/>
  <Override PartName="/xl/drawings/drawing94.xml" ContentType="application/vnd.openxmlformats-officedocument.drawing+xml"/>
  <Override PartName="/xl/charts/chart84.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95.xml" ContentType="application/vnd.openxmlformats-officedocument.drawing+xml"/>
  <Override PartName="/xl/charts/chart85.xml" ContentType="application/vnd.openxmlformats-officedocument.drawingml.chart+xml"/>
  <Override PartName="/xl/theme/themeOverride51.xml" ContentType="application/vnd.openxmlformats-officedocument.themeOverride+xml"/>
  <Override PartName="/xl/drawings/drawing96.xml" ContentType="application/vnd.openxmlformats-officedocument.drawing+xml"/>
  <Override PartName="/xl/charts/chart86.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97.xml" ContentType="application/vnd.openxmlformats-officedocument.drawing+xml"/>
  <Override PartName="/xl/charts/chart87.xml" ContentType="application/vnd.openxmlformats-officedocument.drawingml.chart+xml"/>
  <Override PartName="/xl/theme/themeOverride52.xml" ContentType="application/vnd.openxmlformats-officedocument.themeOverride+xml"/>
  <Override PartName="/xl/charts/chart88.xml" ContentType="application/vnd.openxmlformats-officedocument.drawingml.chart+xml"/>
  <Override PartName="/xl/theme/themeOverride53.xml" ContentType="application/vnd.openxmlformats-officedocument.themeOverride+xml"/>
  <Override PartName="/xl/drawings/drawing98.xml" ContentType="application/vnd.openxmlformats-officedocument.drawing+xml"/>
  <Override PartName="/xl/charts/chart89.xml" ContentType="application/vnd.openxmlformats-officedocument.drawingml.chart+xml"/>
  <Override PartName="/xl/theme/themeOverride54.xml" ContentType="application/vnd.openxmlformats-officedocument.themeOverride+xml"/>
  <Override PartName="/xl/drawings/drawing99.xml" ContentType="application/vnd.openxmlformats-officedocument.drawing+xml"/>
  <Override PartName="/xl/drawings/drawing100.xml" ContentType="application/vnd.openxmlformats-officedocument.drawing+xml"/>
  <Override PartName="/xl/charts/chart90.xml" ContentType="application/vnd.openxmlformats-officedocument.drawingml.chart+xml"/>
  <Override PartName="/xl/theme/themeOverride55.xml" ContentType="application/vnd.openxmlformats-officedocument.themeOverride+xml"/>
  <Override PartName="/xl/drawings/drawing101.xml" ContentType="application/vnd.openxmlformats-officedocument.drawing+xml"/>
  <Override PartName="/xl/charts/chart91.xml" ContentType="application/vnd.openxmlformats-officedocument.drawingml.chart+xml"/>
  <Override PartName="/xl/charts/style33.xml" ContentType="application/vnd.ms-office.chartstyle+xml"/>
  <Override PartName="/xl/charts/colors33.xml" ContentType="application/vnd.ms-office.chartcolorstyle+xml"/>
  <Override PartName="/xl/charts/chart92.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02.xml" ContentType="application/vnd.openxmlformats-officedocument.drawing+xml"/>
  <Override PartName="/xl/charts/chart93.xml" ContentType="application/vnd.openxmlformats-officedocument.drawingml.chart+xml"/>
  <Override PartName="/xl/charts/style35.xml" ContentType="application/vnd.ms-office.chartstyle+xml"/>
  <Override PartName="/xl/charts/colors35.xml" ContentType="application/vnd.ms-office.chartcolorstyle+xml"/>
  <Override PartName="/xl/theme/themeOverride56.xml" ContentType="application/vnd.openxmlformats-officedocument.themeOverride+xml"/>
  <Override PartName="/xl/charts/chart94.xml" ContentType="application/vnd.openxmlformats-officedocument.drawingml.chart+xml"/>
  <Override PartName="/xl/charts/style36.xml" ContentType="application/vnd.ms-office.chartstyle+xml"/>
  <Override PartName="/xl/charts/colors36.xml" ContentType="application/vnd.ms-office.chartcolorstyle+xml"/>
  <Override PartName="/xl/theme/themeOverride57.xml" ContentType="application/vnd.openxmlformats-officedocument.themeOverride+xml"/>
  <Override PartName="/xl/charts/chart95.xml" ContentType="application/vnd.openxmlformats-officedocument.drawingml.chart+xml"/>
  <Override PartName="/xl/charts/style37.xml" ContentType="application/vnd.ms-office.chartstyle+xml"/>
  <Override PartName="/xl/charts/colors37.xml" ContentType="application/vnd.ms-office.chartcolorstyle+xml"/>
  <Override PartName="/xl/theme/themeOverride58.xml" ContentType="application/vnd.openxmlformats-officedocument.themeOverride+xml"/>
  <Override PartName="/xl/drawings/drawing103.xml" ContentType="application/vnd.openxmlformats-officedocument.drawing+xml"/>
  <Override PartName="/xl/charts/chart96.xml" ContentType="application/vnd.openxmlformats-officedocument.drawingml.chart+xml"/>
  <Override PartName="/xl/drawings/drawing104.xml" ContentType="application/vnd.openxmlformats-officedocument.drawingml.chartshapes+xml"/>
  <Override PartName="/xl/charts/chart97.xml" ContentType="application/vnd.openxmlformats-officedocument.drawingml.chart+xml"/>
  <Override PartName="/xl/drawings/drawing105.xml" ContentType="application/vnd.openxmlformats-officedocument.drawingml.chartshapes+xml"/>
  <Override PartName="/xl/charts/chart98.xml" ContentType="application/vnd.openxmlformats-officedocument.drawingml.chart+xml"/>
  <Override PartName="/xl/drawings/drawing106.xml" ContentType="application/vnd.openxmlformats-officedocument.drawingml.chartshapes+xml"/>
  <Override PartName="/xl/drawings/drawing107.xml" ContentType="application/vnd.openxmlformats-officedocument.drawing+xml"/>
  <Override PartName="/xl/charts/chart99.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08.xml" ContentType="application/vnd.openxmlformats-officedocument.drawing+xml"/>
  <Override PartName="/xl/charts/chart100.xml" ContentType="application/vnd.openxmlformats-officedocument.drawingml.chart+xml"/>
  <Override PartName="/xl/drawings/drawing109.xml" ContentType="application/vnd.openxmlformats-officedocument.drawing+xml"/>
  <Override PartName="/xl/charts/chart101.xml" ContentType="application/vnd.openxmlformats-officedocument.drawingml.chart+xml"/>
  <Override PartName="/xl/theme/themeOverride59.xml" ContentType="application/vnd.openxmlformats-officedocument.themeOverride+xml"/>
  <Override PartName="/xl/drawings/drawing110.xml" ContentType="application/vnd.openxmlformats-officedocument.drawingml.chartshapes+xml"/>
  <Override PartName="/xl/drawings/drawing111.xml" ContentType="application/vnd.openxmlformats-officedocument.drawing+xml"/>
  <Override PartName="/xl/charts/chart102.xml" ContentType="application/vnd.openxmlformats-officedocument.drawingml.chart+xml"/>
  <Override PartName="/xl/charts/style39.xml" ContentType="application/vnd.ms-office.chartstyle+xml"/>
  <Override PartName="/xl/charts/colors39.xml" ContentType="application/vnd.ms-office.chartcolorstyle+xml"/>
  <Override PartName="/xl/charts/chart103.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12.xml" ContentType="application/vnd.openxmlformats-officedocument.drawing+xml"/>
  <Override PartName="/xl/charts/chart104.xml" ContentType="application/vnd.openxmlformats-officedocument.drawingml.chart+xml"/>
  <Override PartName="/xl/theme/themeOverride60.xml" ContentType="application/vnd.openxmlformats-officedocument.themeOverride+xml"/>
  <Override PartName="/xl/drawings/drawing113.xml" ContentType="application/vnd.openxmlformats-officedocument.drawing+xml"/>
  <Override PartName="/xl/charts/chart105.xml" ContentType="application/vnd.openxmlformats-officedocument.drawingml.chart+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charts/chart106.xml" ContentType="application/vnd.openxmlformats-officedocument.drawingml.chart+xml"/>
  <Override PartName="/xl/theme/themeOverride61.xml" ContentType="application/vnd.openxmlformats-officedocument.themeOverride+xml"/>
  <Override PartName="/xl/drawings/drawing117.xml" ContentType="application/vnd.openxmlformats-officedocument.drawingml.chartshapes+xml"/>
  <Override PartName="/xl/drawings/drawing118.xml" ContentType="application/vnd.openxmlformats-officedocument.drawing+xml"/>
  <Override PartName="/xl/drawings/drawing119.xml" ContentType="application/vnd.openxmlformats-officedocument.drawing+xml"/>
  <Override PartName="/xl/charts/chart107.xml" ContentType="application/vnd.openxmlformats-officedocument.drawingml.chart+xml"/>
  <Override PartName="/xl/theme/themeOverride62.xml" ContentType="application/vnd.openxmlformats-officedocument.themeOverride+xml"/>
  <Override PartName="/xl/drawings/drawing120.xml" ContentType="application/vnd.openxmlformats-officedocument.drawing+xml"/>
  <Override PartName="/xl/charts/chart108.xml" ContentType="application/vnd.openxmlformats-officedocument.drawingml.chart+xml"/>
  <Override PartName="/xl/drawings/drawing121.xml" ContentType="application/vnd.openxmlformats-officedocument.drawing+xml"/>
  <Override PartName="/xl/charts/chart109.xml" ContentType="application/vnd.openxmlformats-officedocument.drawingml.chart+xml"/>
  <Override PartName="/xl/drawings/drawing122.xml" ContentType="application/vnd.openxmlformats-officedocument.drawing+xml"/>
  <Override PartName="/xl/charts/chart110.xml" ContentType="application/vnd.openxmlformats-officedocument.drawingml.chart+xml"/>
  <Override PartName="/xl/drawings/drawing123.xml" ContentType="application/vnd.openxmlformats-officedocument.drawing+xml"/>
  <Override PartName="/xl/charts/chart111.xml" ContentType="application/vnd.openxmlformats-officedocument.drawingml.chart+xml"/>
  <Override PartName="/xl/theme/themeOverride63.xml" ContentType="application/vnd.openxmlformats-officedocument.themeOverride+xml"/>
  <Override PartName="/xl/drawings/drawing124.xml" ContentType="application/vnd.openxmlformats-officedocument.drawing+xml"/>
  <Override PartName="/xl/charts/chart112.xml" ContentType="application/vnd.openxmlformats-officedocument.drawingml.chart+xml"/>
  <Override PartName="/xl/theme/themeOverride64.xml" ContentType="application/vnd.openxmlformats-officedocument.themeOverride+xml"/>
  <Override PartName="/xl/charts/chart113.xml" ContentType="application/vnd.openxmlformats-officedocument.drawingml.chart+xml"/>
  <Override PartName="/xl/theme/themeOverride65.xml" ContentType="application/vnd.openxmlformats-officedocument.themeOverride+xml"/>
  <Override PartName="/xl/drawings/drawing125.xml" ContentType="application/vnd.openxmlformats-officedocument.drawing+xml"/>
  <Override PartName="/xl/charts/chart114.xml" ContentType="application/vnd.openxmlformats-officedocument.drawingml.chart+xml"/>
  <Override PartName="/xl/charts/chart115.xml" ContentType="application/vnd.openxmlformats-officedocument.drawingml.chart+xml"/>
  <Override PartName="/xl/drawings/drawing126.xml" ContentType="application/vnd.openxmlformats-officedocument.drawing+xml"/>
  <Override PartName="/xl/charts/chart116.xml" ContentType="application/vnd.openxmlformats-officedocument.drawingml.chart+xml"/>
  <Override PartName="/xl/charts/style41.xml" ContentType="application/vnd.ms-office.chartstyle+xml"/>
  <Override PartName="/xl/charts/colors41.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18"/>
  <fileSharing readOnlyRecommended="1"/>
  <workbookPr filterPrivacy="1" codeName="ThisWorkbook"/>
  <xr:revisionPtr revIDLastSave="0" documentId="8_{BE4DF061-3EDB-49B5-AC3F-3435325125FF}" xr6:coauthVersionLast="47" xr6:coauthVersionMax="47" xr10:uidLastSave="{00000000-0000-0000-0000-000000000000}"/>
  <bookViews>
    <workbookView xWindow="-15555" yWindow="-16380" windowWidth="29040" windowHeight="15720" tabRatio="828" xr2:uid="{766DC1AC-B306-47B3-AD19-3206EA13F2A8}"/>
  </bookViews>
  <sheets>
    <sheet name="Contents" sheetId="35" r:id="rId1"/>
    <sheet name="Executive summary &gt;&gt;" sheetId="207" r:id="rId2"/>
    <sheet name="ES1" sheetId="239" r:id="rId3"/>
    <sheet name="ES2" sheetId="240" r:id="rId4"/>
    <sheet name="ES3" sheetId="256" r:id="rId5"/>
    <sheet name="ES4" sheetId="253" r:id="rId6"/>
    <sheet name="1 Climate change &amp; emissions &gt;&gt;" sheetId="152" r:id="rId7"/>
    <sheet name="1.1" sheetId="153" r:id="rId8"/>
    <sheet name="1.2" sheetId="154" r:id="rId9"/>
    <sheet name="1.3" sheetId="238" r:id="rId10"/>
    <sheet name="1.4" sheetId="242" r:id="rId11"/>
    <sheet name="3 The Balanced Pathway &gt;&gt;" sheetId="76" r:id="rId12"/>
    <sheet name="3.1" sheetId="58" r:id="rId13"/>
    <sheet name="3.2" sheetId="258" r:id="rId14"/>
    <sheet name="3.3" sheetId="77" r:id="rId15"/>
    <sheet name="3.4" sheetId="79" r:id="rId16"/>
    <sheet name="3.5" sheetId="259" r:id="rId17"/>
    <sheet name="3.6" sheetId="81" r:id="rId18"/>
    <sheet name="3.7" sheetId="82" r:id="rId19"/>
    <sheet name="3.8" sheetId="260" r:id="rId20"/>
    <sheet name="3.9" sheetId="84" r:id="rId21"/>
    <sheet name="3.10" sheetId="85" r:id="rId22"/>
    <sheet name="3.11" sheetId="86" r:id="rId23"/>
    <sheet name="4 Costs and investment &gt;&gt;" sheetId="183" r:id="rId24"/>
    <sheet name="4.1" sheetId="262" r:id="rId25"/>
    <sheet name="4.2" sheetId="189" r:id="rId26"/>
    <sheet name="4.3" sheetId="190" r:id="rId27"/>
    <sheet name="4.4" sheetId="191" r:id="rId28"/>
    <sheet name="4.5" sheetId="192" r:id="rId29"/>
    <sheet name="4.6" sheetId="193" r:id="rId30"/>
    <sheet name="4.7" sheetId="194" r:id="rId31"/>
    <sheet name="5 Delivery &gt;&gt;" sheetId="201" r:id="rId32"/>
    <sheet name="5.1" sheetId="202" r:id="rId33"/>
    <sheet name="5.2" sheetId="218" r:id="rId34"/>
    <sheet name="5.3" sheetId="217" r:id="rId35"/>
    <sheet name="5.4" sheetId="205" r:id="rId36"/>
    <sheet name="5.5" sheetId="206" r:id="rId37"/>
    <sheet name="6 Uncertainty &amp; contingency &gt;&gt;" sheetId="195" r:id="rId38"/>
    <sheet name="6.1" sheetId="196" r:id="rId39"/>
    <sheet name="6.2" sheetId="197" r:id="rId40"/>
    <sheet name="6.3" sheetId="198" r:id="rId41"/>
    <sheet name="6.4" sheetId="199" r:id="rId42"/>
    <sheet name="7.1 Surface transport &gt;&gt;" sheetId="89" r:id="rId43"/>
    <sheet name="7.1.1" sheetId="90" r:id="rId44"/>
    <sheet name="7.1.2" sheetId="91" r:id="rId45"/>
    <sheet name="7.1.3" sheetId="92" r:id="rId46"/>
    <sheet name="7.1.4" sheetId="93" r:id="rId47"/>
    <sheet name="7.1.5" sheetId="94" r:id="rId48"/>
    <sheet name="7.1.6" sheetId="95" r:id="rId49"/>
    <sheet name="7.2 Residential buildings &gt;&gt;" sheetId="104" r:id="rId50"/>
    <sheet name="7.2.1" sheetId="105" r:id="rId51"/>
    <sheet name="7.2.2" sheetId="110" r:id="rId52"/>
    <sheet name="7.2.3" sheetId="108" r:id="rId53"/>
    <sheet name="7.2.4" sheetId="107" r:id="rId54"/>
    <sheet name="7.2.5" sheetId="109" r:id="rId55"/>
    <sheet name="7.3 Industry &gt;&gt;" sheetId="75" r:id="rId56"/>
    <sheet name="7.3.1" sheetId="45" r:id="rId57"/>
    <sheet name="7.3.2" sheetId="50" r:id="rId58"/>
    <sheet name="7.3.3" sheetId="47" r:id="rId59"/>
    <sheet name="7.3.4" sheetId="53" r:id="rId60"/>
    <sheet name="7.3.5" sheetId="51" r:id="rId61"/>
    <sheet name="7.4 Agriculture and land use &gt;&gt;" sheetId="96" r:id="rId62"/>
    <sheet name="7.4.1" sheetId="97" r:id="rId63"/>
    <sheet name="7.4.2" sheetId="101" r:id="rId64"/>
    <sheet name="7.4.3" sheetId="100" r:id="rId65"/>
    <sheet name="7.4.4" sheetId="98" r:id="rId66"/>
    <sheet name="7.4.5" sheetId="99" r:id="rId67"/>
    <sheet name="7.4.6" sheetId="102" r:id="rId68"/>
    <sheet name="7.4.7" sheetId="103" r:id="rId69"/>
    <sheet name="7.5 Electricity supply &gt;&gt;" sheetId="111" r:id="rId70"/>
    <sheet name="7.5.1" sheetId="112" r:id="rId71"/>
    <sheet name="7.5.2" sheetId="113" r:id="rId72"/>
    <sheet name="7.5.3" sheetId="115" r:id="rId73"/>
    <sheet name="7.5.4" sheetId="114" r:id="rId74"/>
    <sheet name="7.5.5" sheetId="116" r:id="rId75"/>
    <sheet name="7.5.6" sheetId="117" r:id="rId76"/>
    <sheet name="7.5.7" sheetId="118" r:id="rId77"/>
    <sheet name="7.5.8" sheetId="120" r:id="rId78"/>
    <sheet name="7.6 Aviation &gt;&gt;" sheetId="60" r:id="rId79"/>
    <sheet name="7.6.1" sheetId="54" r:id="rId80"/>
    <sheet name="7.6.2" sheetId="55" r:id="rId81"/>
    <sheet name="7.6.3" sheetId="66" r:id="rId82"/>
    <sheet name="7.6.4" sheetId="56" r:id="rId83"/>
    <sheet name="7.6.5" sheetId="57" r:id="rId84"/>
    <sheet name="7.7 Fuel supply &gt;&gt;" sheetId="134" r:id="rId85"/>
    <sheet name="7.7.1" sheetId="135" r:id="rId86"/>
    <sheet name="7.7.2" sheetId="136" r:id="rId87"/>
    <sheet name="7.7.3" sheetId="138" r:id="rId88"/>
    <sheet name="7.7.4" sheetId="137" r:id="rId89"/>
    <sheet name="7.8 Waste &gt;&gt;" sheetId="121" r:id="rId90"/>
    <sheet name="7.8.1" sheetId="122" r:id="rId91"/>
    <sheet name="7.8.2" sheetId="123" r:id="rId92"/>
    <sheet name="7.8.3" sheetId="124" r:id="rId93"/>
    <sheet name="7.9 Non-res buildings &gt;&gt;" sheetId="125" r:id="rId94"/>
    <sheet name="7.9.1" sheetId="126" r:id="rId95"/>
    <sheet name="7.9.2" sheetId="106" r:id="rId96"/>
    <sheet name="7.9.3" sheetId="128" r:id="rId97"/>
    <sheet name="7.10 Shipping &gt;&gt;" sheetId="129" r:id="rId98"/>
    <sheet name="7.10.1" sheetId="130" r:id="rId99"/>
    <sheet name="7.10.2" sheetId="131" r:id="rId100"/>
    <sheet name="7.10.3" sheetId="132" r:id="rId101"/>
    <sheet name="7.11 F-gases &gt;&gt;" sheetId="148" r:id="rId102"/>
    <sheet name="7.11.1" sheetId="149" r:id="rId103"/>
    <sheet name="7.11.2" sheetId="150" r:id="rId104"/>
    <sheet name="7.11.3" sheetId="151" r:id="rId105"/>
    <sheet name="7.12 Engineered removals &gt;&gt;" sheetId="246" r:id="rId106"/>
    <sheet name="7.12.1" sheetId="248" r:id="rId107"/>
    <sheet name="7.12.2" sheetId="249" r:id="rId108"/>
    <sheet name="7.12.3" sheetId="250" r:id="rId109"/>
    <sheet name="8 Households &gt;&gt;" sheetId="141" r:id="rId110"/>
    <sheet name="8.1" sheetId="235" r:id="rId111"/>
    <sheet name="8.2" sheetId="144" r:id="rId112"/>
    <sheet name="8.3" sheetId="237" r:id="rId113"/>
    <sheet name="8.4" sheetId="145" r:id="rId114"/>
    <sheet name="8.5" sheetId="146" r:id="rId115"/>
    <sheet name="8.6" sheetId="236" r:id="rId116"/>
    <sheet name="9 Economy &gt;&gt;" sheetId="157" r:id="rId117"/>
    <sheet name="9.1" sheetId="158" r:id="rId118"/>
    <sheet name="9.2" sheetId="159" r:id="rId119"/>
    <sheet name="10 Int'l &amp; energy security &gt;&gt;" sheetId="161" r:id="rId120"/>
    <sheet name="10.1" sheetId="162" r:id="rId121"/>
    <sheet name="10.2" sheetId="163" r:id="rId122"/>
    <sheet name="10.3" sheetId="164" r:id="rId123"/>
    <sheet name="10.4" sheetId="165" r:id="rId124"/>
    <sheet name="10.5" sheetId="166" r:id="rId125"/>
    <sheet name="10.6" sheetId="167" r:id="rId126"/>
    <sheet name="10.7" sheetId="168" r:id="rId127"/>
    <sheet name="10.8" sheetId="233" r:id="rId128"/>
    <sheet name="10.9" sheetId="234" r:id="rId129"/>
    <sheet name="10.10" sheetId="171" r:id="rId130"/>
    <sheet name="10.11" sheetId="257" r:id="rId131"/>
    <sheet name="10.12" sheetId="173" r:id="rId132"/>
    <sheet name="10.13" sheetId="174" r:id="rId133"/>
    <sheet name="Supporting research - PSED &gt;&gt;" sheetId="263" r:id="rId134"/>
    <sheet name="SR1" sheetId="264" r:id="rId135"/>
    <sheet name="SR2" sheetId="265" r:id="rId136"/>
  </sheets>
  <externalReferences>
    <externalReference r:id="rId137"/>
  </externalReferences>
  <definedNames>
    <definedName name="________hom1" hidden="1">{#N/A,#N/A,FALSE,"Assessment";#N/A,#N/A,FALSE,"Staffing";#N/A,#N/A,FALSE,"Hires";#N/A,#N/A,FALSE,"Assumptions"}</definedName>
    <definedName name="________k1" hidden="1">{#N/A,#N/A,FALSE,"Assessment";#N/A,#N/A,FALSE,"Staffing";#N/A,#N/A,FALSE,"Hires";#N/A,#N/A,FALSE,"Assumptions"}</definedName>
    <definedName name="________kk1" hidden="1">{#N/A,#N/A,FALSE,"Assessment";#N/A,#N/A,FALSE,"Staffing";#N/A,#N/A,FALSE,"Hires";#N/A,#N/A,FALSE,"Assumptions"}</definedName>
    <definedName name="________KKK1" hidden="1">{#N/A,#N/A,FALSE,"Assessment";#N/A,#N/A,FALSE,"Staffing";#N/A,#N/A,FALSE,"Hires";#N/A,#N/A,FALSE,"Assumptions"}</definedName>
    <definedName name="________w2" hidden="1">{"Model Summary",#N/A,FALSE,"Print Chart";"Holdco",#N/A,FALSE,"Print Chart";"Genco",#N/A,FALSE,"Print Chart";"Servco",#N/A,FALSE,"Print Chart";"Genco_Detail",#N/A,FALSE,"Summary Financials";"Servco_Detail",#N/A,FALSE,"Summary Financials"}</definedName>
    <definedName name="________wr6" hidden="1">{"Model Summary",#N/A,FALSE,"Print Chart";"Holdco",#N/A,FALSE,"Print Chart";"Genco",#N/A,FALSE,"Print Chart";"Servco",#N/A,FALSE,"Print Chart";"Genco_Detail",#N/A,FALSE,"Summary Financials";"Servco_Detail",#N/A,FALSE,"Summary Financials"}</definedName>
    <definedName name="________wr9" hidden="1">{"holdco",#N/A,FALSE,"Summary Financials";"holdco",#N/A,FALSE,"Summary Financials"}</definedName>
    <definedName name="________wrn1" hidden="1">{"holdco",#N/A,FALSE,"Summary Financials";"holdco",#N/A,FALSE,"Summary Financials"}</definedName>
    <definedName name="________wrn2" hidden="1">{"holdco",#N/A,FALSE,"Summary Financials";"holdco",#N/A,FALSE,"Summary Financials"}</definedName>
    <definedName name="________wrn3" hidden="1">{"holdco",#N/A,FALSE,"Summary Financials";"holdco",#N/A,FALSE,"Summary Financials"}</definedName>
    <definedName name="________wrn7" hidden="1">{"Model Summary",#N/A,FALSE,"Print Chart";"Holdco",#N/A,FALSE,"Print Chart";"Genco",#N/A,FALSE,"Print Chart";"Servco",#N/A,FALSE,"Print Chart";"Genco_Detail",#N/A,FALSE,"Summary Financials";"Servco_Detail",#N/A,FALSE,"Summary Financials"}</definedName>
    <definedName name="________wrn8" hidden="1">{"holdco",#N/A,FALSE,"Summary Financials";"holdco",#N/A,FALSE,"Summary Financials"}</definedName>
    <definedName name="_______bb2" hidden="1">{#N/A,#N/A,FALSE,"PRJCTED MNTHLY QTY's"}</definedName>
    <definedName name="_______Lee5" hidden="1">{#VALUE!,#N/A,FALSE,0}</definedName>
    <definedName name="______hom1" hidden="1">{#N/A,#N/A,FALSE,"Assessment";#N/A,#N/A,FALSE,"Staffing";#N/A,#N/A,FALSE,"Hires";#N/A,#N/A,FALSE,"Assumptions"}</definedName>
    <definedName name="______k1" hidden="1">{#N/A,#N/A,FALSE,"Assessment";#N/A,#N/A,FALSE,"Staffing";#N/A,#N/A,FALSE,"Hires";#N/A,#N/A,FALSE,"Assumptions"}</definedName>
    <definedName name="______kk1" hidden="1">{#N/A,#N/A,FALSE,"Assessment";#N/A,#N/A,FALSE,"Staffing";#N/A,#N/A,FALSE,"Hires";#N/A,#N/A,FALSE,"Assumptions"}</definedName>
    <definedName name="______KKK1" hidden="1">{#N/A,#N/A,FALSE,"Assessment";#N/A,#N/A,FALSE,"Staffing";#N/A,#N/A,FALSE,"Hires";#N/A,#N/A,FALSE,"Assumptions"}</definedName>
    <definedName name="______w2" hidden="1">{"Model Summary",#N/A,FALSE,"Print Chart";"Holdco",#N/A,FALSE,"Print Chart";"Genco",#N/A,FALSE,"Print Chart";"Servco",#N/A,FALSE,"Print Chart";"Genco_Detail",#N/A,FALSE,"Summary Financials";"Servco_Detail",#N/A,FALSE,"Summary Financials"}</definedName>
    <definedName name="______wr6" hidden="1">{"Model Summary",#N/A,FALSE,"Print Chart";"Holdco",#N/A,FALSE,"Print Chart";"Genco",#N/A,FALSE,"Print Chart";"Servco",#N/A,FALSE,"Print Chart";"Genco_Detail",#N/A,FALSE,"Summary Financials";"Servco_Detail",#N/A,FALSE,"Summary Financials"}</definedName>
    <definedName name="______wr9" hidden="1">{"holdco",#N/A,FALSE,"Summary Financials";"holdco",#N/A,FALSE,"Summary Financials"}</definedName>
    <definedName name="______wrn1" hidden="1">{"holdco",#N/A,FALSE,"Summary Financials";"holdco",#N/A,FALSE,"Summary Financials"}</definedName>
    <definedName name="______wrn2" hidden="1">{"holdco",#N/A,FALSE,"Summary Financials";"holdco",#N/A,FALSE,"Summary Financials"}</definedName>
    <definedName name="______wrn3" hidden="1">{"holdco",#N/A,FALSE,"Summary Financials";"holdco",#N/A,FALSE,"Summary Financials"}</definedName>
    <definedName name="______wrn7" hidden="1">{"Model Summary",#N/A,FALSE,"Print Chart";"Holdco",#N/A,FALSE,"Print Chart";"Genco",#N/A,FALSE,"Print Chart";"Servco",#N/A,FALSE,"Print Chart";"Genco_Detail",#N/A,FALSE,"Summary Financials";"Servco_Detail",#N/A,FALSE,"Summary Financials"}</definedName>
    <definedName name="______wrn8" hidden="1">{"holdco",#N/A,FALSE,"Summary Financials";"holdco",#N/A,FALSE,"Summary Financials"}</definedName>
    <definedName name="_____KKK1" hidden="1">{#N/A,#N/A,FALSE,"Assessment";#N/A,#N/A,FALSE,"Staffing";#N/A,#N/A,FALSE,"Hires";#N/A,#N/A,FALSE,"Assumptions"}</definedName>
    <definedName name="_____wrn1" hidden="1">{"holdco",#N/A,FALSE,"Summary Financials";"holdco",#N/A,FALSE,"Summary Financials"}</definedName>
    <definedName name="_____wrn2" hidden="1">{"holdco",#N/A,FALSE,"Summary Financials";"holdco",#N/A,FALSE,"Summary Financials"}</definedName>
    <definedName name="_____wrn3" hidden="1">{"holdco",#N/A,FALSE,"Summary Financials";"holdco",#N/A,FALSE,"Summary Financials"}</definedName>
    <definedName name="_____wrn7" hidden="1">{"Model Summary",#N/A,FALSE,"Print Chart";"Holdco",#N/A,FALSE,"Print Chart";"Genco",#N/A,FALSE,"Print Chart";"Servco",#N/A,FALSE,"Print Chart";"Genco_Detail",#N/A,FALSE,"Summary Financials";"Servco_Detail",#N/A,FALSE,"Summary Financials"}</definedName>
    <definedName name="_____wrn8" hidden="1">{"holdco",#N/A,FALSE,"Summary Financials";"holdco",#N/A,FALSE,"Summary Financials"}</definedName>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 hidden="1">#REF!</definedName>
    <definedName name="__123Graph_A2" hidden="1">#REF!</definedName>
    <definedName name="__123Graph_AALLTAX" hidden="1">#REF!</definedName>
    <definedName name="__123Graph_AALLTAX2" hidden="1">#REF!</definedName>
    <definedName name="__123Graph_ACFSINDIV" hidden="1">#REF!</definedName>
    <definedName name="__123Graph_AChart1" hidden="1">#REF!</definedName>
    <definedName name="__123Graph_ACHGSPD1" hidden="1">#REF!</definedName>
    <definedName name="__123Graph_ACHGSPD2" hidden="1">#REF!</definedName>
    <definedName name="__123Graph_ACurrent" hidden="1">#REF!</definedName>
    <definedName name="__123Graph_AEFF" hidden="1">#REF!</definedName>
    <definedName name="__123Graph_AGR14PBF1" hidden="1">#REF!</definedName>
    <definedName name="__123Graph_AHOMEVAT" hidden="1">#REF!</definedName>
    <definedName name="__123Graph_AIMPORT" hidden="1">#REF!</definedName>
    <definedName name="__123Graph_ALBFFIN" hidden="1">#REF!</definedName>
    <definedName name="__123Graph_ALBFFIN2" hidden="1">#REF!</definedName>
    <definedName name="__123Graph_ALBFHIC2" hidden="1">#REF!</definedName>
    <definedName name="__123Graph_ALCB" hidden="1">#REF!</definedName>
    <definedName name="__123Graph_ANACFIN" hidden="1">#REF!</definedName>
    <definedName name="__123Graph_ANACHIC" hidden="1">#REF!</definedName>
    <definedName name="__123Graph_APDNUMBERS" hidden="1">#REF!</definedName>
    <definedName name="__123Graph_APDTRENDS" hidden="1">#REF!</definedName>
    <definedName name="__123Graph_APIC" hidden="1">#REF!</definedName>
    <definedName name="__123Graph_ATOBREV" hidden="1">#REF!</definedName>
    <definedName name="__123Graph_ATOTAL" hidden="1">#REF!</definedName>
    <definedName name="__123Graph_B" hidden="1">#REF!</definedName>
    <definedName name="__123Graph_BCFSINDIV" hidden="1">#REF!</definedName>
    <definedName name="__123Graph_BCFSUK" hidden="1">#REF!</definedName>
    <definedName name="__123Graph_BChart1" hidden="1">#REF!</definedName>
    <definedName name="__123Graph_BCHGSPD1" hidden="1">#REF!</definedName>
    <definedName name="__123Graph_BCHGSPD2" hidden="1">#REF!</definedName>
    <definedName name="__123Graph_BCurrent" hidden="1">#REF!</definedName>
    <definedName name="__123Graph_BEFF" hidden="1">#REF!</definedName>
    <definedName name="__123Graph_BHOMEVAT" hidden="1">#REF!</definedName>
    <definedName name="__123Graph_BIMPORT" hidden="1">#REF!</definedName>
    <definedName name="__123Graph_BLBF" hidden="1">#REF!</definedName>
    <definedName name="__123Graph_BLBFFIN" hidden="1">#REF!</definedName>
    <definedName name="__123Graph_BLBFFIN_NEW" hidden="1">#REF!</definedName>
    <definedName name="__123Graph_BLCB" hidden="1">#REF!</definedName>
    <definedName name="__123Graph_BPDTRENDS" hidden="1">#REF!</definedName>
    <definedName name="__123Graph_BPIC" hidden="1">#REF!</definedName>
    <definedName name="__123Graph_BTOTAL" hidden="1">#REF!</definedName>
    <definedName name="__123Graph_C" hidden="1">#REF!</definedName>
    <definedName name="__123Graph_CACT13BUD" hidden="1">#REF!</definedName>
    <definedName name="__123Graph_CCFSINDIV" hidden="1">#REF!</definedName>
    <definedName name="__123Graph_CCFSUK" hidden="1">#REF!</definedName>
    <definedName name="__123Graph_CChart1" hidden="1">#REF!</definedName>
    <definedName name="__123Graph_CCurrent" hidden="1">#REF!</definedName>
    <definedName name="__123Graph_CEFF" hidden="1">#REF!</definedName>
    <definedName name="__123Graph_CGR14PBF1" hidden="1">#REF!</definedName>
    <definedName name="__123Graph_CLBF" hidden="1">#REF!</definedName>
    <definedName name="__123Graph_CLBF2" hidden="1">#REF!</definedName>
    <definedName name="__123Graph_CPIC" hidden="1">#REF!</definedName>
    <definedName name="__123Graph_CPICC" hidden="1">#REF!</definedName>
    <definedName name="__123Graph_D" hidden="1">#REF!</definedName>
    <definedName name="__123Graph_DACT13BUD" hidden="1">#REF!</definedName>
    <definedName name="__123Graph_DCFSINDIV" hidden="1">#REF!</definedName>
    <definedName name="__123Graph_DCFSUK" hidden="1">#REF!</definedName>
    <definedName name="__123Graph_DChart1" hidden="1">#REF!</definedName>
    <definedName name="__123Graph_DCurrent" hidden="1">#REF!</definedName>
    <definedName name="__123Graph_DEFF" hidden="1">#REF!</definedName>
    <definedName name="__123Graph_DEFF2" hidden="1">#REF!</definedName>
    <definedName name="__123Graph_DGR14PBF1" hidden="1">#REF!</definedName>
    <definedName name="__123Graph_DLBF" hidden="1">#REF!</definedName>
    <definedName name="__123Graph_DPIC" hidden="1">#REF!</definedName>
    <definedName name="__123Graph_DTOTAL" hidden="1">#REF!</definedName>
    <definedName name="__123Graph_E" hidden="1">#REF!</definedName>
    <definedName name="__123Graph_EACT13BUD" hidden="1">#REF!</definedName>
    <definedName name="__123Graph_ECFSINDIV" hidden="1">#REF!</definedName>
    <definedName name="__123Graph_ECFSUK" hidden="1">#REF!</definedName>
    <definedName name="__123Graph_EChart1" hidden="1">#REF!</definedName>
    <definedName name="__123Graph_ECurrent" hidden="1">#REF!</definedName>
    <definedName name="__123Graph_EEFF" hidden="1">#REF!</definedName>
    <definedName name="__123Graph_EEFFHIC" hidden="1">#REF!</definedName>
    <definedName name="__123Graph_EGR14PBF1" hidden="1">#REF!</definedName>
    <definedName name="__123Graph_ELBF" hidden="1">#REF!</definedName>
    <definedName name="__123Graph_EPIC" hidden="1">#REF!</definedName>
    <definedName name="__123Graph_F" hidden="1">#REF!</definedName>
    <definedName name="__123Graph_FACT13BUD" hidden="1">#REF!</definedName>
    <definedName name="__123Graph_FCFSUK" hidden="1">#REF!</definedName>
    <definedName name="__123Graph_FChart1" hidden="1">#REF!</definedName>
    <definedName name="__123Graph_FCurrent" hidden="1">#REF!</definedName>
    <definedName name="__123Graph_FEFF" hidden="1">#REF!</definedName>
    <definedName name="__123Graph_FEFFHIC" hidden="1">#REF!</definedName>
    <definedName name="__123Graph_FGR14PBF1" hidden="1">#REF!</definedName>
    <definedName name="__123Graph_FLBF" hidden="1">#REF!</definedName>
    <definedName name="__123Graph_FPIC" hidden="1">#REF!</definedName>
    <definedName name="__123Graph_G" hidden="1">#REF!</definedName>
    <definedName name="__123Graph_LBL_ARESID" hidden="1">#REF!</definedName>
    <definedName name="__123Graph_LBL_BRESID" hidden="1">#REF!</definedName>
    <definedName name="__123Graph_X" hidden="1">#REF!</definedName>
    <definedName name="__123Graph_XACTHIC" hidden="1">#REF!</definedName>
    <definedName name="__123Graph_XALLTAX" hidden="1">#REF!</definedName>
    <definedName name="__123Graph_XChart1" hidden="1">#REF!</definedName>
    <definedName name="__123Graph_XCHGSPD1" hidden="1">#REF!</definedName>
    <definedName name="__123Graph_XCHGSPD2" hidden="1">#REF!</definedName>
    <definedName name="__123Graph_XCurrent" hidden="1">#REF!</definedName>
    <definedName name="__123Graph_XEFF" hidden="1">#REF!</definedName>
    <definedName name="__123Graph_XGR14PBF1" hidden="1">#REF!</definedName>
    <definedName name="__123Graph_XHOMEVAT" hidden="1">#REF!</definedName>
    <definedName name="__123Graph_XIMPORT" hidden="1">#REF!</definedName>
    <definedName name="__123Graph_XLBF" hidden="1">#REF!</definedName>
    <definedName name="__123Graph_XLBFFIN2" hidden="1">#REF!</definedName>
    <definedName name="__123Graph_XLBFHIC" hidden="1">#REF!</definedName>
    <definedName name="__123Graph_XLBFHIC2" hidden="1">#REF!</definedName>
    <definedName name="__123Graph_XLCB" hidden="1">#REF!</definedName>
    <definedName name="__123Graph_XNACFIN" hidden="1">#REF!</definedName>
    <definedName name="__123Graph_XNACHIC" hidden="1">#REF!</definedName>
    <definedName name="__123Graph_XPDNUMBERS" hidden="1">#REF!</definedName>
    <definedName name="__123Graph_XPDTRENDS" hidden="1">#REF!</definedName>
    <definedName name="__123Graph_XPIC" hidden="1">#REF!</definedName>
    <definedName name="__123Graph_XSTAG2ALL" hidden="1">#REF!</definedName>
    <definedName name="__123Graph_XSTAG2EC" hidden="1">#REF!</definedName>
    <definedName name="__123Graph_XTOBREV" hidden="1">#REF!</definedName>
    <definedName name="__123Graph_XTOTAL" hidden="1">#REF!</definedName>
    <definedName name="__FDS_HYPERLINK_TOGGLE_STATE__" hidden="1">"ON"</definedName>
    <definedName name="__hom1" hidden="1">{#N/A,#N/A,FALSE,"Assessment";#N/A,#N/A,FALSE,"Staffing";#N/A,#N/A,FALSE,"Hires";#N/A,#N/A,FALSE,"Assumptions"}</definedName>
    <definedName name="__IntlFixup" hidden="1">TRUE</definedName>
    <definedName name="__kk1" hidden="1">{#N/A,#N/A,FALSE,"Assessment";#N/A,#N/A,FALSE,"Staffing";#N/A,#N/A,FALSE,"Hires";#N/A,#N/A,FALSE,"Assumptions"}</definedName>
    <definedName name="__KKK1" hidden="1">{#N/A,#N/A,FALSE,"Assessment";#N/A,#N/A,FALSE,"Staffing";#N/A,#N/A,FALSE,"Hires";#N/A,#N/A,FALSE,"Assumptions"}</definedName>
    <definedName name="__wrn1" hidden="1">{"holdco",#N/A,FALSE,"Summary Financials";"holdco",#N/A,FALSE,"Summary Financials"}</definedName>
    <definedName name="__wrn2" hidden="1">{"holdco",#N/A,FALSE,"Summary Financials";"holdco",#N/A,FALSE,"Summary Financials"}</definedName>
    <definedName name="__wrn3" hidden="1">{"holdco",#N/A,FALSE,"Summary Financials";"holdco",#N/A,FALSE,"Summary Financials"}</definedName>
    <definedName name="__wrn7" hidden="1">{"Model Summary",#N/A,FALSE,"Print Chart";"Holdco",#N/A,FALSE,"Print Chart";"Genco",#N/A,FALSE,"Print Chart";"Servco",#N/A,FALSE,"Print Chart";"Genco_Detail",#N/A,FALSE,"Summary Financials";"Servco_Detail",#N/A,FALSE,"Summary Financials"}</definedName>
    <definedName name="__wrn8" hidden="1">{"holdco",#N/A,FALSE,"Summary Financials";"holdco",#N/A,FALSE,"Summary Financials"}</definedName>
    <definedName name="_1__123Graph_ACHART_15" hidden="1">#REF!</definedName>
    <definedName name="_1__123Graph_XTOB" hidden="1">#REF!</definedName>
    <definedName name="_10__123Graph_XCHART_15" hidden="1">#REF!</definedName>
    <definedName name="_123Graph_APIC" hidden="1">#REF!</definedName>
    <definedName name="_123Graph_FLBT" hidden="1">#REF!</definedName>
    <definedName name="_124Graph_BTOTAL" hidden="1">#REF!</definedName>
    <definedName name="_139__123Graph_LBL_DCHART_3" hidden="1">#REF!</definedName>
    <definedName name="_142__123Graph_LBL_FCHART_1" hidden="1">#REF!</definedName>
    <definedName name="_143__123Graph_LBL_FCHART_3" hidden="1">#REF!</definedName>
    <definedName name="_2__123Graph_BCHART_10" hidden="1">#REF!</definedName>
    <definedName name="_2__123Graph_XTOB" hidden="1">#REF!</definedName>
    <definedName name="_3__123Graph_BCHART_13" hidden="1">#REF!</definedName>
    <definedName name="_33__123Graph_LBL_ECHART_3" hidden="1">#REF!</definedName>
    <definedName name="_34__123Graph_LBL_FCHART_1" hidden="1">#REF!</definedName>
    <definedName name="_35__123Graph_LBL_FCHART_3" hidden="1">#REF!</definedName>
    <definedName name="_4__123Graph_BCHART_15" hidden="1">#REF!</definedName>
    <definedName name="_49__123Graph_LBL_FCHART_1" hidden="1">#REF!</definedName>
    <definedName name="_5__123Graph_CCHART_10" hidden="1">#REF!</definedName>
    <definedName name="_567" hidden="1">#REF!</definedName>
    <definedName name="_586Home_" hidden="1">#REF!</definedName>
    <definedName name="_6__123Graph_CCHART_13" hidden="1">#REF!</definedName>
    <definedName name="_7__123Graph_CCHART_15" hidden="1">#REF!</definedName>
    <definedName name="_8__123Graph_XCHART_10" hidden="1">#REF!</definedName>
    <definedName name="_9__123Graph_XCHART_13" hidden="1">#REF!</definedName>
    <definedName name="_AMO_SingleObject_263644888_ROM_F0.SEC2.Tabulate_1.SEC1.BDY.Cross_tabular_summary_report_Table_1" hidden="1">#REF!</definedName>
    <definedName name="_AMO_SingleObject_263644888_ROM_F0.SEC2.Tabulate_2.SEC1.BDY.Cross_tabular_summary_report_Table_1" hidden="1">#REF!</definedName>
    <definedName name="_AMO_SingleObject_372430344_ROM_F0.SEC2.Tabulate_1.SEC1.BDY.Cross_tabular_summary_report_Table_1" hidden="1">#REF!</definedName>
    <definedName name="_AMO_SingleObject_372430344_ROM_F0.SEC2.Tabulate_1.SEC1.FTR.TXT1" hidden="1">#REF!</definedName>
    <definedName name="_AMO_SingleObject_372430344_ROM_F0.SEC2.Tabulate_1.SEC1.HDR.TXT1" hidden="1">#REF!</definedName>
    <definedName name="_AMO_SingleObject_372430344_ROM_F0.SEC2.Tabulate_2.SEC1.BDY.Cross_tabular_summary_report_Table_1" hidden="1">#REF!</definedName>
    <definedName name="_AMO_SingleObject_372430344_ROM_F0.SEC2.Tabulate_2.SEC1.FTR.TXT1" hidden="1">#REF!</definedName>
    <definedName name="_AMO_SingleObject_372430344_ROM_F0.SEC2.Tabulate_2.SEC1.HDR.TXT1" hidden="1">#REF!</definedName>
    <definedName name="_AMO_SingleObject_T10" hidden="1">#REF!</definedName>
    <definedName name="_AMO_UniqueIdentifier" hidden="1">"'aae63586-2ce3-4a4b-8a32-e7bda9012f4c'"</definedName>
    <definedName name="_AtRisk_SimSetting_AutomaticallyGenerateReports" hidden="1">FALSE</definedName>
    <definedName name="_AtRisk_SimSetting_AutomaticResultsDisplayMode" hidden="1">2</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GoalSeekTargetValue" hidden="1">0</definedName>
    <definedName name="_AtRisk_SimSetting_LiveUpdate" hidden="1">TRUE</definedName>
    <definedName name="_AtRisk_SimSetting_LiveUpdatePeriod" hidden="1">-1</definedName>
    <definedName name="_AtRisk_SimSetting_MacroMode" hidden="1">0</definedName>
    <definedName name="_AtRisk_SimSetting_MacroRecalculationBehavior" hidden="1">0</definedName>
    <definedName name="_AtRisk_SimSetting_MultipleCPUManualCount" hidden="1">4</definedName>
    <definedName name="_AtRisk_SimSetting_MultipleCPUMode" hidden="1">0</definedName>
    <definedName name="_AtRisk_SimSetting_RandomNumberGenerator" hidden="1">0</definedName>
    <definedName name="_AtRisk_SimSetting_ReportOptionCustomItemsCount" hidden="1">0</definedName>
    <definedName name="_AtRisk_SimSetting_ReportOptionDataMode" hidden="1">1</definedName>
    <definedName name="_AtRisk_SimSetting_ReportOptionReportMultiSimType" hidden="1">1</definedName>
    <definedName name="_AtRisk_SimSetting_ReportOptionReportPlacement" hidden="1">1</definedName>
    <definedName name="_AtRisk_SimSetting_ReportOptionReportSelection" hidden="1">0</definedName>
    <definedName name="_AtRisk_SimSetting_ReportOptionReportsFileType" hidden="1">1</definedName>
    <definedName name="_AtRisk_SimSetting_ReportOptionReportStyle" hidden="1">1</definedName>
    <definedName name="_AtRisk_SimSetting_ReportOptionSelectiveQR" hidden="1">FALSE</definedName>
    <definedName name="_AtRisk_SimSetting_ReportsList" hidden="1">9</definedName>
    <definedName name="_AtRisk_SimSetting_ShowSimulationProgressWindow" hidden="1">TRUE</definedName>
    <definedName name="_AtRisk_SimSetting_SimNameCount" hidden="1">0</definedName>
    <definedName name="_AtRisk_SimSetting_SmartSensitivityAnalysisEnabled" hidden="1">TRUE</definedName>
    <definedName name="_AtRisk_SimSetting_StatisticFunctionUpdating" hidden="1">1</definedName>
    <definedName name="_AtRisk_SimSetting_StdRecalcActiveSimulationNumber" hidden="1">1</definedName>
    <definedName name="_AtRisk_SimSetting_StdRecalcBehavior" hidden="1">0</definedName>
    <definedName name="_AtRisk_SimSetting_StdRecalcWithoutRiskStatic" hidden="1">0</definedName>
    <definedName name="_AtRisk_SimSetting_StdRecalcWithoutRiskStaticPercentile" hidden="1">0.5</definedName>
    <definedName name="_ECOcalculations" hidden="1">#REF!</definedName>
    <definedName name="_example" hidden="1">#REF!</definedName>
    <definedName name="_Fill" hidden="1">#REF!</definedName>
    <definedName name="_xlnm._FilterDatabase" localSheetId="124" hidden="1">'10.5'!$K$14:$AL$79</definedName>
    <definedName name="_xlnm._FilterDatabase" localSheetId="46" hidden="1">'7.1.4'!$A$14:$BD$14</definedName>
    <definedName name="_Key1" hidden="1">#REF!</definedName>
    <definedName name="_Key2" hidden="1">#REF!</definedName>
    <definedName name="_NTS06" hidden="1">{#N/A,#N/A,FALSE,"Summary";#N/A,#N/A,FALSE,"road";#N/A,#N/A,FALSE,"raillifted";#N/A,#N/A,FALSE,"inlandwaterway";#N/A,#N/A,FALSE,"seagoing";#N/A,#N/A,FALSE,"pipeline"}</definedName>
    <definedName name="_Order1" hidden="1">255</definedName>
    <definedName name="_Order2" hidden="1">255</definedName>
    <definedName name="_Parse_In" hidden="1">#REF!</definedName>
    <definedName name="_Regression_Int" hidden="1">1</definedName>
    <definedName name="_Regression_Out" hidden="1">#REF!</definedName>
    <definedName name="_Regression_X" hidden="1">#REF!</definedName>
    <definedName name="_Regression_Y" hidden="1">#REF!</definedName>
    <definedName name="_Sort" hidden="1">#REF!</definedName>
    <definedName name="_SS_AC_1102100054" hidden="1">#REF!</definedName>
    <definedName name="_t10" hidden="1">#REF!</definedName>
    <definedName name="_xlcn.WorksheetConnection_Sheet1K3AJ281" hidden="1">#REF!</definedName>
    <definedName name="a" hidden="1">#REF!</definedName>
    <definedName name="a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AAA_duser" hidden="1">"OFF"</definedName>
    <definedName name="aaaaa" hidden="1">#REF!</definedName>
    <definedName name="aaaaaaaaaa" hidden="1">#REF!</definedName>
    <definedName name="aaaaaaaaaaa" hidden="1">#REF!</definedName>
    <definedName name="AAB_GSPPG" hidden="1">"AAB_Goldman Sachs PPG Chart Utilities 1.0g"</definedName>
    <definedName name="AccessDatabase" hidden="1">"C:\DATA\KEVIN\MODELS\Model 0218.mdb"</definedName>
    <definedName name="activeScenarioLabel" hidden="1">#REF!</definedName>
    <definedName name="ACwvu.CapersView." hidden="1">#REF!</definedName>
    <definedName name="ACwvu.Japan_Capers_Ed_Pub." hidden="1">#REF!</definedName>
    <definedName name="ACwvu.KJP_CC." hidden="1">#REF!</definedName>
    <definedName name="AkkSaWvypRcjqNnsIElA" hidden="1">#REF!</definedName>
    <definedName name="Alt_Chk_1_Hdg" hidden="1">#REF!</definedName>
    <definedName name="Alt_Chk_14_Hdg" hidden="1">#REF!</definedName>
    <definedName name="Alt_Chk_15_Hdg" hidden="1">#REF!</definedName>
    <definedName name="Alt_Chk_2_Hdg" hidden="1">#REF!</definedName>
    <definedName name="anscount" hidden="1">2</definedName>
    <definedName name="asdas" hidden="1">{#N/A,#N/A,FALSE,"TMCOMP96";#N/A,#N/A,FALSE,"MAT96";#N/A,#N/A,FALSE,"FANDA96";#N/A,#N/A,FALSE,"INTRAN96";#N/A,#N/A,FALSE,"NAA9697";#N/A,#N/A,FALSE,"ECWEBB";#N/A,#N/A,FALSE,"MFT96";#N/A,#N/A,FALSE,"CTrecon"}</definedName>
    <definedName name="asdas2" hidden="1">{#N/A,#N/A,FALSE,"TMCOMP96";#N/A,#N/A,FALSE,"MAT96";#N/A,#N/A,FALSE,"FANDA96";#N/A,#N/A,FALSE,"INTRAN96";#N/A,#N/A,FALSE,"NAA9697";#N/A,#N/A,FALSE,"ECWEBB";#N/A,#N/A,FALSE,"MFT96";#N/A,#N/A,FALSE,"CTrecon"}</definedName>
    <definedName name="ASDASFD" hidden="1">{#N/A,#N/A,FALSE,"TMCOMP96";#N/A,#N/A,FALSE,"MAT96";#N/A,#N/A,FALSE,"FANDA96";#N/A,#N/A,FALSE,"INTRAN96";#N/A,#N/A,FALSE,"NAA9697";#N/A,#N/A,FALSE,"ECWEBB";#N/A,#N/A,FALSE,"MFT96";#N/A,#N/A,FALSE,"CTrecon"}</definedName>
    <definedName name="asdasx" hidden="1">{#N/A,#N/A,FALSE,"TMCOMP96";#N/A,#N/A,FALSE,"MAT96";#N/A,#N/A,FALSE,"FANDA96";#N/A,#N/A,FALSE,"INTRAN96";#N/A,#N/A,FALSE,"NAA9697";#N/A,#N/A,FALSE,"ECWEBB";#N/A,#N/A,FALSE,"MFT96";#N/A,#N/A,FALSE,"CTrecon"}</definedName>
    <definedName name="ASDF" hidden="1">{#N/A,#N/A,FALSE,"TMCOMP96";#N/A,#N/A,FALSE,"MAT96";#N/A,#N/A,FALSE,"FANDA96";#N/A,#N/A,FALSE,"INTRAN96";#N/A,#N/A,FALSE,"NAA9697";#N/A,#N/A,FALSE,"ECWEBB";#N/A,#N/A,FALSE,"MFT96";#N/A,#N/A,FALSE,"CTrecon"}</definedName>
    <definedName name="ASDFA" hidden="1">{#N/A,#N/A,FALSE,"TMCOMP96";#N/A,#N/A,FALSE,"MAT96";#N/A,#N/A,FALSE,"FANDA96";#N/A,#N/A,FALSE,"INTRAN96";#N/A,#N/A,FALSE,"NAA9697";#N/A,#N/A,FALSE,"ECWEBB";#N/A,#N/A,FALSE,"MFT96";#N/A,#N/A,FALSE,"CTrecon"}</definedName>
    <definedName name="ASFD" hidden="1">{#N/A,#N/A,FALSE,"TMCOMP96";#N/A,#N/A,FALSE,"MAT96";#N/A,#N/A,FALSE,"FANDA96";#N/A,#N/A,FALSE,"INTRAN96";#N/A,#N/A,FALSE,"NAA9697";#N/A,#N/A,FALSE,"ECWEBB";#N/A,#N/A,FALSE,"MFT96";#N/A,#N/A,FALSE,"CTrecon"}</definedName>
    <definedName name="B_MoJ" hidden="1">#REF!</definedName>
    <definedName name="bAZuBwJNvxHSNoFnMFuI" hidden="1">#REF!</definedName>
    <definedName name="bb" hidden="1">#REF!</definedName>
    <definedName name="bbb" hidden="1">#REF!</definedName>
    <definedName name="bbbb" hidden="1">{#N/A,#N/A,FALSE,"PRJCTED QTRLY QTY's"}</definedName>
    <definedName name="bbbbbb" hidden="1">{#N/A,#N/A,FALSE,"PRJCTED QTRLY QTY's"}</definedName>
    <definedName name="BExEZ4HBCC06708765M8A06KCR7P" hidden="1">#N/A</definedName>
    <definedName name="blankkk" hidden="1">#REF!</definedName>
    <definedName name="blankold" hidden="1">#REF!</definedName>
    <definedName name="BLPH1" hidden="1">#REF!</definedName>
    <definedName name="BLPH10" hidden="1">#REF!</definedName>
    <definedName name="BLPH100" hidden="1">#REF!</definedName>
    <definedName name="BLPH101" hidden="1">#REF!</definedName>
    <definedName name="BLPH102" hidden="1">#REF!</definedName>
    <definedName name="BLPH103" hidden="1">#REF!</definedName>
    <definedName name="BLPH104" hidden="1">#REF!</definedName>
    <definedName name="BLPH105" hidden="1">#REF!</definedName>
    <definedName name="BLPH106" hidden="1">#REF!</definedName>
    <definedName name="BLPH107" hidden="1">#REF!</definedName>
    <definedName name="BLPH108" hidden="1">#REF!</definedName>
    <definedName name="BLPH109" hidden="1">#REF!</definedName>
    <definedName name="BLPH11" hidden="1">#REF!</definedName>
    <definedName name="BLPH110" hidden="1">#REF!</definedName>
    <definedName name="BLPH111" hidden="1">#REF!</definedName>
    <definedName name="BLPH112" hidden="1">#REF!</definedName>
    <definedName name="BLPH113" hidden="1">#REF!</definedName>
    <definedName name="BLPH114" hidden="1">#REF!</definedName>
    <definedName name="BLPH115" hidden="1">#REF!</definedName>
    <definedName name="BLPH116" hidden="1">#REF!</definedName>
    <definedName name="BLPH117" hidden="1">#REF!</definedName>
    <definedName name="BLPH118" hidden="1">#REF!</definedName>
    <definedName name="BLPH119" hidden="1">#REF!</definedName>
    <definedName name="BLPH12" hidden="1">#REF!</definedName>
    <definedName name="BLPH120" hidden="1">#REF!</definedName>
    <definedName name="BLPH121" hidden="1">#REF!</definedName>
    <definedName name="BLPH122" hidden="1">#REF!</definedName>
    <definedName name="BLPH123" hidden="1">#REF!</definedName>
    <definedName name="BLPH124" hidden="1">#REF!</definedName>
    <definedName name="BLPH125" hidden="1">#REF!</definedName>
    <definedName name="BLPH126" hidden="1">#REF!</definedName>
    <definedName name="BLPH127" hidden="1">#REF!</definedName>
    <definedName name="BLPH128" hidden="1">#REF!</definedName>
    <definedName name="BLPH129" hidden="1">#REF!</definedName>
    <definedName name="BLPH13" hidden="1">#REF!</definedName>
    <definedName name="BLPH130" hidden="1">#REF!</definedName>
    <definedName name="BLPH131" hidden="1">#REF!</definedName>
    <definedName name="BLPH132" hidden="1">#REF!</definedName>
    <definedName name="BLPH133" hidden="1">#REF!</definedName>
    <definedName name="BLPH134" hidden="1">#REF!</definedName>
    <definedName name="BLPH135" hidden="1">#REF!</definedName>
    <definedName name="BLPH136" hidden="1">#REF!</definedName>
    <definedName name="BLPH137" hidden="1">#REF!</definedName>
    <definedName name="BLPH138" hidden="1">#REF!</definedName>
    <definedName name="BLPH139" hidden="1">#REF!</definedName>
    <definedName name="BLPH14" hidden="1">#REF!</definedName>
    <definedName name="BLPH140" hidden="1">#REF!</definedName>
    <definedName name="BLPH141" hidden="1">#REF!</definedName>
    <definedName name="BLPH142" hidden="1">#REF!</definedName>
    <definedName name="BLPH143" hidden="1">#REF!</definedName>
    <definedName name="BLPH144" hidden="1">#REF!</definedName>
    <definedName name="BLPH145" hidden="1">#REF!</definedName>
    <definedName name="BLPH146" hidden="1">#REF!</definedName>
    <definedName name="BLPH147" hidden="1">#REF!</definedName>
    <definedName name="BLPH148" hidden="1">#REF!</definedName>
    <definedName name="BLPH149" hidden="1">#REF!</definedName>
    <definedName name="BLPH15" hidden="1">#REF!</definedName>
    <definedName name="BLPH150" hidden="1">#REF!</definedName>
    <definedName name="BLPH151" hidden="1">#REF!</definedName>
    <definedName name="BLPH152" hidden="1">#REF!</definedName>
    <definedName name="BLPH153" hidden="1">#REF!</definedName>
    <definedName name="BLPH154" hidden="1">#REF!</definedName>
    <definedName name="BLPH155" hidden="1">#REF!</definedName>
    <definedName name="BLPH156" hidden="1">#REF!</definedName>
    <definedName name="BLPH157" hidden="1">#REF!</definedName>
    <definedName name="BLPH158" hidden="1">#REF!</definedName>
    <definedName name="BLPH159" hidden="1">#REF!</definedName>
    <definedName name="BLPH16" hidden="1">#REF!</definedName>
    <definedName name="BLPH160" hidden="1">#REF!</definedName>
    <definedName name="BLPH161" hidden="1">#REF!</definedName>
    <definedName name="BLPH162" hidden="1">#REF!</definedName>
    <definedName name="BLPH163" hidden="1">#REF!</definedName>
    <definedName name="BLPH164" hidden="1">#REF!</definedName>
    <definedName name="BLPH165" hidden="1">#REF!</definedName>
    <definedName name="BLPH166" hidden="1">#REF!</definedName>
    <definedName name="BLPH167" hidden="1">#REF!</definedName>
    <definedName name="BLPH168" hidden="1">#REF!</definedName>
    <definedName name="BLPH169" hidden="1">#REF!</definedName>
    <definedName name="BLPH17" hidden="1">#REF!</definedName>
    <definedName name="BLPH170" hidden="1">#REF!</definedName>
    <definedName name="BLPH171" hidden="1">#REF!</definedName>
    <definedName name="BLPH172" hidden="1">#REF!</definedName>
    <definedName name="BLPH173" hidden="1">#REF!</definedName>
    <definedName name="BLPH174" hidden="1">#REF!</definedName>
    <definedName name="BLPH175" hidden="1">#REF!</definedName>
    <definedName name="BLPH176" hidden="1">#REF!</definedName>
    <definedName name="BLPH177" hidden="1">#REF!</definedName>
    <definedName name="BLPH178" hidden="1">#REF!</definedName>
    <definedName name="BLPH179" hidden="1">#REF!</definedName>
    <definedName name="BLPH18" hidden="1">#REF!</definedName>
    <definedName name="BLPH180" hidden="1">#REF!</definedName>
    <definedName name="BLPH181" hidden="1">#REF!</definedName>
    <definedName name="BLPH182" hidden="1">#REF!</definedName>
    <definedName name="BLPH183" hidden="1">#REF!</definedName>
    <definedName name="BLPH184" hidden="1">#REF!</definedName>
    <definedName name="BLPH185" hidden="1">#REF!</definedName>
    <definedName name="BLPH186" hidden="1">#REF!</definedName>
    <definedName name="BLPH187" hidden="1">#REF!</definedName>
    <definedName name="BLPH188" hidden="1">#REF!</definedName>
    <definedName name="BLPH189" hidden="1">#REF!</definedName>
    <definedName name="BLPH19" hidden="1">#REF!</definedName>
    <definedName name="BLPH190" hidden="1">#REF!</definedName>
    <definedName name="BLPH191" hidden="1">#REF!</definedName>
    <definedName name="BLPH192" hidden="1">#REF!</definedName>
    <definedName name="BLPH193" hidden="1">#REF!</definedName>
    <definedName name="BLPH194" hidden="1">#REF!</definedName>
    <definedName name="BLPH195" hidden="1">#REF!</definedName>
    <definedName name="BLPH196" hidden="1">#REF!</definedName>
    <definedName name="BLPH197" hidden="1">#REF!</definedName>
    <definedName name="BLPH198" hidden="1">#REF!</definedName>
    <definedName name="BLPH199" hidden="1">#REF!</definedName>
    <definedName name="BLPH2" hidden="1">#REF!</definedName>
    <definedName name="BLPH20" hidden="1">#REF!</definedName>
    <definedName name="BLPH200" hidden="1">#REF!</definedName>
    <definedName name="BLPH201" hidden="1">#REF!</definedName>
    <definedName name="BLPH202" hidden="1">#REF!</definedName>
    <definedName name="BLPH203" hidden="1">#REF!</definedName>
    <definedName name="BLPH204" hidden="1">#REF!</definedName>
    <definedName name="BLPH205" hidden="1">#REF!</definedName>
    <definedName name="BLPH206" hidden="1">#REF!</definedName>
    <definedName name="BLPH207" hidden="1">#REF!</definedName>
    <definedName name="BLPH208" hidden="1">#REF!</definedName>
    <definedName name="BLPH209" hidden="1">#REF!</definedName>
    <definedName name="BLPH21" hidden="1">#REF!</definedName>
    <definedName name="BLPH210" hidden="1">#REF!</definedName>
    <definedName name="BLPH211" hidden="1">#REF!</definedName>
    <definedName name="BLPH212" hidden="1">#REF!</definedName>
    <definedName name="BLPH213" hidden="1">#REF!</definedName>
    <definedName name="BLPH214" hidden="1">#REF!</definedName>
    <definedName name="BLPH215" hidden="1">#REF!</definedName>
    <definedName name="BLPH216" hidden="1">#REF!</definedName>
    <definedName name="BLPH217" hidden="1">#REF!</definedName>
    <definedName name="BLPH218" hidden="1">#REF!</definedName>
    <definedName name="BLPH219" hidden="1">#REF!</definedName>
    <definedName name="BLPH22" hidden="1">#REF!</definedName>
    <definedName name="BLPH220" hidden="1">#REF!</definedName>
    <definedName name="BLPH221" hidden="1">#REF!</definedName>
    <definedName name="BLPH222" hidden="1">#REF!</definedName>
    <definedName name="BLPH223" hidden="1">#REF!</definedName>
    <definedName name="BLPH224" hidden="1">#REF!</definedName>
    <definedName name="BLPH225" hidden="1">#REF!</definedName>
    <definedName name="BLPH226" hidden="1">#REF!</definedName>
    <definedName name="BLPH227" hidden="1">#REF!</definedName>
    <definedName name="BLPH228" hidden="1">#REF!</definedName>
    <definedName name="BLPH229" hidden="1">#REF!</definedName>
    <definedName name="BLPH23" hidden="1">#REF!</definedName>
    <definedName name="BLPH230" hidden="1">#REF!</definedName>
    <definedName name="BLPH231" hidden="1">#REF!</definedName>
    <definedName name="BLPH232" hidden="1">#REF!</definedName>
    <definedName name="BLPH233" hidden="1">#REF!</definedName>
    <definedName name="BLPH234" hidden="1">#REF!</definedName>
    <definedName name="BLPH235" hidden="1">#REF!</definedName>
    <definedName name="BLPH236" hidden="1">#REF!</definedName>
    <definedName name="BLPH237" hidden="1">#REF!</definedName>
    <definedName name="BLPH238" hidden="1">#REF!</definedName>
    <definedName name="BLPH239" hidden="1">#REF!</definedName>
    <definedName name="BLPH24" hidden="1">#REF!</definedName>
    <definedName name="BLPH240" hidden="1">#REF!</definedName>
    <definedName name="BLPH241" hidden="1">#REF!</definedName>
    <definedName name="BLPH242" hidden="1">#REF!</definedName>
    <definedName name="BLPH243" hidden="1">#REF!</definedName>
    <definedName name="BLPH244" hidden="1">#REF!</definedName>
    <definedName name="BLPH245" hidden="1">#REF!</definedName>
    <definedName name="BLPH246" hidden="1">#REF!</definedName>
    <definedName name="BLPH247" hidden="1">#REF!</definedName>
    <definedName name="BLPH248" hidden="1">#REF!</definedName>
    <definedName name="BLPH249" hidden="1">#REF!</definedName>
    <definedName name="BLPH25" hidden="1">#REF!</definedName>
    <definedName name="BLPH250" hidden="1">#REF!</definedName>
    <definedName name="BLPH251" hidden="1">#REF!</definedName>
    <definedName name="BLPH252" hidden="1">#REF!</definedName>
    <definedName name="BLPH253" hidden="1">#REF!</definedName>
    <definedName name="BLPH254" hidden="1">#REF!</definedName>
    <definedName name="BLPH255" hidden="1">#REF!</definedName>
    <definedName name="BLPH256" hidden="1">#REF!</definedName>
    <definedName name="BLPH257" hidden="1">#REF!</definedName>
    <definedName name="BLPH258" hidden="1">#REF!</definedName>
    <definedName name="BLPH259" hidden="1">#REF!</definedName>
    <definedName name="BLPH26" hidden="1">#REF!</definedName>
    <definedName name="BLPH260" hidden="1">#REF!</definedName>
    <definedName name="BLPH261" hidden="1">#REF!</definedName>
    <definedName name="BLPH262" hidden="1">#REF!</definedName>
    <definedName name="BLPH263" hidden="1">#REF!</definedName>
    <definedName name="BLPH264" hidden="1">#REF!</definedName>
    <definedName name="BLPH265" hidden="1">#REF!</definedName>
    <definedName name="BLPH266" hidden="1">#REF!</definedName>
    <definedName name="BLPH267" hidden="1">#REF!</definedName>
    <definedName name="BLPH268" hidden="1">#REF!</definedName>
    <definedName name="BLPH269" hidden="1">#REF!</definedName>
    <definedName name="BLPH27" hidden="1">#REF!</definedName>
    <definedName name="BLPH270" hidden="1">#REF!</definedName>
    <definedName name="BLPH271" hidden="1">#REF!</definedName>
    <definedName name="BLPH272" hidden="1">#REF!</definedName>
    <definedName name="BLPH273" hidden="1">#REF!</definedName>
    <definedName name="BLPH274" hidden="1">#REF!</definedName>
    <definedName name="BLPH275" hidden="1">#REF!</definedName>
    <definedName name="BLPH276" hidden="1">#REF!</definedName>
    <definedName name="BLPH277" hidden="1">#REF!</definedName>
    <definedName name="BLPH278" hidden="1">#REF!</definedName>
    <definedName name="BLPH279" hidden="1">#REF!</definedName>
    <definedName name="BLPH28" hidden="1">#REF!</definedName>
    <definedName name="BLPH280" hidden="1">#REF!</definedName>
    <definedName name="BLPH281" hidden="1">#REF!</definedName>
    <definedName name="BLPH282" hidden="1">#REF!</definedName>
    <definedName name="BLPH283" hidden="1">#REF!</definedName>
    <definedName name="BLPH284" hidden="1">#REF!</definedName>
    <definedName name="BLPH285" hidden="1">#REF!</definedName>
    <definedName name="BLPH286" hidden="1">#REF!</definedName>
    <definedName name="BLPH287" hidden="1">#REF!</definedName>
    <definedName name="BLPH288" hidden="1">#REF!</definedName>
    <definedName name="BLPH289" hidden="1">#REF!</definedName>
    <definedName name="BLPH29" hidden="1">#REF!</definedName>
    <definedName name="BLPH290" hidden="1">#REF!</definedName>
    <definedName name="BLPH291" hidden="1">#REF!</definedName>
    <definedName name="BLPH292" hidden="1">#REF!</definedName>
    <definedName name="BLPH293" hidden="1">#REF!</definedName>
    <definedName name="BLPH294" hidden="1">#REF!</definedName>
    <definedName name="BLPH295" hidden="1">#REF!</definedName>
    <definedName name="BLPH296" hidden="1">#REF!</definedName>
    <definedName name="BLPH297" hidden="1">#REF!</definedName>
    <definedName name="BLPH298" hidden="1">#REF!</definedName>
    <definedName name="BLPH299" hidden="1">#REF!</definedName>
    <definedName name="BLPH3" hidden="1">#REF!</definedName>
    <definedName name="BLPH30" hidden="1">#REF!</definedName>
    <definedName name="BLPH300" hidden="1">#REF!</definedName>
    <definedName name="BLPH301" hidden="1">#REF!</definedName>
    <definedName name="BLPH302" hidden="1">#REF!</definedName>
    <definedName name="BLPH303" hidden="1">#REF!</definedName>
    <definedName name="BLPH304" hidden="1">#REF!</definedName>
    <definedName name="BLPH305" hidden="1">#REF!</definedName>
    <definedName name="BLPH306" hidden="1">#REF!</definedName>
    <definedName name="BLPH307" hidden="1">#REF!</definedName>
    <definedName name="BLPH308" hidden="1">#REF!</definedName>
    <definedName name="BLPH309" hidden="1">#REF!</definedName>
    <definedName name="BLPH31" hidden="1">#REF!</definedName>
    <definedName name="BLPH310" hidden="1">#REF!</definedName>
    <definedName name="BLPH311" hidden="1">#REF!</definedName>
    <definedName name="BLPH312" hidden="1">#REF!</definedName>
    <definedName name="BLPH313" hidden="1">#REF!</definedName>
    <definedName name="BLPH314" hidden="1">#REF!</definedName>
    <definedName name="BLPH315" hidden="1">#REF!</definedName>
    <definedName name="BLPH316" hidden="1">#REF!</definedName>
    <definedName name="BLPH317" hidden="1">#REF!</definedName>
    <definedName name="BLPH318" hidden="1">#REF!</definedName>
    <definedName name="BLPH319" hidden="1">#REF!</definedName>
    <definedName name="BLPH32" hidden="1">#REF!</definedName>
    <definedName name="BLPH320" hidden="1">#REF!</definedName>
    <definedName name="BLPH321" hidden="1">#REF!</definedName>
    <definedName name="BLPH322" hidden="1">#REF!</definedName>
    <definedName name="BLPH323" hidden="1">#REF!</definedName>
    <definedName name="BLPH324" hidden="1">#REF!</definedName>
    <definedName name="BLPH325" hidden="1">#REF!</definedName>
    <definedName name="BLPH326" hidden="1">#REF!</definedName>
    <definedName name="BLPH327" hidden="1">#REF!</definedName>
    <definedName name="BLPH328" hidden="1">#REF!</definedName>
    <definedName name="BLPH329" hidden="1">#REF!</definedName>
    <definedName name="BLPH33" hidden="1">#REF!</definedName>
    <definedName name="BLPH330" hidden="1">#REF!</definedName>
    <definedName name="BLPH331" hidden="1">#REF!</definedName>
    <definedName name="BLPH332" hidden="1">#REF!</definedName>
    <definedName name="BLPH333" hidden="1">#REF!</definedName>
    <definedName name="BLPH334" hidden="1">#REF!</definedName>
    <definedName name="BLPH335" hidden="1">#REF!</definedName>
    <definedName name="BLPH336" hidden="1">#REF!</definedName>
    <definedName name="BLPH337" hidden="1">#REF!</definedName>
    <definedName name="BLPH338" hidden="1">#REF!</definedName>
    <definedName name="BLPH339" hidden="1">#REF!</definedName>
    <definedName name="BLPH34" hidden="1">#REF!</definedName>
    <definedName name="BLPH340" hidden="1">#REF!</definedName>
    <definedName name="BLPH341" hidden="1">#REF!</definedName>
    <definedName name="BLPH342" hidden="1">#REF!</definedName>
    <definedName name="BLPH343" hidden="1">#REF!</definedName>
    <definedName name="BLPH344" hidden="1">#REF!</definedName>
    <definedName name="BLPH345" hidden="1">#REF!</definedName>
    <definedName name="BLPH346" hidden="1">#REF!</definedName>
    <definedName name="BLPH347" hidden="1">#REF!</definedName>
    <definedName name="BLPH348" hidden="1">#REF!</definedName>
    <definedName name="BLPH349" hidden="1">#REF!</definedName>
    <definedName name="BLPH35" hidden="1">#REF!</definedName>
    <definedName name="BLPH350" hidden="1">#REF!</definedName>
    <definedName name="BLPH351" hidden="1">#REF!</definedName>
    <definedName name="BLPH352" hidden="1">#REF!</definedName>
    <definedName name="BLPH353" hidden="1">#REF!</definedName>
    <definedName name="BLPH354" hidden="1">#REF!</definedName>
    <definedName name="BLPH355" hidden="1">#REF!</definedName>
    <definedName name="BLPH356" hidden="1">#REF!</definedName>
    <definedName name="BLPH357" hidden="1">#REF!</definedName>
    <definedName name="BLPH358" hidden="1">#REF!</definedName>
    <definedName name="BLPH359" hidden="1">#REF!</definedName>
    <definedName name="BLPH36" hidden="1">#REF!</definedName>
    <definedName name="BLPH37" hidden="1">#REF!</definedName>
    <definedName name="BLPH38" hidden="1">#REF!</definedName>
    <definedName name="BLPH39" hidden="1">#REF!</definedName>
    <definedName name="BLPH4" hidden="1">#REF!</definedName>
    <definedName name="BLPH40" hidden="1">#REF!</definedName>
    <definedName name="BLPH41" hidden="1">#REF!</definedName>
    <definedName name="BLPH42" hidden="1">#REF!</definedName>
    <definedName name="BLPH43" hidden="1">#REF!</definedName>
    <definedName name="BLPH44" hidden="1">#REF!</definedName>
    <definedName name="BLPH45" hidden="1">#REF!</definedName>
    <definedName name="BLPH46" hidden="1">#REF!</definedName>
    <definedName name="BLPH47" hidden="1">#REF!</definedName>
    <definedName name="BLPH48" hidden="1">#REF!</definedName>
    <definedName name="BLPH49" hidden="1">#REF!</definedName>
    <definedName name="BLPH5" hidden="1">#REF!</definedName>
    <definedName name="BLPH50" hidden="1">#REF!</definedName>
    <definedName name="BLPH51" hidden="1">#REF!</definedName>
    <definedName name="BLPH52" hidden="1">#REF!</definedName>
    <definedName name="BLPH53" hidden="1">#REF!</definedName>
    <definedName name="BLPH54" hidden="1">#REF!</definedName>
    <definedName name="BLPH55" hidden="1">#REF!</definedName>
    <definedName name="BLPH56" hidden="1">#REF!</definedName>
    <definedName name="BLPH57" hidden="1">#REF!</definedName>
    <definedName name="BLPH58" hidden="1">#REF!</definedName>
    <definedName name="BLPH59" hidden="1">#REF!</definedName>
    <definedName name="BLPH6" hidden="1">#REF!</definedName>
    <definedName name="BLPH60" hidden="1">#REF!</definedName>
    <definedName name="BLPH61" hidden="1">#REF!</definedName>
    <definedName name="BLPH62" hidden="1">#REF!</definedName>
    <definedName name="BLPH63" hidden="1">#REF!</definedName>
    <definedName name="BLPH64" hidden="1">#REF!</definedName>
    <definedName name="BLPH65" hidden="1">#REF!</definedName>
    <definedName name="BLPH66" hidden="1">#REF!</definedName>
    <definedName name="BLPH67" hidden="1">#REF!</definedName>
    <definedName name="BLPH68" hidden="1">#REF!</definedName>
    <definedName name="BLPH69" hidden="1">#REF!</definedName>
    <definedName name="BLPH7" hidden="1">#REF!</definedName>
    <definedName name="BLPH70" hidden="1">#REF!</definedName>
    <definedName name="BLPH71" hidden="1">#REF!</definedName>
    <definedName name="BLPH72" hidden="1">#REF!</definedName>
    <definedName name="BLPH73" hidden="1">#REF!</definedName>
    <definedName name="BLPH74" hidden="1">#REF!</definedName>
    <definedName name="BLPH75" hidden="1">#REF!</definedName>
    <definedName name="BLPH76" hidden="1">#REF!</definedName>
    <definedName name="BLPH77" hidden="1">#REF!</definedName>
    <definedName name="BLPH78" hidden="1">#REF!</definedName>
    <definedName name="BLPH79" hidden="1">#REF!</definedName>
    <definedName name="BLPH8" hidden="1">#REF!</definedName>
    <definedName name="BLPH80" hidden="1">#REF!</definedName>
    <definedName name="BLPH81" hidden="1">#REF!</definedName>
    <definedName name="BLPH82" hidden="1">#REF!</definedName>
    <definedName name="BLPH83" hidden="1">#REF!</definedName>
    <definedName name="BLPH84" hidden="1">#REF!</definedName>
    <definedName name="BLPH85" hidden="1">#REF!</definedName>
    <definedName name="BLPH86" hidden="1">#REF!</definedName>
    <definedName name="BLPH87" hidden="1">#REF!</definedName>
    <definedName name="BLPH88" hidden="1">#REF!</definedName>
    <definedName name="BLPH89" hidden="1">#REF!</definedName>
    <definedName name="BLPH9" hidden="1">#REF!</definedName>
    <definedName name="BLPH90" hidden="1">#REF!</definedName>
    <definedName name="BLPH91" hidden="1">#REF!</definedName>
    <definedName name="BLPH92" hidden="1">#REF!</definedName>
    <definedName name="BLPH93" hidden="1">#REF!</definedName>
    <definedName name="BLPH94" hidden="1">#REF!</definedName>
    <definedName name="BLPH95" hidden="1">#REF!</definedName>
    <definedName name="BLPH96" hidden="1">#REF!</definedName>
    <definedName name="BLPH97" hidden="1">#REF!</definedName>
    <definedName name="BLPH98" hidden="1">#REF!</definedName>
    <definedName name="BLPH99" hidden="1">#REF!</definedName>
    <definedName name="BLPR1020040129204514642" hidden="1">#REF!</definedName>
    <definedName name="BLPR1020040129204514642_1_5" hidden="1">#REF!</definedName>
    <definedName name="BLPR1020040129204514642_2_5" hidden="1">#REF!</definedName>
    <definedName name="BLPR1020040129204514642_3_5" hidden="1">#REF!</definedName>
    <definedName name="BLPR1020040129204514642_4_5" hidden="1">#REF!</definedName>
    <definedName name="BLPR1020040129204514642_5_5" hidden="1">#REF!</definedName>
    <definedName name="BLPR1120040129204514642" hidden="1">#REF!</definedName>
    <definedName name="BLPR1120040129204514642_1_5" hidden="1">#REF!</definedName>
    <definedName name="BLPR1120040129204514642_2_5" hidden="1">#REF!</definedName>
    <definedName name="BLPR1120040129204514642_3_5" hidden="1">#REF!</definedName>
    <definedName name="BLPR1120040129204514642_4_5" hidden="1">#REF!</definedName>
    <definedName name="BLPR1120040129204514642_5_5" hidden="1">#REF!</definedName>
    <definedName name="BLPR120040129203645421" hidden="1">#REF!</definedName>
    <definedName name="BLPR120040129203645421_1_4" hidden="1">#REF!</definedName>
    <definedName name="BLPR120040129203645421_2_4" hidden="1">#REF!</definedName>
    <definedName name="BLPR120040129203645421_3_4" hidden="1">#REF!</definedName>
    <definedName name="BLPR120040129203645421_4_4" hidden="1">#REF!</definedName>
    <definedName name="BLPR1220040129204514642" hidden="1">#REF!</definedName>
    <definedName name="BLPR1220040129204514642_1_5" hidden="1">#REF!</definedName>
    <definedName name="BLPR1220040129204514642_2_5" hidden="1">#REF!</definedName>
    <definedName name="BLPR1220040129204514642_3_5" hidden="1">#REF!</definedName>
    <definedName name="BLPR1220040129204514642_4_5" hidden="1">#REF!</definedName>
    <definedName name="BLPR1220040129204514642_5_5" hidden="1">#REF!</definedName>
    <definedName name="BLPR1320040129204514642" hidden="1">#REF!</definedName>
    <definedName name="BLPR1320040129204514642_1_5" hidden="1">#REF!</definedName>
    <definedName name="BLPR1320040129204514642_2_5" hidden="1">#REF!</definedName>
    <definedName name="BLPR1320040129204514642_3_5" hidden="1">#REF!</definedName>
    <definedName name="BLPR1320040129204514642_4_5" hidden="1">#REF!</definedName>
    <definedName name="BLPR1320040129204514642_5_5" hidden="1">#REF!</definedName>
    <definedName name="BLPR1420040129204514642" hidden="1">#REF!</definedName>
    <definedName name="BLPR1420040129204514642_1_5" hidden="1">#REF!</definedName>
    <definedName name="BLPR1420040129204514642_2_5" hidden="1">#REF!</definedName>
    <definedName name="BLPR1420040129204514642_3_5" hidden="1">#REF!</definedName>
    <definedName name="BLPR1420040129204514642_4_5" hidden="1">#REF!</definedName>
    <definedName name="BLPR1420040129204514642_5_5" hidden="1">#REF!</definedName>
    <definedName name="BLPR1520040129204514652" hidden="1">#REF!</definedName>
    <definedName name="BLPR1520040129204514652_1_5" hidden="1">#REF!</definedName>
    <definedName name="BLPR1520040129204514652_2_5" hidden="1">#REF!</definedName>
    <definedName name="BLPR1520040129204514652_3_5" hidden="1">#REF!</definedName>
    <definedName name="BLPR1520040129204514652_4_5" hidden="1">#REF!</definedName>
    <definedName name="BLPR1520040129204514652_5_5" hidden="1">#REF!</definedName>
    <definedName name="BLPR1620040129204514652" hidden="1">#REF!</definedName>
    <definedName name="BLPR1620040129204514652_1_5" hidden="1">#REF!</definedName>
    <definedName name="BLPR1620040129204514652_2_5" hidden="1">#REF!</definedName>
    <definedName name="BLPR1620040129204514652_3_5" hidden="1">#REF!</definedName>
    <definedName name="BLPR1620040129204514652_4_5" hidden="1">#REF!</definedName>
    <definedName name="BLPR1620040129204514652_5_5" hidden="1">#REF!</definedName>
    <definedName name="BLPR1720040129204514652" hidden="1">#REF!</definedName>
    <definedName name="BLPR1720040129204514652_1_5" hidden="1">#REF!</definedName>
    <definedName name="BLPR1720040129204514652_2_5" hidden="1">#REF!</definedName>
    <definedName name="BLPR1720040129204514652_3_5" hidden="1">#REF!</definedName>
    <definedName name="BLPR1720040129204514652_4_5" hidden="1">#REF!</definedName>
    <definedName name="BLPR1720040129204514652_5_5" hidden="1">#REF!</definedName>
    <definedName name="BLPR1820040129204514652" hidden="1">#REF!</definedName>
    <definedName name="BLPR1820040129204514652_1_5" hidden="1">#REF!</definedName>
    <definedName name="BLPR1820040129204514652_2_5" hidden="1">#REF!</definedName>
    <definedName name="BLPR1820040129204514652_3_5" hidden="1">#REF!</definedName>
    <definedName name="BLPR1820040129204514652_4_5" hidden="1">#REF!</definedName>
    <definedName name="BLPR1820040129204514652_5_5" hidden="1">#REF!</definedName>
    <definedName name="BLPR1920040129204514652" hidden="1">#REF!</definedName>
    <definedName name="BLPR1920040129204514652_1_5" hidden="1">#REF!</definedName>
    <definedName name="BLPR1920040129204514652_2_5" hidden="1">#REF!</definedName>
    <definedName name="BLPR1920040129204514652_3_5" hidden="1">#REF!</definedName>
    <definedName name="BLPR1920040129204514652_4_5" hidden="1">#REF!</definedName>
    <definedName name="BLPR1920040129204514652_5_5" hidden="1">#REF!</definedName>
    <definedName name="BLPR2020040129204514652" hidden="1">#REF!</definedName>
    <definedName name="BLPR2020040129204514652_1_5" hidden="1">#REF!</definedName>
    <definedName name="BLPR2020040129204514652_2_5" hidden="1">#REF!</definedName>
    <definedName name="BLPR2020040129204514652_3_5" hidden="1">#REF!</definedName>
    <definedName name="BLPR2020040129204514652_4_5" hidden="1">#REF!</definedName>
    <definedName name="BLPR2020040129204514652_5_5" hidden="1">#REF!</definedName>
    <definedName name="BLPR2120040129204514652" hidden="1">#REF!</definedName>
    <definedName name="BLPR2120040129204514652_1_5" hidden="1">#REF!</definedName>
    <definedName name="BLPR2120040129204514652_2_5" hidden="1">#REF!</definedName>
    <definedName name="BLPR2120040129204514652_3_5" hidden="1">#REF!</definedName>
    <definedName name="BLPR2120040129204514652_4_5" hidden="1">#REF!</definedName>
    <definedName name="BLPR2120040129204514652_5_5" hidden="1">#REF!</definedName>
    <definedName name="BLPR220040129203645421" hidden="1">#REF!</definedName>
    <definedName name="BLPR220040129203645421_1_4" hidden="1">#REF!</definedName>
    <definedName name="BLPR220040129203645421_2_4" hidden="1">#REF!</definedName>
    <definedName name="BLPR220040129203645421_3_4" hidden="1">#REF!</definedName>
    <definedName name="BLPR220040129203645421_4_4" hidden="1">#REF!</definedName>
    <definedName name="BLPR2220040129204514652" hidden="1">#REF!</definedName>
    <definedName name="BLPR2220040129204514652_1_5" hidden="1">#REF!</definedName>
    <definedName name="BLPR2220040129204514652_2_5" hidden="1">#REF!</definedName>
    <definedName name="BLPR2220040129204514652_3_5" hidden="1">#REF!</definedName>
    <definedName name="BLPR2220040129204514652_4_5" hidden="1">#REF!</definedName>
    <definedName name="BLPR2220040129204514652_5_5" hidden="1">#REF!</definedName>
    <definedName name="BLPR2320040129204514662" hidden="1">#REF!</definedName>
    <definedName name="BLPR2320040129204514662_1_5" hidden="1">#REF!</definedName>
    <definedName name="BLPR2320040129204514662_2_5" hidden="1">#REF!</definedName>
    <definedName name="BLPR2320040129204514662_3_5" hidden="1">#REF!</definedName>
    <definedName name="BLPR2320040129204514662_4_5" hidden="1">#REF!</definedName>
    <definedName name="BLPR2320040129204514662_5_5" hidden="1">#REF!</definedName>
    <definedName name="BLPR2420040129204514662" hidden="1">#REF!</definedName>
    <definedName name="BLPR2420040129204514662_1_5" hidden="1">#REF!</definedName>
    <definedName name="BLPR2420040129204514662_2_5" hidden="1">#REF!</definedName>
    <definedName name="BLPR2420040129204514662_3_5" hidden="1">#REF!</definedName>
    <definedName name="BLPR2420040129204514662_4_5" hidden="1">#REF!</definedName>
    <definedName name="BLPR2420040129204514662_5_5" hidden="1">#REF!</definedName>
    <definedName name="BLPR2520040129204514662" hidden="1">#REF!</definedName>
    <definedName name="BLPR2520040129204514662_1_5" hidden="1">#REF!</definedName>
    <definedName name="BLPR2520040129204514662_2_5" hidden="1">#REF!</definedName>
    <definedName name="BLPR2520040129204514662_3_5" hidden="1">#REF!</definedName>
    <definedName name="BLPR2520040129204514662_4_5" hidden="1">#REF!</definedName>
    <definedName name="BLPR2520040129204514662_5_5" hidden="1">#REF!</definedName>
    <definedName name="BLPR2620040129204514662" hidden="1">#REF!</definedName>
    <definedName name="BLPR2620040129204514662_1_5" hidden="1">#REF!</definedName>
    <definedName name="BLPR2620040129204514662_2_5" hidden="1">#REF!</definedName>
    <definedName name="BLPR2620040129204514662_3_5" hidden="1">#REF!</definedName>
    <definedName name="BLPR2620040129204514662_4_5" hidden="1">#REF!</definedName>
    <definedName name="BLPR2620040129204514662_5_5" hidden="1">#REF!</definedName>
    <definedName name="BLPR2720040129204514662" hidden="1">#REF!</definedName>
    <definedName name="BLPR2720040129204514662_1_5" hidden="1">#REF!</definedName>
    <definedName name="BLPR2720040129204514662_2_5" hidden="1">#REF!</definedName>
    <definedName name="BLPR2720040129204514662_3_5" hidden="1">#REF!</definedName>
    <definedName name="BLPR2720040129204514662_4_5" hidden="1">#REF!</definedName>
    <definedName name="BLPR2720040129204514662_5_5" hidden="1">#REF!</definedName>
    <definedName name="BLPR2820040129204514662" hidden="1">#REF!</definedName>
    <definedName name="BLPR2820040129204514662_1_5" hidden="1">#REF!</definedName>
    <definedName name="BLPR2820040129204514662_2_5" hidden="1">#REF!</definedName>
    <definedName name="BLPR2820040129204514662_3_5" hidden="1">#REF!</definedName>
    <definedName name="BLPR2820040129204514662_4_5" hidden="1">#REF!</definedName>
    <definedName name="BLPR2820040129204514662_5_5" hidden="1">#REF!</definedName>
    <definedName name="BLPR2920040129204514662" hidden="1">#REF!</definedName>
    <definedName name="BLPR2920040129204514662_1_5" hidden="1">#REF!</definedName>
    <definedName name="BLPR2920040129204514662_2_5" hidden="1">#REF!</definedName>
    <definedName name="BLPR2920040129204514662_3_5" hidden="1">#REF!</definedName>
    <definedName name="BLPR2920040129204514662_4_5" hidden="1">#REF!</definedName>
    <definedName name="BLPR2920040129204514662_5_5" hidden="1">#REF!</definedName>
    <definedName name="BLPR3020040129204514672" hidden="1">#REF!</definedName>
    <definedName name="BLPR3020040129204514672_1_5" hidden="1">#REF!</definedName>
    <definedName name="BLPR3020040129204514672_2_5" hidden="1">#REF!</definedName>
    <definedName name="BLPR3020040129204514672_3_5" hidden="1">#REF!</definedName>
    <definedName name="BLPR3020040129204514672_4_5" hidden="1">#REF!</definedName>
    <definedName name="BLPR3020040129204514672_5_5" hidden="1">#REF!</definedName>
    <definedName name="BLPR3120040129204514692" hidden="1">#REF!</definedName>
    <definedName name="BLPR3120040129204514692_1_1" hidden="1">#REF!</definedName>
    <definedName name="BLPR320040129203645431" hidden="1">#REF!</definedName>
    <definedName name="BLPR320040129203645431_1_4" hidden="1">#REF!</definedName>
    <definedName name="BLPR320040129203645431_2_4" hidden="1">#REF!</definedName>
    <definedName name="BLPR320040129203645431_3_4" hidden="1">#REF!</definedName>
    <definedName name="BLPR320040129203645431_4_4" hidden="1">#REF!</definedName>
    <definedName name="BLPR3220040129204514692" hidden="1">#REF!</definedName>
    <definedName name="BLPR3220040129204514692_1_1" hidden="1">#REF!</definedName>
    <definedName name="BLPR3320040129204514702" hidden="1">#REF!</definedName>
    <definedName name="BLPR3320040129204514702_1_1" hidden="1">#REF!</definedName>
    <definedName name="BLPR3420040129204514702" hidden="1">#REF!</definedName>
    <definedName name="BLPR3420040129204514702_1_1" hidden="1">#REF!</definedName>
    <definedName name="BLPR3520040129204514702" hidden="1">#REF!</definedName>
    <definedName name="BLPR3520040129204514702_1_1" hidden="1">#REF!</definedName>
    <definedName name="BLPR420040129203645431" hidden="1">#REF!</definedName>
    <definedName name="BLPR420040129203645431_1_4" hidden="1">#REF!</definedName>
    <definedName name="BLPR420040129203645431_2_4" hidden="1">#REF!</definedName>
    <definedName name="BLPR420040129203645431_3_4" hidden="1">#REF!</definedName>
    <definedName name="BLPR420040129203645431_4_4" hidden="1">#REF!</definedName>
    <definedName name="BLPR520040129203645441" hidden="1">#REF!</definedName>
    <definedName name="BLPR520040129203645441_1_4" hidden="1">#REF!</definedName>
    <definedName name="BLPR520040129203645441_2_4" hidden="1">#REF!</definedName>
    <definedName name="BLPR520040129203645441_3_4" hidden="1">#REF!</definedName>
    <definedName name="BLPR520040129203645441_4_4" hidden="1">#REF!</definedName>
    <definedName name="BLPR620040129204149993" hidden="1">#REF!</definedName>
    <definedName name="BLPR620040129204149993_1_5" hidden="1">#REF!</definedName>
    <definedName name="BLPR620040129204149993_2_5" hidden="1">#REF!</definedName>
    <definedName name="BLPR620040129204149993_3_5" hidden="1">#REF!</definedName>
    <definedName name="BLPR620040129204149993_4_5" hidden="1">#REF!</definedName>
    <definedName name="BLPR620040129204149993_5_5" hidden="1">#REF!</definedName>
    <definedName name="BLPR720040129204514631" hidden="1">#REF!</definedName>
    <definedName name="BLPR720040129204514631_1_5" hidden="1">#REF!</definedName>
    <definedName name="BLPR720040129204514631_2_5" hidden="1">#REF!</definedName>
    <definedName name="BLPR720040129204514631_3_5" hidden="1">#REF!</definedName>
    <definedName name="BLPR720040129204514631_4_5" hidden="1">#REF!</definedName>
    <definedName name="BLPR720040129204514631_5_5" hidden="1">#REF!</definedName>
    <definedName name="BLPR820040129204514642" hidden="1">#REF!</definedName>
    <definedName name="BLPR820040129204514642_1_5" hidden="1">#REF!</definedName>
    <definedName name="BLPR820040129204514642_2_5" hidden="1">#REF!</definedName>
    <definedName name="BLPR820040129204514642_3_5" hidden="1">#REF!</definedName>
    <definedName name="BLPR820040129204514642_4_5" hidden="1">#REF!</definedName>
    <definedName name="BLPR820040129204514642_5_5" hidden="1">#REF!</definedName>
    <definedName name="BLPR920040129204514642" hidden="1">#REF!</definedName>
    <definedName name="BLPR920040129204514642_1_5" hidden="1">#REF!</definedName>
    <definedName name="BLPR920040129204514642_2_5" hidden="1">#REF!</definedName>
    <definedName name="BLPR920040129204514642_3_5" hidden="1">#REF!</definedName>
    <definedName name="BLPR920040129204514642_4_5" hidden="1">#REF!</definedName>
    <definedName name="BLPR920040129204514642_5_5" hidden="1">#REF!</definedName>
    <definedName name="BMGHIndex" hidden="1">"O"</definedName>
    <definedName name="bort"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CBWorkbookPriority" hidden="1">-717821871</definedName>
    <definedName name="Chart2" hidden="1">#REF!</definedName>
    <definedName name="CIQWBGuid" hidden="1">"86302879-e69a-443c-ab66-a20bb637a2c3"</definedName>
    <definedName name="countrygroups" hidden="1">#REF!</definedName>
    <definedName name="CountryResultsLookup" hidden="1">#REF!</definedName>
    <definedName name="CTNABS" hidden="1">#REF!</definedName>
    <definedName name="Cwvu.CapersView." hidden="1">#REF!</definedName>
    <definedName name="Cwvu.Japan_Capers_Ed_Pub." hidden="1">#REF!</definedName>
    <definedName name="d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dd" hidden="1">{#N/A,#N/A,FALSE,"CGBR95C"}</definedName>
    <definedName name="dddd" hidden="1">{#N/A,#N/A,FALSE,"CGBR95C"}</definedName>
    <definedName name="dddddd" hidden="1">#REF!</definedName>
    <definedName name="ddddddd" hidden="1">{#N/A,#N/A,FALSE,"CGBR95C"}</definedName>
    <definedName name="dddddddddddd" hidden="1">{#N/A,#N/A,FALSE,"CGBR95C"}</definedName>
    <definedName name="dfasdfasf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ffs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fg" hidden="1">{#N/A,#N/A,FALSE,"TMCOMP96";#N/A,#N/A,FALSE,"MAT96";#N/A,#N/A,FALSE,"FANDA96";#N/A,#N/A,FALSE,"INTRAN96";#N/A,#N/A,FALSE,"NAA9697";#N/A,#N/A,FALSE,"ECWEBB";#N/A,#N/A,FALSE,"MFT96";#N/A,#N/A,FALSE,"CTrecon"}</definedName>
    <definedName name="dfgae" hidden="1">{#N/A,#N/A,FALSE,"TMCOMP96";#N/A,#N/A,FALSE,"MAT96";#N/A,#N/A,FALSE,"FANDA96";#N/A,#N/A,FALSE,"INTRAN96";#N/A,#N/A,FALSE,"NAA9697";#N/A,#N/A,FALSE,"ECWEBB";#N/A,#N/A,FALSE,"MFT96";#N/A,#N/A,FALSE,"CTrecon"}</definedName>
    <definedName name="dfgd" hidden="1">{#N/A,#N/A,TRUE,"Initial";#N/A,#N/A,TRUE,"Graphs"}</definedName>
    <definedName name="dfgdf" hidden="1">#REF!</definedName>
    <definedName name="dfgdfg" hidden="1">{#N/A,#N/A,FALSE,"CGBR95C"}</definedName>
    <definedName name="dfgujh" hidden="1">#REF!</definedName>
    <definedName name="dfrgfdgs" hidden="1">{#N/A,#N/A,FALSE,"TMCOMP96";#N/A,#N/A,FALSE,"MAT96";#N/A,#N/A,FALSE,"FANDA96";#N/A,#N/A,FALSE,"INTRAN96";#N/A,#N/A,FALSE,"NAA9697";#N/A,#N/A,FALSE,"ECWEBB";#N/A,#N/A,FALSE,"MFT96";#N/A,#N/A,FALSE,"CTrecon"}</definedName>
    <definedName name="dgsgf" hidden="1">{#N/A,#N/A,FALSE,"TMCOMP96";#N/A,#N/A,FALSE,"MAT96";#N/A,#N/A,FALSE,"FANDA96";#N/A,#N/A,FALSE,"INTRAN96";#N/A,#N/A,FALSE,"NAA9697";#N/A,#N/A,FALSE,"ECWEBB";#N/A,#N/A,FALSE,"MFT96";#N/A,#N/A,FALSE,"CTrecon"}</definedName>
    <definedName name="dgsgf2" hidden="1">{#N/A,#N/A,FALSE,"TMCOMP96";#N/A,#N/A,FALSE,"MAT96";#N/A,#N/A,FALSE,"FANDA96";#N/A,#N/A,FALSE,"INTRAN96";#N/A,#N/A,FALSE,"NAA9697";#N/A,#N/A,FALSE,"ECWEBB";#N/A,#N/A,FALSE,"MFT96";#N/A,#N/A,FALSE,"CTrecon"}</definedName>
    <definedName name="Distribution" hidden="1">#REF!</definedName>
    <definedName name="distribution1" hidden="1">#REF!</definedName>
    <definedName name="DME_LocalFile" hidden="1">"True"</definedName>
    <definedName name="dsa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dsfds" hidden="1">{#N/A,#N/A,TRUE,"Initial";#N/A,#N/A,TRUE,"Graphs"}</definedName>
    <definedName name="dsfgdfg" hidden="1">{#N/A,#N/A,FALSE,"TMCOMP96";#N/A,#N/A,FALSE,"MAT96";#N/A,#N/A,FALSE,"FANDA96";#N/A,#N/A,FALSE,"INTRAN96";#N/A,#N/A,FALSE,"NAA9697";#N/A,#N/A,FALSE,"ECWEBB";#N/A,#N/A,FALSE,"MFT96";#N/A,#N/A,FALSE,"CTrecon"}</definedName>
    <definedName name="dsfgdsfgfdsg" hidden="1">{#N/A,#N/A,FALSE,"TMCOMP96";#N/A,#N/A,FALSE,"MAT96";#N/A,#N/A,FALSE,"FANDA96";#N/A,#N/A,FALSE,"INTRAN96";#N/A,#N/A,FALSE,"NAA9697";#N/A,#N/A,FALSE,"ECWEBB";#N/A,#N/A,FALSE,"MFT96";#N/A,#N/A,FALSE,"CTrecon"}</definedName>
    <definedName name="dsfgdsg" hidden="1">{#N/A,#N/A,FALSE,"TMCOMP96";#N/A,#N/A,FALSE,"MAT96";#N/A,#N/A,FALSE,"FANDA96";#N/A,#N/A,FALSE,"INTRAN96";#N/A,#N/A,FALSE,"NAA9697";#N/A,#N/A,FALSE,"ECWEBB";#N/A,#N/A,FALSE,"MFT96";#N/A,#N/A,FALSE,"CTrecon"}</definedName>
    <definedName name="EFO" hidden="1">#REF!</definedName>
    <definedName name="ele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3"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rr_Chk_1_Hdg" hidden="1">#REF!</definedName>
    <definedName name="Err_Chk_11_Hdg" hidden="1">#REF!</definedName>
    <definedName name="Err_Chk_13_Hdg" hidden="1">#REF!</definedName>
    <definedName name="Err_Chk_14_Hdg" hidden="1">#REF!</definedName>
    <definedName name="Err_Chk_15_Hdg" hidden="1">#REF!</definedName>
    <definedName name="Err_Chk_2_Hdg" hidden="1">#REF!</definedName>
    <definedName name="Err_Chk_3_Hdg" hidden="1">#REF!</definedName>
    <definedName name="Err_Chk_4_Hdg" hidden="1">#REF!</definedName>
    <definedName name="EV__LASTREFTIME__" hidden="1">42286.397650463</definedName>
    <definedName name="ExtraProfiles" hidden="1">#REF!</definedName>
    <definedName name="ExtraProfiless" hidden="1">#REF!</definedName>
    <definedName name="fas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DDD" hidden="1">{#N/A,#N/A,FALSE,"TMCOMP96";#N/A,#N/A,FALSE,"MAT96";#N/A,#N/A,FALSE,"FANDA96";#N/A,#N/A,FALSE,"INTRAN96";#N/A,#N/A,FALSE,"NAA9697";#N/A,#N/A,FALSE,"ECWEBB";#N/A,#N/A,FALSE,"MFT96";#N/A,#N/A,FALSE,"CTrecon"}</definedName>
    <definedName name="fdgfgfd" hidden="1">{#N/A,#N/A,FALSE,"TMCOMP96";#N/A,#N/A,FALSE,"MAT96";#N/A,#N/A,FALSE,"FANDA96";#N/A,#N/A,FALSE,"INTRAN96";#N/A,#N/A,FALSE,"NAA9697";#N/A,#N/A,FALSE,"ECWEBB";#N/A,#N/A,FALSE,"MFT96";#N/A,#N/A,FALSE,"CTrecon"}</definedName>
    <definedName name="fdsgfdg" hidden="1">#REF!</definedName>
    <definedName name="fffff" hidden="1">{#N/A,#N/A,FALSE,"PRJCTED QTRLY QTY's"}</definedName>
    <definedName name="fffffffff" hidden="1">{#N/A,#N/A,FALSE,"CGBR95C"}</definedName>
    <definedName name="fg" hidden="1">{#N/A,#N/A,FALSE,"TMCOMP96";#N/A,#N/A,FALSE,"MAT96";#N/A,#N/A,FALSE,"FANDA96";#N/A,#N/A,FALSE,"INTRAN96";#N/A,#N/A,FALSE,"NAA9697";#N/A,#N/A,FALSE,"ECWEBB";#N/A,#N/A,FALSE,"MFT96";#N/A,#N/A,FALSE,"CTrecon"}</definedName>
    <definedName name="fg4etfd" hidden="1">#REF!</definedName>
    <definedName name="fgdd" hidden="1">{#N/A,#N/A,FALSE,"TMCOMP96";#N/A,#N/A,FALSE,"MAT96";#N/A,#N/A,FALSE,"FANDA96";#N/A,#N/A,FALSE,"INTRAN96";#N/A,#N/A,FALSE,"NAA9697";#N/A,#N/A,FALSE,"ECWEBB";#N/A,#N/A,FALSE,"MFT96";#N/A,#N/A,FALSE,"CTrecon"}</definedName>
    <definedName name="fgdgd" hidden="1">{#N/A,#N/A,FALSE,"TMCOMP96";#N/A,#N/A,FALSE,"MAT96";#N/A,#N/A,FALSE,"FANDA96";#N/A,#N/A,FALSE,"INTRAN96";#N/A,#N/A,FALSE,"NAA9697";#N/A,#N/A,FALSE,"ECWEBB";#N/A,#N/A,FALSE,"MFT96";#N/A,#N/A,FALSE,"CTrecon"}</definedName>
    <definedName name="fgfd" hidden="1">{#N/A,#N/A,FALSE,"TMCOMP96";#N/A,#N/A,FALSE,"MAT96";#N/A,#N/A,FALSE,"FANDA96";#N/A,#N/A,FALSE,"INTRAN96";#N/A,#N/A,FALSE,"NAA9697";#N/A,#N/A,FALSE,"ECWEBB";#N/A,#N/A,FALSE,"MFT96";#N/A,#N/A,FALSE,"CTrecon"}</definedName>
    <definedName name="fgg" hidden="1">{#N/A,#N/A,FALSE,"TMCOMP96";#N/A,#N/A,FALSE,"MAT96";#N/A,#N/A,FALSE,"FANDA96";#N/A,#N/A,FALSE,"INTRAN96";#N/A,#N/A,FALSE,"NAA9697";#N/A,#N/A,FALSE,"ECWEBB";#N/A,#N/A,FALSE,"MFT96";#N/A,#N/A,FALSE,"CTrecon"}</definedName>
    <definedName name="fghfgh" hidden="1">{#N/A,#N/A,FALSE,"TMCOMP96";#N/A,#N/A,FALSE,"MAT96";#N/A,#N/A,FALSE,"FANDA96";#N/A,#N/A,FALSE,"INTRAN96";#N/A,#N/A,FALSE,"NAA9697";#N/A,#N/A,FALSE,"ECWEBB";#N/A,#N/A,FALSE,"MFT96";#N/A,#N/A,FALSE,"CTrecon"}</definedName>
    <definedName name="fhg" hidden="1">#REF!</definedName>
    <definedName name="fKDYVoMiriBRjdGAbdOe" hidden="1">#REF!</definedName>
    <definedName name="fsadfas"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a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d"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sdf"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fyu" hidden="1">#REF!</definedName>
    <definedName name="g" hidden="1">{#N/A,#N/A,FALSE,"TMCOMP96";#N/A,#N/A,FALSE,"MAT96";#N/A,#N/A,FALSE,"FANDA96";#N/A,#N/A,FALSE,"INTRAN96";#N/A,#N/A,FALSE,"NAA9697";#N/A,#N/A,FALSE,"ECWEBB";#N/A,#N/A,FALSE,"MFT96";#N/A,#N/A,FALSE,"CTrecon"}</definedName>
    <definedName name="gfs"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ghj" hidden="1">{#N/A,#N/A,FALSE,"TMCOMP96";#N/A,#N/A,FALSE,"MAT96";#N/A,#N/A,FALSE,"FANDA96";#N/A,#N/A,FALSE,"INTRAN96";#N/A,#N/A,FALSE,"NAA9697";#N/A,#N/A,FALSE,"ECWEBB";#N/A,#N/A,FALSE,"MFT96";#N/A,#N/A,FALSE,"CTrecon"}</definedName>
    <definedName name="ghk" hidden="1">#REF!</definedName>
    <definedName name="gjk" hidden="1">{#N/A,#N/A,FALSE,"DI 2 YEAR MASTER SCHEDULE"}</definedName>
    <definedName name="GlocafBAU" hidden="1">#REF!</definedName>
    <definedName name="Glocafpolicy" hidden="1">#REF!</definedName>
    <definedName name="Grah01" hidden="1">#REF!</definedName>
    <definedName name="Graph01" hidden="1">#REF!</definedName>
    <definedName name="Graph1" hidden="1">#REF!</definedName>
    <definedName name="Graph12" hidden="1">#REF!</definedName>
    <definedName name="Graph2" hidden="1">#REF!</definedName>
    <definedName name="Graph3" hidden="1">#REF!</definedName>
    <definedName name="Graph4" hidden="1">#REF!</definedName>
    <definedName name="Graph5" hidden="1">#REF!</definedName>
    <definedName name="Graph6" hidden="1">#REF!</definedName>
    <definedName name="Graph7" hidden="1">#REF!</definedName>
    <definedName name="Graph8" hidden="1">#REF!</definedName>
    <definedName name="graphc" hidden="1">#REF!</definedName>
    <definedName name="GWCVFKhuQebAZuBwJNOx" hidden="1">#REF!</definedName>
    <definedName name="gwge" hidden="1">#REF!</definedName>
    <definedName name="hbvgkvhvgh"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Header1" hidden="1">IF(COUNTA(#REF!)=0,0,INDEX(#REF!,MATCH(ROW(#REF!),#REF!,TRUE)))+1</definedName>
    <definedName name="Header2" localSheetId="9" hidden="1">#REF!-1 &amp; "." &amp; MAX(1,COUNTA(INDEX(#REF!,MATCH(#REF!-1,#REF!,FALSE)):#REF!))</definedName>
    <definedName name="Header2" localSheetId="10" hidden="1">#REF!-1 &amp; "." &amp; MAX(1,COUNTA(INDEX(#REF!,MATCH(#REF!-1,#REF!,FALSE)):#REF!))</definedName>
    <definedName name="Header2" localSheetId="130" hidden="1">#REF!-1 &amp; "." &amp; MAX(1,COUNTA(INDEX(#REF!,MATCH(#REF!-1,#REF!,FALSE)):#REF!))</definedName>
    <definedName name="Header2" localSheetId="13" hidden="1">#REF!-1 &amp; "." &amp; MAX(1,COUNTA(INDEX(#REF!,MATCH(#REF!-1,#REF!,FALSE)):#REF!))</definedName>
    <definedName name="Header2" localSheetId="16" hidden="1">#REF!-1 &amp; "." &amp; MAX(1,COUNTA(INDEX('3.5'!#REF!,MATCH(#REF!-1,'3.5'!#REF!,FALSE)):'3.5'!#REF!))</definedName>
    <definedName name="Header2" localSheetId="19" hidden="1">#REF!-1 &amp; "." &amp; MAX(1,COUNTA(INDEX(#REF!,MATCH(#REF!-1,#REF!,FALSE)):#REF!))</definedName>
    <definedName name="Header2" localSheetId="24" hidden="1">#REF!-1 &amp; "." &amp; MAX(1,COUNTA(INDEX(#REF!,MATCH(#REF!-1,#REF!,FALSE)):#REF!))</definedName>
    <definedName name="Header2" localSheetId="108" hidden="1">#REF!-1 &amp; "." &amp; MAX(1,COUNTA(INDEX(#REF!,MATCH(#REF!-1,#REF!,FALSE)):#REF!))</definedName>
    <definedName name="Header2" localSheetId="2" hidden="1">#REF!-1 &amp; "." &amp; MAX(1,COUNTA(INDEX(#REF!,MATCH(#REF!-1,#REF!,FALSE)):#REF!))</definedName>
    <definedName name="Header2" localSheetId="3" hidden="1">#REF!-1 &amp; "." &amp; MAX(1,COUNTA(INDEX(#REF!,MATCH(#REF!-1,#REF!,FALSE)):#REF!))</definedName>
    <definedName name="Header2" localSheetId="4" hidden="1">#REF!-1 &amp; "." &amp; MAX(1,COUNTA(INDEX('ES3'!#REF!,MATCH(#REF!-1,'ES3'!#REF!,FALSE)):'ES3'!#REF!))</definedName>
    <definedName name="Header2" localSheetId="5" hidden="1">#REF!-1 &amp; "." &amp; MAX(1,COUNTA(INDEX(#REF!,MATCH(#REF!-1,#REF!,FALSE)):#REF!))</definedName>
    <definedName name="Header2" hidden="1">#REF!-1 &amp; "." &amp; MAX(1,COUNTA(INDEX(#REF!,MATCH(#REF!-1,#REF!,FALSE)):#REF!))</definedName>
    <definedName name="Header3Find" hidden="1">#N/A</definedName>
    <definedName name="heightYear" hidden="1">#REF!</definedName>
    <definedName name="hfrse4" hidden="1">{#N/A,#N/A,FALSE,"TMCOMP96";#N/A,#N/A,FALSE,"MAT96";#N/A,#N/A,FALSE,"FANDA96";#N/A,#N/A,FALSE,"INTRAN96";#N/A,#N/A,FALSE,"NAA9697";#N/A,#N/A,FALSE,"ECWEBB";#N/A,#N/A,FALSE,"MFT96";#N/A,#N/A,FALSE,"CTrecon"}</definedName>
    <definedName name="hgjk" hidden="1">#REF!</definedName>
    <definedName name="hguj" hidden="1">{#N/A,#N/A,FALSE,"TMCOMP96";#N/A,#N/A,FALSE,"MAT96";#N/A,#N/A,FALSE,"FANDA96";#N/A,#N/A,FALSE,"INTRAN96";#N/A,#N/A,FALSE,"NAA9697";#N/A,#N/A,FALSE,"ECWEBB";#N/A,#N/A,FALSE,"MFT96";#N/A,#N/A,FALSE,"CTrecon"}</definedName>
    <definedName name="hh" hidden="1">#REF!</definedName>
    <definedName name="hhhhhhh" hidden="1">{#N/A,#N/A,FALSE,"CGBR95C"}</definedName>
    <definedName name="HL_Alt_Chk_1" hidden="1">#REF!</definedName>
    <definedName name="HL_Alt_Chk_14" hidden="1">#REF!</definedName>
    <definedName name="HL_Alt_Chk_15" hidden="1">#REF!</definedName>
    <definedName name="HL_Alt_Chk_2" hidden="1">#REF!</definedName>
    <definedName name="HL_Err_Chk_1" hidden="1">#REF!</definedName>
    <definedName name="HL_Err_Chk_11" hidden="1">#REF!</definedName>
    <definedName name="HL_Err_Chk_13" hidden="1">#REF!</definedName>
    <definedName name="HL_Err_Chk_14" hidden="1">#REF!</definedName>
    <definedName name="HL_Err_Chk_15" hidden="1">#REF!</definedName>
    <definedName name="HL_Err_Chk_2" hidden="1">#REF!</definedName>
    <definedName name="HL_Err_Chk_3" hidden="1">#REF!</definedName>
    <definedName name="HL_Err_Chk_4" hidden="1">#REF!</definedName>
    <definedName name="hoKTHkfgejZaiBzilbJH" hidden="1">#REF!</definedName>
    <definedName name="HTML_CodePage" hidden="1">1</definedName>
    <definedName name="HTML_Control" hidden="1">{"'Claimants'!$B$2:$E$38"}</definedName>
    <definedName name="HTML_Description" hidden="1">"Recipients of Attendance Allowance 1971-2000"</definedName>
    <definedName name="HTML_Email" hidden="1">""</definedName>
    <definedName name="HTML_Header" hidden="1">""</definedName>
    <definedName name="HTML_LastUpdate" hidden="1">"22/08/2000"</definedName>
    <definedName name="HTML_LineAfter" hidden="1">TRUE</definedName>
    <definedName name="HTML_LineBefore" hidden="1">TRUE</definedName>
    <definedName name="HTML_Name" hidden="1">""</definedName>
    <definedName name="HTML_OBDlg2" hidden="1">TRUE</definedName>
    <definedName name="HTML_OBDlg4" hidden="1">TRUE</definedName>
    <definedName name="HTML_OS" hidden="1">0</definedName>
    <definedName name="HTML_PathFile" hidden="1">"I:\users\personal\shared\Andrew Leicester\Web\aa.htm"</definedName>
    <definedName name="HTML_Title" hidden="1">"Fiscal Facts: Attendance Allowance"</definedName>
    <definedName name="huh" hidden="1">#REF!</definedName>
    <definedName name="ICqreciXPXzONdgtQHqW" hidden="1">#REF!</definedName>
    <definedName name="IDK" hidden="1">#REF!</definedName>
    <definedName name="imf" hidden="1">#REF!</definedName>
    <definedName name="IQ_DNTM" hidden="1">700000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LATESTK" hidden="1">1000</definedName>
    <definedName name="IQ_LATESTQ" hidden="1">500</definedName>
    <definedName name="IQ_LTMMONTH" hidden="1">120000</definedName>
    <definedName name="IQ_MTD" hidden="1">800000</definedName>
    <definedName name="IQ_NAMES_REVISION_DATE_" hidden="1">"06/22/2018 13:52:39"</definedName>
    <definedName name="IQ_QTD" hidden="1">750000</definedName>
    <definedName name="IQ_TODAY" hidden="1">0</definedName>
    <definedName name="IQ_YTDMONTH" hidden="1">130000</definedName>
    <definedName name="j" hidden="1">{#N/A,#N/A,FALSE,"inopert";#N/A,#N/A,FALSE,"electrified";#N/A,#N/A,FALSE,"network"}</definedName>
    <definedName name="JAwJOKwHbIEjFLUJmwxv" hidden="1">#REF!</definedName>
    <definedName name="jhj" hidden="1">{#N/A,#N/A,FALSE,"TMCOMP96";#N/A,#N/A,FALSE,"MAT96";#N/A,#N/A,FALSE,"FANDA96";#N/A,#N/A,FALSE,"INTRAN96";#N/A,#N/A,FALSE,"NAA9697";#N/A,#N/A,FALSE,"ECWEBB";#N/A,#N/A,FALSE,"MFT96";#N/A,#N/A,FALSE,"CTrecon"}</definedName>
    <definedName name="jhkgh" hidden="1">{#N/A,#N/A,FALSE,"TMCOMP96";#N/A,#N/A,FALSE,"MAT96";#N/A,#N/A,FALSE,"FANDA96";#N/A,#N/A,FALSE,"INTRAN96";#N/A,#N/A,FALSE,"NAA9697";#N/A,#N/A,FALSE,"ECWEBB";#N/A,#N/A,FALSE,"MFT96";#N/A,#N/A,FALSE,"CTrecon"}</definedName>
    <definedName name="jhkgh2" hidden="1">{#N/A,#N/A,FALSE,"TMCOMP96";#N/A,#N/A,FALSE,"MAT96";#N/A,#N/A,FALSE,"FANDA96";#N/A,#N/A,FALSE,"INTRAN96";#N/A,#N/A,FALSE,"NAA9697";#N/A,#N/A,FALSE,"ECWEBB";#N/A,#N/A,FALSE,"MFT96";#N/A,#N/A,FALSE,"CTrecon"}</definedName>
    <definedName name="jhrg" hidden="1">#REF!</definedName>
    <definedName name="jj" hidden="1">#REF!</definedName>
    <definedName name="jjj" hidden="1">{#N/A,#N/A,FALSE,"TMCOMP96";#N/A,#N/A,FALSE,"MAT96";#N/A,#N/A,FALSE,"FANDA96";#N/A,#N/A,FALSE,"INTRAN96";#N/A,#N/A,FALSE,"NAA9697";#N/A,#N/A,FALSE,"ECWEBB";#N/A,#N/A,FALSE,"MFT96";#N/A,#N/A,FALSE,"CTrecon"}</definedName>
    <definedName name="jjjk" hidden="1">#REF!</definedName>
    <definedName name="jk" hidden="1">{#N/A,#N/A,FALSE,"inopert";#N/A,#N/A,FALSE,"electrified";#N/A,#N/A,FALSE,"network"}</definedName>
    <definedName name="jkyuh" hidden="1">{#N/A,#N/A,FALSE,"TMCOMP96";#N/A,#N/A,FALSE,"MAT96";#N/A,#N/A,FALSE,"FANDA96";#N/A,#N/A,FALSE,"INTRAN96";#N/A,#N/A,FALSE,"NAA9697";#N/A,#N/A,FALSE,"ECWEBB";#N/A,#N/A,FALSE,"MFT96";#N/A,#N/A,FALSE,"CTrecon"}</definedName>
    <definedName name="jyuhj" hidden="1">{#N/A,#N/A,FALSE,"TMCOMP96";#N/A,#N/A,FALSE,"MAT96";#N/A,#N/A,FALSE,"FANDA96";#N/A,#N/A,FALSE,"INTRAN96";#N/A,#N/A,FALSE,"NAA9697";#N/A,#N/A,FALSE,"ECWEBB";#N/A,#N/A,FALSE,"MFT96";#N/A,#N/A,FALSE,"CTrecon"}</definedName>
    <definedName name="jyyhfej" hidden="1">#REF!</definedName>
    <definedName name="khkjk" hidden="1">{"staff",#N/A,FALSE,"Current Month"}</definedName>
    <definedName name="kkk" hidden="1">#REF!</definedName>
    <definedName name="KlBgjGglAMdseVtSRqQI" hidden="1">#REF!</definedName>
    <definedName name="KLdfpQurXHDrnWUZIBJl" hidden="1">#REF!</definedName>
    <definedName name="kop"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10.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10.2.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i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kopiadiagr10.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l" hidden="1">{#N/A,#N/A,FALSE,"TMCOMP96";#N/A,#N/A,FALSE,"MAT96";#N/A,#N/A,FALSE,"FANDA96";#N/A,#N/A,FALSE,"INTRAN96";#N/A,#N/A,FALSE,"NAA9697";#N/A,#N/A,FALSE,"ECWEBB";#N/A,#N/A,FALSE,"MFT96";#N/A,#N/A,FALSE,"CTrecon"}</definedName>
    <definedName name="List1" hidden="1">#REF!</definedName>
    <definedName name="ListOffset" hidden="1">1</definedName>
    <definedName name="lkl" hidden="1">{#N/A,#N/A,FALSE,"DI 2 YEAR MASTER SCHEDULE"}</definedName>
    <definedName name="lll" hidden="1">#REF!</definedName>
    <definedName name="LOCAL_MYSQL_DATE_FORMAT" localSheetId="9"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0"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30"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3"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9"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4"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08"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3"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4"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5"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34"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35"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tFzNtFkQmLJjUhYhjcx" hidden="1">#REF!</definedName>
    <definedName name="LvNRUKgNpFMdYOzVVHrW" hidden="1">#REF!</definedName>
    <definedName name="mine" hidden="1">{#N/A,#N/A,FALSE,"CGBR95C"}</definedName>
    <definedName name="mm" hidden="1">{TRUE,TRUE,-2.75,-17,772.5,449.25,FALSE,TRUE,TRUE,TRUE,0,19,#N/A,30,#N/A,7.04065040650407,10.9795918367347,1,FALSE,FALSE,3,FALSE,1,FALSE,100,"Swvu.CapersView.","ACwvu.CapersView.",#N/A,FALSE,FALSE,0,0,0,0,2,"","&amp;R&amp;""Arial,Bold Italic""&amp;8&amp;F&amp;A&amp;D",TRUE,TRUE,FALSE,FALSE,1,#N/A,1,1,"=R1C1:R123C107",FALSE,"Rwvu.CapersView.","Cwvu.CapersView.",FALSE,FALSE,FALSE,262,600,600,FALSE,FALSE,TRUE,TRUE,TRUE}</definedName>
    <definedName name="mmm" hidden="1">#REF!</definedName>
    <definedName name="mmmm" hidden="1">{TRUE,TRUE,-2.75,-17,772.5,449.25,FALSE,TRUE,TRUE,TRUE,0,18,#N/A,1,#N/A,80.75,104.2,1,FALSE,FALSE,3,FALSE,1,FALSE,10,"Swvu.Japan_Capers_Ed_Pub.","ACwvu.Japan_Capers_Ed_Pub.",#N/A,FALSE,FALSE,0,0,0,0,2,"","&amp;R&amp;""Arial,Bold Italic""&amp;8&amp;F&amp;A&amp;D",TRUE,TRUE,FALSE,FALSE,1,#N/A,1,1,"=R1C18:R297C107",FALSE,"Rwvu.Japan_Capers_Ed_Pub.","Cwvu.Japan_Capers_Ed_Pub.",FALSE,FALSE,FALSE,262,600,600,FALSE,FALSE,TRUE,TRUE,TRUE}</definedName>
    <definedName name="mödkfgalödkgakldfng"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n" hidden="1">{#N/A,#N/A,FALSE,"TMCOMP96";#N/A,#N/A,FALSE,"MAT96";#N/A,#N/A,FALSE,"FANDA96";#N/A,#N/A,FALSE,"INTRAN96";#N/A,#N/A,FALSE,"NAA9697";#N/A,#N/A,FALSE,"ECWEBB";#N/A,#N/A,FALSE,"MFT96";#N/A,#N/A,FALSE,"CTrecon"}</definedName>
    <definedName name="NbyTNBfppntcfKZYkori" hidden="1">#REF!</definedName>
    <definedName name="new" hidden="1">{#N/A,#N/A,FALSE,"TMCOMP96";#N/A,#N/A,FALSE,"MAT96";#N/A,#N/A,FALSE,"FANDA96";#N/A,#N/A,FALSE,"INTRAN96";#N/A,#N/A,FALSE,"NAA9697";#N/A,#N/A,FALSE,"ECWEBB";#N/A,#N/A,FALSE,"MFT96";#N/A,#N/A,FALSE,"CTrecon"}</definedName>
    <definedName name="nn" hidden="1">{#N/A,#N/A,FALSE,"PRJCTED QTRLY $'s"}</definedName>
    <definedName name="nnn" hidden="1">#REF!</definedName>
    <definedName name="NOCONFLICT" hidden="1">{#N/A,#N/A,FALSE,"TMCOMP96";#N/A,#N/A,FALSE,"MAT96";#N/A,#N/A,FALSE,"FANDA96";#N/A,#N/A,FALSE,"INTRAN96";#N/A,#N/A,FALSE,"NAA9697";#N/A,#N/A,FALSE,"ECWEBB";#N/A,#N/A,FALSE,"MFT96";#N/A,#N/A,FALSE,"CTrecon"}</definedName>
    <definedName name="nxYDdvbCLzcKZRJRtXGY" hidden="1">#REF!</definedName>
    <definedName name="NyDiag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odd" hidden="1">{"staff",#N/A,FALSE,"Current Month"}</definedName>
    <definedName name="oi"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ol" hidden="1">{#N/A,#N/A,FALSE,"inopert";#N/A,#N/A,FALSE,"electrified";#N/A,#N/A,FALSE,"network"}</definedName>
    <definedName name="oooo" hidden="1">#REF!</definedName>
    <definedName name="Option2" hidden="1">{#N/A,#N/A,FALSE,"TMCOMP96";#N/A,#N/A,FALSE,"MAT96";#N/A,#N/A,FALSE,"FANDA96";#N/A,#N/A,FALSE,"INTRAN96";#N/A,#N/A,FALSE,"NAA9697";#N/A,#N/A,FALSE,"ECWEBB";#N/A,#N/A,FALSE,"MFT96";#N/A,#N/A,FALSE,"CTrecon"}</definedName>
    <definedName name="OyQUXOkQtbXgrmZZKvZs" hidden="1">#REF!</definedName>
    <definedName name="p12graph" hidden="1">#REF!</definedName>
    <definedName name="Pal_Workbook_GUID" hidden="1">"1LMS2U6TLKFBVGQISFA5FIYM"</definedName>
    <definedName name="Period_End_Final" hidden="1">#REF!</definedName>
    <definedName name="Period_Start_Final" hidden="1">#REF!</definedName>
    <definedName name="Pop" hidden="1">#REF!</definedName>
    <definedName name="Population" hidden="1">#REF!</definedName>
    <definedName name="potatoe" hidden="1">{#N/A,#N/A,FALSE,"Comp. of IMBEs all bens.  T8";#N/A,#N/A,FALSE,"Comp. of IMBE with provision.T4";#N/A,#N/A,FALSE,"Comp. IMBE with Sep PES.  T6"}</definedName>
    <definedName name="pp" hidden="1">#REF!</definedName>
    <definedName name="ppp" hidden="1">#REF!</definedName>
    <definedName name="Prodtest" hidden="1">#REF!</definedName>
    <definedName name="Profiles" hidden="1">#REF!</definedName>
    <definedName name="Projections" hidden="1">#REF!</definedName>
    <definedName name="qqq" hidden="1">#REF!</definedName>
    <definedName name="qs" hidden="1">{#N/A,#N/A,FALSE,"PRJCTED MNTHLY QTY's"}</definedName>
    <definedName name="Results" hidden="1">#REF!</definedName>
    <definedName name="RiskAfterRecalcMacro" hidden="1">""</definedName>
    <definedName name="RiskAfterSimMacro" hidden="1">""</definedName>
    <definedName name="RiskBeforeRecalcMacro" hidden="1">""</definedName>
    <definedName name="RiskBeforeSimMacro" hidden="1">""</definedName>
    <definedName name="RiskCollectDistributionSamples" hidden="1">0</definedName>
    <definedName name="RiskFixedSeed" hidden="1">1</definedName>
    <definedName name="RiskHasSettings" hidden="1">5</definedName>
    <definedName name="RiskMinimizeOnStart" hidden="1">FALSE</definedName>
    <definedName name="RiskMonitorConvergence" hidden="1">FALSE</definedName>
    <definedName name="RiskMultipleCPUSupportEnabled" hidden="1">TRUE</definedName>
    <definedName name="RiskNumIterations" hidden="1">20000</definedName>
    <definedName name="RiskNumSimulations" hidden="1">1</definedName>
    <definedName name="RiskPauseOnError" hidden="1">FALSE</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2</definedName>
    <definedName name="RiskStandardRecalc" hidden="1">1</definedName>
    <definedName name="RiskUpdateDisplay" hidden="1">FALSE</definedName>
    <definedName name="RiskUseDifferentSeedForEachSim" hidden="1">FALSE</definedName>
    <definedName name="RiskUseFixedSeed" hidden="1">FALSE</definedName>
    <definedName name="RiskUseMultipleCPUs" hidden="1">FALSE</definedName>
    <definedName name="Rwvu.CapersView." hidden="1">#REF!</definedName>
    <definedName name="Rwvu.Japan_Capers_Ed_Pub." hidden="1">#REF!</definedName>
    <definedName name="Rwvu.KJP_CC." hidden="1">#REF!</definedName>
    <definedName name="s" hidden="1">#REF!</definedName>
    <definedName name="SAPBEXdnldView" hidden="1">"461Z8W8GZ2NCOWL40KSCH2RT2"</definedName>
    <definedName name="SAPBEXhrIndnt" hidden="1">"Wide"</definedName>
    <definedName name="SAPBEXrevision" hidden="1">1</definedName>
    <definedName name="SAPBEXsysID" hidden="1">"BWP"</definedName>
    <definedName name="SAPBEXwbID" hidden="1">"3M0Y5JZ0K259IJHR15SO2N9QE"</definedName>
    <definedName name="SAPsysID" hidden="1">"708C5W7SBKP804JT78WJ0JNKI"</definedName>
    <definedName name="SAPwbID" hidden="1">"ARS"</definedName>
    <definedName name="scenarios2020inclREDD" hidden="1">#REF!</definedName>
    <definedName name="scnBiomassConstraint" hidden="1">#REF!</definedName>
    <definedName name="scnDH" hidden="1">#REF!</definedName>
    <definedName name="sdf" hidden="1">{#N/A,#N/A,FALSE,"TMCOMP96";#N/A,#N/A,FALSE,"MAT96";#N/A,#N/A,FALSE,"FANDA96";#N/A,#N/A,FALSE,"INTRAN96";#N/A,#N/A,FALSE,"NAA9697";#N/A,#N/A,FALSE,"ECWEBB";#N/A,#N/A,FALSE,"MFT96";#N/A,#N/A,FALSE,"CTrecon"}</definedName>
    <definedName name="sdff" hidden="1">{#N/A,#N/A,FALSE,"TMCOMP96";#N/A,#N/A,FALSE,"MAT96";#N/A,#N/A,FALSE,"FANDA96";#N/A,#N/A,FALSE,"INTRAN96";#N/A,#N/A,FALSE,"NAA9697";#N/A,#N/A,FALSE,"ECWEBB";#N/A,#N/A,FALSE,"MFT96";#N/A,#N/A,FALSE,"CTrecon"}</definedName>
    <definedName name="sdfg" hidden="1">{#N/A,#N/A,FALSE,"TMCOMP96";#N/A,#N/A,FALSE,"MAT96";#N/A,#N/A,FALSE,"FANDA96";#N/A,#N/A,FALSE,"INTRAN96";#N/A,#N/A,FALSE,"NAA9697";#N/A,#N/A,FALSE,"ECWEBB";#N/A,#N/A,FALSE,"MFT96";#N/A,#N/A,FALSE,"CTrecon"}</definedName>
    <definedName name="sdfgd" hidden="1">#REF!</definedName>
    <definedName name="sdfgdfg" hidden="1">{#N/A,#N/A,FALSE,"TMCOMP96";#N/A,#N/A,FALSE,"MAT96";#N/A,#N/A,FALSE,"FANDA96";#N/A,#N/A,FALSE,"INTRAN96";#N/A,#N/A,FALSE,"NAA9697";#N/A,#N/A,FALSE,"ECWEBB";#N/A,#N/A,FALSE,"MFT96";#N/A,#N/A,FALSE,"CTrecon"}</definedName>
    <definedName name="sdfgds" hidden="1">{#N/A,#N/A,FALSE,"TMCOMP96";#N/A,#N/A,FALSE,"MAT96";#N/A,#N/A,FALSE,"FANDA96";#N/A,#N/A,FALSE,"INTRAN96";#N/A,#N/A,FALSE,"NAA9697";#N/A,#N/A,FALSE,"ECWEBB";#N/A,#N/A,FALSE,"MFT96";#N/A,#N/A,FALSE,"CTrecon"}</definedName>
    <definedName name="sdfgfdg" hidden="1">#REF!</definedName>
    <definedName name="sdgshdg" hidden="1">{#N/A,#N/A,FALSE,"TMCOMP96";#N/A,#N/A,FALSE,"MAT96";#N/A,#N/A,FALSE,"FANDA96";#N/A,#N/A,FALSE,"INTRAN96";#N/A,#N/A,FALSE,"NAA9697";#N/A,#N/A,FALSE,"ECWEBB";#N/A,#N/A,FALSE,"MFT96";#N/A,#N/A,FALSE,"CTrecon"}</definedName>
    <definedName name="Sectors" hidden="1">#REF!</definedName>
    <definedName name="sencount" hidden="1">2</definedName>
    <definedName name="sfad" hidden="1">{#N/A,#N/A,FALSE,"TMCOMP96";#N/A,#N/A,FALSE,"MAT96";#N/A,#N/A,FALSE,"FANDA96";#N/A,#N/A,FALSE,"INTRAN96";#N/A,#N/A,FALSE,"NAA9697";#N/A,#N/A,FALSE,"ECWEBB";#N/A,#N/A,FALSE,"MFT96";#N/A,#N/A,FALSE,"CTrecon"}</definedName>
    <definedName name="solver_adj" hidden="1">#N/A</definedName>
    <definedName name="solver_lhs1" hidden="1">#REF!</definedName>
    <definedName name="solver_lhs2" hidden="1">#REF!</definedName>
    <definedName name="solver_lhs3" hidden="1">#REF!</definedName>
    <definedName name="solver_lhs4" hidden="1">#REF!</definedName>
    <definedName name="solver_num" hidden="1">1</definedName>
    <definedName name="solver_opt" hidden="1">#REF!</definedName>
    <definedName name="solver_opt_t10" hidden="1">#REF!</definedName>
    <definedName name="solver_rel1" hidden="1">1</definedName>
    <definedName name="solver_rel2" hidden="1">1</definedName>
    <definedName name="solver_rel3" hidden="1">3</definedName>
    <definedName name="solver_rel4" hidden="1">3</definedName>
    <definedName name="solver_rhs1" hidden="1">-100</definedName>
    <definedName name="solver_rhs2" hidden="1">-100</definedName>
    <definedName name="solver_rhs3" hidden="1">-100</definedName>
    <definedName name="solver_rhs4" hidden="1">-100</definedName>
    <definedName name="solver_t10" hidden="1">#REF!</definedName>
    <definedName name="ssssssss" hidden="1">#REF!</definedName>
    <definedName name="sssssssss" hidden="1">#REF!</definedName>
    <definedName name="Stacked" hidden="1">#REF!</definedName>
    <definedName name="Stacked2" localSheetId="9" hidden="1">#REF!-1 &amp; "." &amp; MAX(1,COUNTA(INDEX(#REF!,MATCH(#REF!-1,#REF!,FALSE)):#REF!))</definedName>
    <definedName name="Stacked2" localSheetId="10" hidden="1">#REF!-1 &amp; "." &amp; MAX(1,COUNTA(INDEX(#REF!,MATCH(#REF!-1,#REF!,FALSE)):#REF!))</definedName>
    <definedName name="Stacked2" localSheetId="130" hidden="1">#REF!-1 &amp; "." &amp; MAX(1,COUNTA(INDEX(#REF!,MATCH(#REF!-1,#REF!,FALSE)):#REF!))</definedName>
    <definedName name="Stacked2" localSheetId="13" hidden="1">#REF!-1 &amp; "." &amp; MAX(1,COUNTA(INDEX(#REF!,MATCH(#REF!-1,#REF!,FALSE)):#REF!))</definedName>
    <definedName name="Stacked2" localSheetId="16" hidden="1">#REF!-1 &amp; "." &amp; MAX(1,COUNTA(INDEX('3.5'!#REF!,MATCH(#REF!-1,'3.5'!#REF!,FALSE)):'3.5'!#REF!))</definedName>
    <definedName name="Stacked2" localSheetId="19" hidden="1">#REF!-1 &amp; "." &amp; MAX(1,COUNTA(INDEX(#REF!,MATCH(#REF!-1,#REF!,FALSE)):#REF!))</definedName>
    <definedName name="Stacked2" localSheetId="24" hidden="1">#REF!-1 &amp; "." &amp; MAX(1,COUNTA(INDEX(#REF!,MATCH(#REF!-1,#REF!,FALSE)):#REF!))</definedName>
    <definedName name="Stacked2" localSheetId="108" hidden="1">#REF!-1 &amp; "." &amp; MAX(1,COUNTA(INDEX(#REF!,MATCH(#REF!-1,#REF!,FALSE)):#REF!))</definedName>
    <definedName name="Stacked2" localSheetId="2" hidden="1">#REF!-1 &amp; "." &amp; MAX(1,COUNTA(INDEX(#REF!,MATCH(#REF!-1,#REF!,FALSE)):#REF!))</definedName>
    <definedName name="Stacked2" localSheetId="3" hidden="1">#REF!-1 &amp; "." &amp; MAX(1,COUNTA(INDEX(#REF!,MATCH(#REF!-1,#REF!,FALSE)):#REF!))</definedName>
    <definedName name="Stacked2" localSheetId="4" hidden="1">#REF!-1 &amp; "." &amp; MAX(1,COUNTA(INDEX('ES3'!#REF!,MATCH(#REF!-1,'ES3'!#REF!,FALSE)):'ES3'!#REF!))</definedName>
    <definedName name="Stacked2" localSheetId="5" hidden="1">#REF!-1 &amp; "." &amp; MAX(1,COUNTA(INDEX(#REF!,MATCH(#REF!-1,#REF!,FALSE)):#REF!))</definedName>
    <definedName name="Stacked2" hidden="1">#REF!-1 &amp; "." &amp; MAX(1,COUNTA(INDEX(#REF!,MATCH(#REF!-1,#REF!,FALSE)):#REF!))</definedName>
    <definedName name="Swvu.CapersView." hidden="1">#REF!</definedName>
    <definedName name="Swvu.Japan_Capers_Ed_Pub." hidden="1">#REF!</definedName>
    <definedName name="Swvu.KJP_CC." hidden="1">#REF!</definedName>
    <definedName name="T.10" hidden="1">#REF!</definedName>
    <definedName name="T4.9i" hidden="1">{#N/A,#N/A,FALSE,"TMCOMP96";#N/A,#N/A,FALSE,"MAT96";#N/A,#N/A,FALSE,"FANDA96";#N/A,#N/A,FALSE,"INTRAN96";#N/A,#N/A,FALSE,"NAA9697";#N/A,#N/A,FALSE,"ECWEBB";#N/A,#N/A,FALSE,"MFT96";#N/A,#N/A,FALSE,"CTrecon"}</definedName>
    <definedName name="T4.9j" hidden="1">{#N/A,#N/A,FALSE,"TMCOMP96";#N/A,#N/A,FALSE,"MAT96";#N/A,#N/A,FALSE,"FANDA96";#N/A,#N/A,FALSE,"INTRAN96";#N/A,#N/A,FALSE,"NAA9697";#N/A,#N/A,FALSE,"ECWEBB";#N/A,#N/A,FALSE,"MFT96";#N/A,#N/A,FALSE,"CTrecon"}</definedName>
    <definedName name="test" hidden="1">#REF!</definedName>
    <definedName name="TEST2" hidden="1">{#N/A,#N/A,FALSE,"TMCOMP96";#N/A,#N/A,FALSE,"MAT96";#N/A,#N/A,FALSE,"FANDA96";#N/A,#N/A,FALSE,"INTRAN96";#N/A,#N/A,FALSE,"NAA9697";#N/A,#N/A,FALSE,"ECWEBB";#N/A,#N/A,FALSE,"MFT96";#N/A,#N/A,FALSE,"CTrecon"}</definedName>
    <definedName name="TEST3" hidden="1">{#N/A,#N/A,FALSE,"TMCOMP96";#N/A,#N/A,FALSE,"MAT96";#N/A,#N/A,FALSE,"FANDA96";#N/A,#N/A,FALSE,"INTRAN96";#N/A,#N/A,FALSE,"NAA9697";#N/A,#N/A,FALSE,"ECWEBB";#N/A,#N/A,FALSE,"MFT96";#N/A,#N/A,FALSE,"CTrecon"}</definedName>
    <definedName name="TEST4" hidden="1">{#N/A,#N/A,FALSE,"TMCOMP96";#N/A,#N/A,FALSE,"MAT96";#N/A,#N/A,FALSE,"FANDA96";#N/A,#N/A,FALSE,"INTRAN96";#N/A,#N/A,FALSE,"NAA9697";#N/A,#N/A,FALSE,"ECWEBB";#N/A,#N/A,FALSE,"MFT96";#N/A,#N/A,FALSE,"CTrecon"}</definedName>
    <definedName name="testname" hidden="1">#REF!</definedName>
    <definedName name="Today" hidden="1">#REF!</definedName>
    <definedName name="TopRankDefaultDistForRange" hidden="1">0</definedName>
    <definedName name="TopRankDefaultMaxChange" hidden="1">0.1</definedName>
    <definedName name="TopRankDefaultMinChange" hidden="1">-0.1</definedName>
    <definedName name="TopRankDefaultMultiGroupSize" hidden="1">2</definedName>
    <definedName name="TopRankDefaultMultiStepsPerInput" hidden="1">2</definedName>
    <definedName name="TopRankDefaultRangeType" hidden="1">0</definedName>
    <definedName name="TopRankDefaultStepsPerInput" hidden="1">5</definedName>
    <definedName name="TopRankDetailByInputReport" hidden="1">FALSE</definedName>
    <definedName name="TopRankMaxInputsPerGraph" hidden="1">10</definedName>
    <definedName name="TopRankMultiWayReport" hidden="1">FALSE</definedName>
    <definedName name="TopRankNumberOfRuns" hidden="1">1</definedName>
    <definedName name="TopRankOnlyInputsOverThreshold" hidden="1">TRUE</definedName>
    <definedName name="TopRankOnlyTopRanking" hidden="1">TRUE</definedName>
    <definedName name="TopRankOutputDetailReport" hidden="1">FALSE</definedName>
    <definedName name="TopRankOutputsAsPercentChange" hidden="1">FALSE</definedName>
    <definedName name="TopRankOverwriteExisting" hidden="1">FALSE</definedName>
    <definedName name="TopRankPauseOnError" hidden="1">FALSE</definedName>
    <definedName name="TopRankPerformPrecedentScanAddOutput" hidden="1">FALSE</definedName>
    <definedName name="TopRankPerformPrecedentScanAtStart" hidden="1">TRUE</definedName>
    <definedName name="TopRankPrecedentScanType" hidden="1">1</definedName>
    <definedName name="TopRankReportAllOutputCells" hidden="1">TRUE</definedName>
    <definedName name="TopRankReportsInExistingWorkbook" hidden="1">FALSE</definedName>
    <definedName name="TopRankReportsInExistingWorkbookName" hidden="1">"Active Workbook"</definedName>
    <definedName name="TopRankReportsInNewWorkbook" hidden="1">TRUE</definedName>
    <definedName name="TopRankSensitivityGraphs" hidden="1">FALSE</definedName>
    <definedName name="TopRankSingleWorkbookAllResults" hidden="1">FALSE</definedName>
    <definedName name="TopRankSpiderGraphs" hidden="1">TRUE</definedName>
    <definedName name="TopRankTornadoGraphs" hidden="1">TRUE</definedName>
    <definedName name="TopRankUpdateDisplay" hidden="1">FALSE</definedName>
    <definedName name="tr" hidden="1">#REF!</definedName>
    <definedName name="tr444444444e" hidden="1">{#N/A,#N/A,FALSE,"TMCOMP96";#N/A,#N/A,FALSE,"MAT96";#N/A,#N/A,FALSE,"FANDA96";#N/A,#N/A,FALSE,"INTRAN96";#N/A,#N/A,FALSE,"NAA9697";#N/A,#N/A,FALSE,"ECWEBB";#N/A,#N/A,FALSE,"MFT96";#N/A,#N/A,FALSE,"CTrecon"}</definedName>
    <definedName name="tr44f" hidden="1">{#N/A,#N/A,FALSE,"TMCOMP96";#N/A,#N/A,FALSE,"MAT96";#N/A,#N/A,FALSE,"FANDA96";#N/A,#N/A,FALSE,"INTRAN96";#N/A,#N/A,FALSE,"NAA9697";#N/A,#N/A,FALSE,"ECWEBB";#N/A,#N/A,FALSE,"MFT96";#N/A,#N/A,FALSE,"CTrecon"}</definedName>
    <definedName name="trggh" hidden="1">{#N/A,#N/A,FALSE,"TMCOMP96";#N/A,#N/A,FALSE,"MAT96";#N/A,#N/A,FALSE,"FANDA96";#N/A,#N/A,FALSE,"INTRAN96";#N/A,#N/A,FALSE,"NAA9697";#N/A,#N/A,FALSE,"ECWEBB";#N/A,#N/A,FALSE,"MFT96";#N/A,#N/A,FALSE,"CTrecon"}</definedName>
    <definedName name="ttt" hidden="1">#REF!</definedName>
    <definedName name="tttttttttttttttttt" hidden="1">{#N/A,#N/A,FALSE,"CGBR95C"}</definedName>
    <definedName name="TWhtoMWh" hidden="1">#REF!</definedName>
    <definedName name="UAG" hidden="1">{#N/A,#N/A,FALSE,"DI 2 YEAR MASTER SCHEDULE"}</definedName>
    <definedName name="ujyhv" hidden="1">{#N/A,#N/A,FALSE,"TMCOMP96";#N/A,#N/A,FALSE,"MAT96";#N/A,#N/A,FALSE,"FANDA96";#N/A,#N/A,FALSE,"INTRAN96";#N/A,#N/A,FALSE,"NAA9697";#N/A,#N/A,FALSE,"ECWEBB";#N/A,#N/A,FALSE,"MFT96";#N/A,#N/A,FALSE,"CTrecon"}</definedName>
    <definedName name="UNI_FILT_OFFSPEC" hidden="1">2</definedName>
    <definedName name="UNI_FILT_ONSPEC" hidden="1">1</definedName>
    <definedName name="UNI_NOTHING" hidden="1">0</definedName>
    <definedName name="UNI_PRES_FILTER" hidden="1">1</definedName>
    <definedName name="UNI_PRES_HEADINGS" hidden="1">16</definedName>
    <definedName name="UNI_PRES_INVERT" hidden="1">2</definedName>
    <definedName name="UNI_PRES_MATRIX" hidden="1">4</definedName>
    <definedName name="UNI_PRES_MERGED" hidden="1">8</definedName>
    <definedName name="UNI_PRES_OUTLIERS" hidden="1">32</definedName>
    <definedName name="UNI_RET_ATTRIB" hidden="1">64</definedName>
    <definedName name="UNI_RET_CONF" hidden="1">32</definedName>
    <definedName name="UNI_RET_DESC" hidden="1">4</definedName>
    <definedName name="UNI_RET_EQUIP" hidden="1">1</definedName>
    <definedName name="UNI_RET_OFFSPEC" hidden="1">512</definedName>
    <definedName name="UNI_RET_ONSPEC" hidden="1">256</definedName>
    <definedName name="UNI_RET_PROP" hidden="1">32</definedName>
    <definedName name="UNI_RET_PROPDESC" hidden="1">64</definedName>
    <definedName name="UNI_RET_SMPLPNT" hidden="1">4</definedName>
    <definedName name="UNI_RET_SPECMAX" hidden="1">2048</definedName>
    <definedName name="UNI_RET_SPECMIN" hidden="1">1024</definedName>
    <definedName name="UNI_RET_TAG" hidden="1">1</definedName>
    <definedName name="UNI_RET_TESTTIME" hidden="1">128</definedName>
    <definedName name="UNI_RET_TIME" hidden="1">8</definedName>
    <definedName name="UNI_RET_UNIT" hidden="1">2</definedName>
    <definedName name="UNI_RET_VALUE" hidden="1">16</definedName>
    <definedName name="Unused" hidden="1">#REF!</definedName>
    <definedName name="Unused4" hidden="1">#REF!</definedName>
    <definedName name="Unused5" hidden="1">#REF!</definedName>
    <definedName name="Unused7" hidden="1">#REF!</definedName>
    <definedName name="Unussed12" hidden="1">{#N/A,#N/A,FALSE,"TMCOMP96";#N/A,#N/A,FALSE,"MAT96";#N/A,#N/A,FALSE,"FANDA96";#N/A,#N/A,FALSE,"INTRAN96";#N/A,#N/A,FALSE,"NAA9697";#N/A,#N/A,FALSE,"ECWEBB";#N/A,#N/A,FALSE,"MFT96";#N/A,#N/A,FALSE,"CTrecon"}</definedName>
    <definedName name="Unusued11" hidden="1">{#N/A,#N/A,FALSE,"TMCOMP96";#N/A,#N/A,FALSE,"MAT96";#N/A,#N/A,FALSE,"FANDA96";#N/A,#N/A,FALSE,"INTRAN96";#N/A,#N/A,FALSE,"NAA9697";#N/A,#N/A,FALSE,"ECWEBB";#N/A,#N/A,FALSE,"MFT96";#N/A,#N/A,FALSE,"CTrecon"}</definedName>
    <definedName name="Unusued2" hidden="1">#REF!</definedName>
    <definedName name="Unusued24" hidden="1">#REF!</definedName>
    <definedName name="Unusued3" hidden="1">#REF!</definedName>
    <definedName name="Unusued5" hidden="1">#REF!</definedName>
    <definedName name="Unusued8" hidden="1">{#N/A,#N/A,FALSE,"TMCOMP96";#N/A,#N/A,FALSE,"MAT96";#N/A,#N/A,FALSE,"FANDA96";#N/A,#N/A,FALSE,"INTRAN96";#N/A,#N/A,FALSE,"NAA9697";#N/A,#N/A,FALSE,"ECWEBB";#N/A,#N/A,FALSE,"MFT96";#N/A,#N/A,FALSE,"CTrecon"}</definedName>
    <definedName name="v" hidden="1">{"Japan_Capers_Ed_Pub",#N/A,FALSE,"DI 2 YEAR MASTER SCHEDULE"}</definedName>
    <definedName name="vafan"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VlbWgrtQoyMlHkLPVVkg" hidden="1">#REF!</definedName>
    <definedName name="vrRyKRNiMNYszVAHBYxy" hidden="1">#REF!</definedName>
    <definedName name="VrYAidXodZiuaaSCbAOG" hidden="1">#REF!</definedName>
    <definedName name="w" hidden="1">{#N/A,#N/A,FALSE,"CGBR95C"}</definedName>
    <definedName name="wCldlTrbtxArTtVFsPEu" hidden="1">#REF!</definedName>
    <definedName name="werer" hidden="1">{#N/A,#N/A,FALSE,"TMCOMP96";#N/A,#N/A,FALSE,"MAT96";#N/A,#N/A,FALSE,"FANDA96";#N/A,#N/A,FALSE,"INTRAN96";#N/A,#N/A,FALSE,"NAA9697";#N/A,#N/A,FALSE,"ECWEBB";#N/A,#N/A,FALSE,"MFT96";#N/A,#N/A,FALSE,"CTrecon"}</definedName>
    <definedName name="werewrw" hidden="1">{#N/A,#N/A,FALSE,"TMCOMP96";#N/A,#N/A,FALSE,"MAT96";#N/A,#N/A,FALSE,"FANDA96";#N/A,#N/A,FALSE,"INTRAN96";#N/A,#N/A,FALSE,"NAA9697";#N/A,#N/A,FALSE,"ECWEBB";#N/A,#N/A,FALSE,"MFT96";#N/A,#N/A,FALSE,"CTrecon"}</definedName>
    <definedName name="werw" hidden="1">{#N/A,#N/A,FALSE,"TMCOMP96";#N/A,#N/A,FALSE,"MAT96";#N/A,#N/A,FALSE,"FANDA96";#N/A,#N/A,FALSE,"INTRAN96";#N/A,#N/A,FALSE,"NAA9697";#N/A,#N/A,FALSE,"ECWEBB";#N/A,#N/A,FALSE,"MFT96";#N/A,#N/A,FALSE,"CTrecon"}</definedName>
    <definedName name="weujye" hidden="1">#REF!</definedName>
    <definedName name="wrn.1._.to._.4._.annexes._.A._.B._.and._.C." hidden="1">{#N/A,#N/A,FALSE,"T1 Comparison with last month";#N/A,#N/A,FALSE,"T2 Comparison with Provision";#N/A,#N/A,FALSE,"T3 Comparison with PES";#N/A,#N/A,FALSE,"Table 4 Comparison with DR 1998";#N/A,#N/A,FALSE,"Annex A";#N/A,#N/A,FALSE,"Annex B";#N/A,#N/A,FALSE,"Annex C"}</definedName>
    <definedName name="wrn.1._.to._.4._.annexes._.A._.C._.and._.F." hidden="1">{#N/A,#N/A,FALSE,"T1 Comparison with last month";#N/A,#N/A,FALSE,"T2 Comparison with Provision";#N/A,#N/A,FALSE,"T3 Comparison with PES";#N/A,#N/A,FALSE,"Table 4 Comparison with DR 1997";#N/A,#N/A,FALSE,"Annex A";#N/A,#N/A,FALSE,"Annex C";#N/A,#N/A,FALSE,"ANXF"}</definedName>
    <definedName name="wrn.CapersPlotter." hidden="1">{#N/A,#N/A,FALSE,"DI 2 YEAR MASTER SCHEDULE"}</definedName>
    <definedName name="wrn.Coal._.Questionnaire." hidden="1">{#N/A,#N/A,FALSE,"Explanatory notes";#N/A,#N/A,FALSE,"Table 1A 1999";#N/A,#N/A,FALSE,"Table 2A 1999";#N/A,#N/A,FALSE,"Table 3A 1999";#N/A,#N/A,FALSE,"Table 4A 1999";#N/A,#N/A,FALSE,"Table 5A 1999";#N/A,#N/A,FALSE,"Table 6A 1999";#N/A,#N/A,FALSE,"Table 7A 1999";#N/A,#N/A,FALSE,"Table 8A 1999";#N/A,#N/A,FALSE,"Remarks"}</definedName>
    <definedName name="wrn.Dint96." hidden="1">{"Debt interest",#N/A,FALSE,"DINT96"}</definedName>
    <definedName name="wrn.Edutainment._.Priority._.List." hidden="1">{#N/A,#N/A,FALSE,"DI 2 YEAR MASTER SCHEDULE"}</definedName>
    <definedName name="wrn.Electricity._.Questionnaire."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wrn.Expenditure._.Report." hidden="1">{#N/A,#N/A,FALSE,"June99 (3)BEN";#N/A,#N/A,FALSE,"June99 (3) IOP";#N/A,#N/A,FALSE,"June99 (3) COM";#N/A,#N/A,FALSE,"June 99 (3) SMBEN"}</definedName>
    <definedName name="wrn.flifted." hidden="1">{#N/A,#N/A,FALSE,"Summary";#N/A,#N/A,FALSE,"road";#N/A,#N/A,FALSE,"raillifted";#N/A,#N/A,FALSE,"inlandwaterway";#N/A,#N/A,FALSE,"seagoing";#N/A,#N/A,FALSE,"pipeline"}</definedName>
    <definedName name="wrn.fmoved." hidden="1">{#N/A,#N/A,FALSE,"road";#N/A,#N/A,FALSE,"inlandwaterway";#N/A,#N/A,FALSE,"seagoing";#N/A,#N/A,FALSE,"pipeline"}</definedName>
    <definedName name="wrn.imbe._.tables." hidden="1">{#N/A,#N/A,FALSE,"T1 Comparison with last month";#N/A,#N/A,FALSE,"T2 Comparison with Provision";#N/A,#N/A,FALSE,"T3 Comparison with PES";#N/A,#N/A,FALSE,"Table 4 Comparison with DR";#N/A,#N/A,FALSE,"Annex A";#N/A,#N/A,FALSE,"Annex C";#N/A,#N/A,FALSE,"Annex G";#N/A,#N/A,FALSE,"Annex D";#N/A,#N/A,FALSE,"Annex F"}</definedName>
    <definedName name="wrn.IMBE._.TABLES._.and._.annexes." hidden="1">{#N/A,#N/A,FALSE,"T1 Comparison with last month";#N/A,#N/A,FALSE,"T2 Comparison with Provision";#N/A,#N/A,FALSE,"T3 Comparison with PES";#N/A,#N/A,FALSE,"Table 4 Comparison with DR 1998";#N/A,#N/A,FALSE,"Annex A";#N/A,#N/A,FALSE,"Annex B";#N/A,#N/A,FALSE,"Annex C";#N/A,#N/A,FALSE,"Annex D"}</definedName>
    <definedName name="wrn.Japan_Capers_Ed._.Pub." hidden="1">{"Japan_Capers_Ed_Pub",#N/A,FALSE,"DI 2 YEAR MASTER SCHEDULE"}</definedName>
    <definedName name="wrn.Mat." hidden="1">{"staff",#N/A,FALSE,"Current Month"}</definedName>
    <definedName name="wrn.MoD._.Summary." hidden="1">{"Summary sheet",#N/A,TRUE,"Output pres";"Proforma 1 and 2",#N/A,TRUE,"Ratios";"Proforma 3,4 and 5",#N/A,TRUE,"FS";"Proforma 8,9 and 10",#N/A,TRUE,"Calcs"}</definedName>
    <definedName name="wrn.National._.Debt." hidden="1">{"Debt interest",#N/A,FALSE,"DINT 2000"}</definedName>
    <definedName name="wrn.Priority._.list." hidden="1">{#N/A,#N/A,FALSE,"DI 2 YEAR MASTER SCHEDULE"}</definedName>
    <definedName name="wrn.Prjcted._.Mnthly._.Qtys." hidden="1">{#N/A,#N/A,FALSE,"PRJCTED MNTHLY QTY's"}</definedName>
    <definedName name="wrn.Prjcted._.Qtrly._.Dollars." hidden="1">{#N/A,#N/A,FALSE,"PRJCTED QTRLY $'s"}</definedName>
    <definedName name="wrn.Prjcted._.Qtrly._.Qtys." hidden="1">{#N/A,#N/A,FALSE,"PRJCTED QTRLY QTY's"}</definedName>
    <definedName name="wrn.rail." hidden="1">{#N/A,#N/A,FALSE,"inopert";#N/A,#N/A,FALSE,"electrified";#N/A,#N/A,FALSE,"network"}</definedName>
    <definedName name="wrn.Summ_Assum_Graphs." hidden="1">{#N/A,#N/A,TRUE,"Initial";#N/A,#N/A,TRUE,"Graphs"}</definedName>
    <definedName name="wrn.table1." hidden="1">{#N/A,#N/A,FALSE,"CGBR95C"}</definedName>
    <definedName name="wrn.table2." hidden="1">{#N/A,#N/A,FALSE,"CGBR95C"}</definedName>
    <definedName name="wrn.tablea." hidden="1">{#N/A,#N/A,FALSE,"CGBR95C"}</definedName>
    <definedName name="wrn.tableb." hidden="1">{#N/A,#N/A,FALSE,"CGBR95C"}</definedName>
    <definedName name="wrn.tableq." hidden="1">{#N/A,#N/A,FALSE,"CGBR95C"}</definedName>
    <definedName name="wrn.Tables._.1._.to._.4." hidden="1">{#N/A,#N/A,FALSE,"T1 Comparison with last month";#N/A,#N/A,FALSE,"T2 Comparison with Provision";#N/A,#N/A,FALSE,"T3 Comparison with PES";#N/A,#N/A,FALSE,"Table 4 Comparison with DR 1998"}</definedName>
    <definedName name="wrn.TMCOMP." hidden="1">{#N/A,#N/A,FALSE,"TMCOMP96";#N/A,#N/A,FALSE,"MAT96";#N/A,#N/A,FALSE,"FANDA96";#N/A,#N/A,FALSE,"INTRAN96";#N/A,#N/A,FALSE,"NAA9697";#N/A,#N/A,FALSE,"ECWEBB";#N/A,#N/A,FALSE,"MFT96";#N/A,#N/A,FALSE,"CTrecon"}</definedName>
    <definedName name="wrn.WholeModel." hidden="1">{#N/A,#N/A,TRUE,"Initial";#N/A,#N/A,TRUE,"CFs_P&amp;L_B&amp;S";#N/A,#N/A,TRUE,"Inv&amp;Fin";#N/A,#N/A,TRUE,"Depreciation";#N/A,#N/A,TRUE,"Energy";#N/A,#N/A,TRUE,"Index";#N/A,#N/A,TRUE,"Graphs";#N/A,#N/A,TRUE,"T_Contest"}</definedName>
    <definedName name="wvu.CapersView." hidden="1">{TRUE,TRUE,-2.75,-17,772.5,449.25,FALSE,TRUE,TRUE,TRUE,0,19,#N/A,30,#N/A,7.04065040650407,10.9795918367347,1,FALSE,FALSE,3,FALSE,1,FALSE,100,"Swvu.CapersView.","ACwvu.CapersView.",#N/A,FALSE,FALSE,0,0,0,0,2,"","&amp;R&amp;""Arial,Bold Italic""&amp;8&amp;F&amp;A&amp;D",TRUE,TRUE,FALSE,FALSE,1,#N/A,1,1,"=R1C1:R123C107",FALSE,"Rwvu.CapersView.","Cwvu.CapersView.",FALSE,FALSE,FALSE,262,600,600,FALSE,FALSE,TRUE,TRUE,TRUE}</definedName>
    <definedName name="wvu.Japan_Capers_Ed_Pub." hidden="1">{TRUE,TRUE,-2.75,-17,772.5,449.25,FALSE,TRUE,TRUE,TRUE,0,18,#N/A,1,#N/A,80.75,104.2,1,FALSE,FALSE,3,FALSE,1,FALSE,10,"Swvu.Japan_Capers_Ed_Pub.","ACwvu.Japan_Capers_Ed_Pub.",#N/A,FALSE,FALSE,0,0,0,0,2,"","&amp;R&amp;""Arial,Bold Italic""&amp;8&amp;F&amp;A&amp;D",TRUE,TRUE,FALSE,FALSE,1,#N/A,1,1,"=R1C18:R297C107",FALSE,"Rwvu.Japan_Capers_Ed_Pub.","Cwvu.Japan_Capers_Ed_Pub.",FALSE,FALSE,FALSE,262,600,600,FALSE,FALSE,TRUE,TRUE,TRUE}</definedName>
    <definedName name="wvu.KJP_CC." hidden="1">{TRUE,TRUE,-2.75,-17,964.5,641.25,FALSE,TRUE,TRUE,TRUE,0,18,#N/A,11,#N/A,22.5227272727273,72.25,1,FALSE,FALSE,3,TRUE,1,FALSE,40,"Swvu.KJP_CC.","ACwvu.KJP_CC.",#N/A,FALSE,FALSE,0,0,0,0,2,"&amp;C&amp;""Arial,Bold""&amp;72Actual Production vs. Projected ","&amp;R&amp;""Arial,Bold Italic""&amp;8&amp;F&amp;A&amp;D",TRUE,TRUE,FALSE,FALSE,1,#N/A,1,1,"=R13C18:R168C107",FALSE,"Rwvu.KJP_CC.","Cwvu.KJP_CC.",FALSE,FALSE,FALSE,263,600,600,FALSE,FALSE,TRUE,TRUE,TRUE}</definedName>
    <definedName name="ww" hidden="1">0</definedName>
    <definedName name="www" hidden="1">#REF!</definedName>
    <definedName name="x" hidden="1">{#N/A,#N/A,FALSE,"Summary";#N/A,#N/A,FALSE,"road";#N/A,#N/A,FALSE,"raillifted";#N/A,#N/A,FALSE,"inlandwaterway";#N/A,#N/A,FALSE,"seagoing";#N/A,#N/A,FALSE,"pipeline"}</definedName>
    <definedName name="xx" hidden="1">#REF!</definedName>
    <definedName name="yght" hidden="1">{#N/A,#N/A,FALSE,"TMCOMP96";#N/A,#N/A,FALSE,"MAT96";#N/A,#N/A,FALSE,"FANDA96";#N/A,#N/A,FALSE,"INTRAN96";#N/A,#N/A,FALSE,"NAA9697";#N/A,#N/A,FALSE,"ECWEBB";#N/A,#N/A,FALSE,"MFT96";#N/A,#N/A,FALSE,"CTrecon"}</definedName>
    <definedName name="yhhfvf" hidden="1">{#N/A,#N/A,FALSE,"TMCOMP96";#N/A,#N/A,FALSE,"MAT96";#N/A,#N/A,FALSE,"FANDA96";#N/A,#N/A,FALSE,"INTRAN96";#N/A,#N/A,FALSE,"NAA9697";#N/A,#N/A,FALSE,"ECWEBB";#N/A,#N/A,FALSE,"MFT96";#N/A,#N/A,FALSE,"CTrecon"}</definedName>
    <definedName name="yhuyt" hidden="1">{#N/A,#N/A,FALSE,"TMCOMP96";#N/A,#N/A,FALSE,"MAT96";#N/A,#N/A,FALSE,"FANDA96";#N/A,#N/A,FALSE,"INTRAN96";#N/A,#N/A,FALSE,"NAA9697";#N/A,#N/A,FALSE,"ECWEBB";#N/A,#N/A,FALSE,"MFT96";#N/A,#N/A,FALSE,"CTrecon"}</definedName>
    <definedName name="yru" hidden="1">#REF!</definedName>
    <definedName name="YwvNCFwYyaBxUJzOAGss" hidden="1">#REF!</definedName>
    <definedName name="z" hidden="1">{#N/A,#N/A,FALSE,"DI 2 YEAR MASTER SCHEDULE"}</definedName>
    <definedName name="Z_9A428CE1_B4D9_11D0_A8AA_0000C071AEE7_.wvu.Cols" hidden="1">#REF!,#REF!</definedName>
    <definedName name="Z_9A428CE1_B4D9_11D0_A8AA_0000C071AEE7_.wvu.PrintArea" hidden="1">#REF!</definedName>
    <definedName name="z_MWh2Therm" hidden="1">#REF!</definedName>
    <definedName name="ZyXVuateiLivoJFEYQLY" hidden="1">#REF!</definedName>
    <definedName name="zz" hidden="1">#REF!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U34" i="259" l="1"/>
  <c r="AD27" i="135" l="1"/>
  <c r="AD24" i="135"/>
  <c r="L15" i="163"/>
  <c r="M15" i="163"/>
  <c r="N15" i="163"/>
  <c r="O15" i="163"/>
  <c r="P15" i="163"/>
  <c r="Q15" i="163"/>
  <c r="R15" i="163"/>
  <c r="S15" i="163"/>
  <c r="T15" i="163"/>
  <c r="U15" i="163"/>
  <c r="V15" i="163"/>
  <c r="W15" i="163"/>
  <c r="X15" i="163"/>
  <c r="Y15" i="163"/>
  <c r="Z15" i="163"/>
  <c r="AA15" i="163"/>
  <c r="AB15" i="163"/>
  <c r="AC15" i="163"/>
  <c r="AD15" i="163"/>
  <c r="AE15" i="163"/>
  <c r="AF15" i="163"/>
  <c r="AG15" i="163"/>
  <c r="AH15" i="163"/>
  <c r="AI15" i="163"/>
  <c r="AJ15" i="163"/>
  <c r="AK15" i="163"/>
  <c r="AL15" i="163"/>
  <c r="AM15" i="163"/>
  <c r="AN15" i="163"/>
  <c r="AO15" i="163"/>
  <c r="AP15" i="163"/>
  <c r="AQ15" i="163"/>
  <c r="AR15" i="163"/>
  <c r="AS15" i="163"/>
  <c r="AT15" i="163"/>
  <c r="AU15" i="163"/>
  <c r="L17" i="163"/>
  <c r="M17" i="163"/>
  <c r="N17" i="163"/>
  <c r="O17" i="163"/>
  <c r="P17" i="163"/>
  <c r="Q17" i="163"/>
  <c r="R17" i="163"/>
  <c r="S17" i="163"/>
  <c r="T17" i="163"/>
  <c r="U17" i="163"/>
  <c r="V17" i="163"/>
  <c r="W17" i="163"/>
  <c r="X17" i="163"/>
  <c r="Y17" i="163"/>
  <c r="Z17" i="163"/>
  <c r="AA17" i="163"/>
  <c r="AB17" i="163"/>
  <c r="AC17" i="163"/>
  <c r="AD17" i="163"/>
  <c r="AE17" i="163"/>
  <c r="AF17" i="163"/>
  <c r="AG17" i="163"/>
  <c r="AH17" i="163"/>
  <c r="AI17" i="163"/>
  <c r="AJ17" i="163"/>
  <c r="AK17" i="163"/>
  <c r="AL17" i="163"/>
  <c r="AM17" i="163"/>
  <c r="AN17" i="163"/>
  <c r="AO17" i="163"/>
  <c r="AP17" i="163"/>
  <c r="AQ17" i="163"/>
  <c r="AR17" i="163"/>
  <c r="AS17" i="163"/>
  <c r="AT17" i="163"/>
  <c r="AU17" i="163"/>
</calcChain>
</file>

<file path=xl/sharedStrings.xml><?xml version="1.0" encoding="utf-8"?>
<sst xmlns="http://schemas.openxmlformats.org/spreadsheetml/2006/main" count="3004" uniqueCount="1193">
  <si>
    <t>The Seventh Carbon Budget - Advice for the UK Government</t>
  </si>
  <si>
    <t>This workbook contains the charts published in the Seventh Carbon Budget advice report, and their underlying data.
For a more comprehensive dataset containing more granular time-series data (2025–2050) for all modelled variables, refer to the Seventh Carbon Budget dataset, which is published separately.
This charts and data file was originally published alongside the CCC's advice on the Seventh Carbon Budget in February 2025. It has since been updated in September 2025 alongside the publication of the corrections log. This update involved corrections to Figures 4.6, 4.7, 5.2, 6.4, 7.12.2, and 8.3. In each case, the original figure is still presented on the relevant tab alongside the updated version. Please see the corrections log (available in the supporting documents to the Seventh Carbon Budget advice report) for details of the changes that have been made to each figure.</t>
  </si>
  <si>
    <t>Chapter name</t>
  </si>
  <si>
    <t>Executive summary</t>
  </si>
  <si>
    <t>1. Climate change and emissions</t>
  </si>
  <si>
    <t>2. Developing a pathway to Net Zero and the Seventh Carbon Budget</t>
  </si>
  <si>
    <t>3. The Balanced Pathway</t>
  </si>
  <si>
    <t>4. Costs and investment in the Balanced Pathway</t>
  </si>
  <si>
    <t>5. Delivering the Seventh Carbon Budget</t>
  </si>
  <si>
    <t>6. Uncertainty and contingency</t>
  </si>
  <si>
    <t>7. The Balanced Pathway by sector</t>
  </si>
  <si>
    <t>7.1. Surface transport</t>
  </si>
  <si>
    <t>7.2. Residential buildings</t>
  </si>
  <si>
    <t>7.3. Industry</t>
  </si>
  <si>
    <t>7.4. Agriculture and land use</t>
  </si>
  <si>
    <t>7.5. Electricity supply</t>
  </si>
  <si>
    <t>7.6. Aviation</t>
  </si>
  <si>
    <t>7.7. Fuel supply</t>
  </si>
  <si>
    <t>7.8. Waste</t>
  </si>
  <si>
    <t>7.9. Non-residential buildings</t>
  </si>
  <si>
    <t>7.10. Shipping</t>
  </si>
  <si>
    <t>7.11. F-gases</t>
  </si>
  <si>
    <t>7.12. Engineered removals</t>
  </si>
  <si>
    <t>8. Households</t>
  </si>
  <si>
    <t>9. Economy, businesses, and workers</t>
  </si>
  <si>
    <t>10. International implications and energy security</t>
  </si>
  <si>
    <t xml:space="preserve">Supporting research: Impacts of the Seventh Carbon Budget on groups with protected characteristics​ </t>
  </si>
  <si>
    <t>Back to contents</t>
  </si>
  <si>
    <t>Executive Summary</t>
  </si>
  <si>
    <r>
      <rPr>
        <sz val="14"/>
        <color theme="4"/>
        <rFont val="Century Gothic"/>
        <family val="2"/>
        <scheme val="minor"/>
      </rPr>
      <t xml:space="preserve">Figure 1 </t>
    </r>
    <r>
      <rPr>
        <sz val="14"/>
        <color theme="1"/>
        <rFont val="Century Gothic"/>
        <family val="2"/>
        <scheme val="minor"/>
      </rPr>
      <t>The recommended Seventh Carbon Budget</t>
    </r>
  </si>
  <si>
    <t>Description: The Balanced Pathway meets the UK’s existing future emissions targets and sets the recommended level for the UK’s next target: the Seventh Carbon Budget.
Source: Department for Energy Security and Net Zero (DESNZ) (2024) Provisional UK greenhouse gas emissions national statistics 2023; DESNZ (2024) Final UK greenhouse gas emissions national statistics: 1990 to 2022; Climate Change Committee (CCC) analysis.
Notes: See Chapter 3. ‘CB’ refers to the UK’s carbon budget. ‘CB1’ refers to the First Carbon Budget; subsequent numbers refer to subsequent carbon budgets. ‘IAS’ refers to international aviation and shipping. ‘UK NDC’ refers to the UK’s Nationally Determined Contributions.</t>
  </si>
  <si>
    <t>Historical emissions</t>
  </si>
  <si>
    <t>Carbon budgets</t>
  </si>
  <si>
    <t>Recommended Seventh Carbon Budget</t>
  </si>
  <si>
    <t>IAS headroom</t>
  </si>
  <si>
    <t>Historical CB averages</t>
  </si>
  <si>
    <t>UK NDC (+ IAS)</t>
  </si>
  <si>
    <t>Net Zero</t>
  </si>
  <si>
    <t>Balanced Pathway</t>
  </si>
  <si>
    <t>CB1</t>
  </si>
  <si>
    <t>CB2</t>
  </si>
  <si>
    <t>CB3</t>
  </si>
  <si>
    <t>CB4</t>
  </si>
  <si>
    <t>CB5</t>
  </si>
  <si>
    <t>CB6</t>
  </si>
  <si>
    <t>CB7</t>
  </si>
  <si>
    <r>
      <rPr>
        <sz val="14"/>
        <color theme="4"/>
        <rFont val="Century Gothic"/>
        <family val="2"/>
        <scheme val="minor"/>
      </rPr>
      <t xml:space="preserve">Figure 2 </t>
    </r>
    <r>
      <rPr>
        <sz val="14"/>
        <color theme="1"/>
        <rFont val="Century Gothic"/>
        <family val="2"/>
        <scheme val="minor"/>
      </rPr>
      <t xml:space="preserve">Distribution of emissions reductions during each
carbon budget period   </t>
    </r>
  </si>
  <si>
    <t>Description: Over half of the emissions reduction to meet the first three carbon budgets came in the energy supply sectors. Looking forward, the majority of reductions to meet future carbon budgets will need to come from other sectors. Around half of the reduction during the Seventh Carbon Budget period will come from surface transport and buildings.
Source: CCC analysis.
Notes: See Chapter 3. ‘CBs’ refers to UK carbon budgets and ‘CB7’ refers to the Seventh Carbon Budget.</t>
  </si>
  <si>
    <t>First three CBs
(2008–2022)</t>
  </si>
  <si>
    <t>Next three CBs
(2023–2037)</t>
  </si>
  <si>
    <t>CB7
(2038–2042)</t>
  </si>
  <si>
    <t>After CB7
(2043–2050)</t>
  </si>
  <si>
    <t>Energy supply</t>
  </si>
  <si>
    <t>Industry</t>
  </si>
  <si>
    <t>Surface transport</t>
  </si>
  <si>
    <t>Waste and F-gases</t>
  </si>
  <si>
    <t>Buildings</t>
  </si>
  <si>
    <t>Aviation and shipping</t>
  </si>
  <si>
    <t>Agriculture and land use</t>
  </si>
  <si>
    <t>Engineered removals</t>
  </si>
  <si>
    <r>
      <rPr>
        <sz val="14"/>
        <color theme="4"/>
        <rFont val="Century Gothic"/>
        <family val="2"/>
        <scheme val="minor"/>
      </rPr>
      <t xml:space="preserve">Figure 3 </t>
    </r>
    <r>
      <rPr>
        <sz val="14"/>
        <color theme="1"/>
        <rFont val="Century Gothic"/>
        <family val="2"/>
        <scheme val="minor"/>
      </rPr>
      <t xml:space="preserve">Sources of abatement in the Balanced Pathway   </t>
    </r>
  </si>
  <si>
    <t>Description: The Seventh Carbon Budget is delivered through five key routes: electricity, low-carbon fuels and CCS, nature, engineered removals, and demand. The largest share of emissions reduction is from a switch from fossil fuels to electric technologies powered using low-carbon electricity.
Source: CCC analysis.
Notes: See Chapter 3. ‘Eng removals’ refers to engineered removals. ‘SAF’ refers to sustainable aviation fuel. ‘CCS’ refers to carbon capture and storage.</t>
  </si>
  <si>
    <t>Category</t>
  </si>
  <si>
    <t>Series</t>
  </si>
  <si>
    <t>Baseline</t>
  </si>
  <si>
    <t>Historical</t>
  </si>
  <si>
    <t>Residual emissions</t>
  </si>
  <si>
    <t>Removals</t>
  </si>
  <si>
    <t>Nature</t>
  </si>
  <si>
    <t>Other</t>
  </si>
  <si>
    <t>Peat</t>
  </si>
  <si>
    <t>Trees</t>
  </si>
  <si>
    <t>Low-carbon fuels and CCS</t>
  </si>
  <si>
    <t>CCS</t>
  </si>
  <si>
    <t>Hydrogen</t>
  </si>
  <si>
    <t>SAF and shipping</t>
  </si>
  <si>
    <t>Electricity</t>
  </si>
  <si>
    <t>Industrial</t>
  </si>
  <si>
    <t>Heat pumps</t>
  </si>
  <si>
    <t>Electric vehicles</t>
  </si>
  <si>
    <t>Low-carbon supply</t>
  </si>
  <si>
    <t>Demand</t>
  </si>
  <si>
    <t>Efficiency</t>
  </si>
  <si>
    <t>Low-carbon choices</t>
  </si>
  <si>
    <r>
      <rPr>
        <sz val="14"/>
        <color rgb="FF7041FF"/>
        <rFont val="Century Gothic"/>
        <family val="2"/>
        <scheme val="minor"/>
      </rPr>
      <t xml:space="preserve">Figure 4 </t>
    </r>
    <r>
      <rPr>
        <sz val="14"/>
        <color rgb="FF280049"/>
        <rFont val="Century Gothic"/>
        <family val="2"/>
        <scheme val="minor"/>
      </rPr>
      <t>Additional capital expenditure and operating
costs in the Balanced Pathway, compared to the baseline</t>
    </r>
  </si>
  <si>
    <t>Description: Additional costs in the Balanced Pathway are front-loaded, peaking in 2029. Investment costs are offset by operating savings in later years, with the pathway becoming a net cost saving overall in 2041.
Source: CCC analysis.
Notes: See Chapter 4. ‘Capex’ is additional capital expenditure and ‘opex’ is additional operating expenditure. Both are relative to a baseline of no further decarbonisation action.</t>
  </si>
  <si>
    <t>Buildings capex</t>
  </si>
  <si>
    <t>Electricity supply capex</t>
  </si>
  <si>
    <t>Surface transport capex</t>
  </si>
  <si>
    <t>Other capex</t>
  </si>
  <si>
    <t>Buildings opex</t>
  </si>
  <si>
    <t>Electricity supply opex</t>
  </si>
  <si>
    <t>Surface transport opex</t>
  </si>
  <si>
    <t>Other opex</t>
  </si>
  <si>
    <t>Net cost</t>
  </si>
  <si>
    <t>net cost</t>
  </si>
  <si>
    <t>Chapter 1</t>
  </si>
  <si>
    <r>
      <rPr>
        <sz val="14"/>
        <color theme="4"/>
        <rFont val="Century Gothic"/>
        <family val="2"/>
        <scheme val="minor"/>
      </rPr>
      <t xml:space="preserve">Figure 1.1 </t>
    </r>
    <r>
      <rPr>
        <sz val="14"/>
        <color theme="1"/>
        <rFont val="Century Gothic"/>
        <family val="2"/>
        <scheme val="minor"/>
      </rPr>
      <t xml:space="preserve">Global average temperature rise </t>
    </r>
  </si>
  <si>
    <t>Description: Since 1850, global average temperatures have been increasing, with a particular acceleration beginning around 1970. Observed annual temperatures fluctuate around long-term human-induced warming.
Source: Smith, C. et al (2024) Climate indicator data: indicators of global climate change 2023 revision.
Notes: (1) Observed annual warming shown reflects an average across several datasets. (2) Long-term human-induced uses the ‘anthropogenic p50’ metric from Smith, C. et al (2024).</t>
  </si>
  <si>
    <t>Warming since pre-industrial (ºC)</t>
  </si>
  <si>
    <t>Observed annual warming</t>
  </si>
  <si>
    <t>Long-term human-induced warming</t>
  </si>
  <si>
    <r>
      <rPr>
        <sz val="14"/>
        <color theme="4"/>
        <rFont val="Century Gothic"/>
        <family val="2"/>
        <scheme val="minor"/>
      </rPr>
      <t xml:space="preserve">Figure 1.2 </t>
    </r>
    <r>
      <rPr>
        <sz val="14"/>
        <color theme="1"/>
        <rFont val="Century Gothic"/>
        <family val="2"/>
        <scheme val="minor"/>
      </rPr>
      <t>Global GHG emissions under current ambition,
compared to Paris-aligned trajectories</t>
    </r>
  </si>
  <si>
    <t>Description: Current policies and commitments imply flat or falling future global emissions, above scenarios consistent with limiting warming to 1.5ºC or well below 2ºC.
Source: Rogelj, J., Den Elzen, M.G.J. and Portugal Pereira, J. (2024) The UNEP Emissions Gap Report 2024: No More Hot Air … Please! With a Massive Gap between Rhetoric and Reality, Countries Draft New Climate Commitments. UNEP.
Notes: (1) For simplicity, current policies and current ambition scenarios show median pathways only, masking a wider uncertainty range. Ranges shown for 1.5ºC and well below 2ºC scenarios are 20th-80th percentiles, as presented in the Emissions Gap Report but distinct from the ranges shown in Figure 10.2. (2) 1.5ºC and well below 2ºC scenarios generally assume cost-effective global action beginning in 2020. (3) Other than for current policies, scenario data is available from 2025 onwards - dotted lines joining historical to scenarios are for visual consistency only. (4) For consistency with the Emissions Gap Report source, but in contrast to UK emissions presented in this report, emissions here are presented in terms of global warming potentials from the Intergovernmental Panel on Climate Change’s fourth assessment report. NDCs refer to Nationally Determined Contributions - emissions targets submitted by parties to the Paris Agreement.</t>
  </si>
  <si>
    <t>Global GHG emissions</t>
  </si>
  <si>
    <t>1.5ºC (median and range)</t>
  </si>
  <si>
    <t>Well below 2ºC (median and range)</t>
  </si>
  <si>
    <t>1.5ºC (low)</t>
  </si>
  <si>
    <t>Well below 2ºC (low)</t>
  </si>
  <si>
    <t>NDCs (unconditional)</t>
  </si>
  <si>
    <t>NDCs (unconditional) '23-25</t>
  </si>
  <si>
    <t>NDCs (conditional) + Net Zero</t>
  </si>
  <si>
    <t>NDCs (conditional) + Net Zero '23-25</t>
  </si>
  <si>
    <t>Current policies</t>
  </si>
  <si>
    <r>
      <rPr>
        <sz val="14"/>
        <color theme="4"/>
        <rFont val="Century Gothic"/>
        <family val="2"/>
        <scheme val="minor"/>
      </rPr>
      <t>Figure 1.3</t>
    </r>
    <r>
      <rPr>
        <sz val="14"/>
        <rFont val="Century Gothic"/>
        <family val="2"/>
        <scheme val="minor"/>
      </rPr>
      <t xml:space="preserve"> UK historical emissions and existing targets </t>
    </r>
  </si>
  <si>
    <t>Description: The UK’s greenhouse gas emissions have roughly halved since 1990 and the first three carbon budgets have been achieved.
Source: Department for Energy Security and Net Zero (DESNZ) (2024) Provisional UK greenhouse gas emissions national statistics 2023; DESNZ (2024) Final UK greenhouse gas emissions national statistics: 1990 to 2022.
Notes: (1) Emissions from international aviation and shipping (IAS) are included in historical emissions and added to the first five carbon budgets and the two Nationally Determined Contributions (NDCs) (in which they are not included) to allow for a direct comparison. (2) ‘CB’ refers to UK carbon budgets: ‘CB1’ refers to the First Carbon Budget; subsequent numbers refer to subsequent carbon budgets.</t>
  </si>
  <si>
    <t>1990</t>
  </si>
  <si>
    <t>1991</t>
  </si>
  <si>
    <t>1992</t>
  </si>
  <si>
    <t>1993</t>
  </si>
  <si>
    <t>1994</t>
  </si>
  <si>
    <t>1995</t>
  </si>
  <si>
    <t>1996</t>
  </si>
  <si>
    <t>1997</t>
  </si>
  <si>
    <t>1998</t>
  </si>
  <si>
    <t>1999</t>
  </si>
  <si>
    <t>2000</t>
  </si>
  <si>
    <t>2001</t>
  </si>
  <si>
    <t>2002</t>
  </si>
  <si>
    <t>2003</t>
  </si>
  <si>
    <t>2004</t>
  </si>
  <si>
    <t>2005</t>
  </si>
  <si>
    <t>2006</t>
  </si>
  <si>
    <t>2007</t>
  </si>
  <si>
    <t>2008</t>
  </si>
  <si>
    <t>2009</t>
  </si>
  <si>
    <t>2010</t>
  </si>
  <si>
    <t>2011</t>
  </si>
  <si>
    <t>2012</t>
  </si>
  <si>
    <t>2013</t>
  </si>
  <si>
    <t>2014</t>
  </si>
  <si>
    <t>2015</t>
  </si>
  <si>
    <t>2016</t>
  </si>
  <si>
    <t>2017</t>
  </si>
  <si>
    <t>2018</t>
  </si>
  <si>
    <t>2019</t>
  </si>
  <si>
    <t>2020</t>
  </si>
  <si>
    <t>2021</t>
  </si>
  <si>
    <t>2022</t>
  </si>
  <si>
    <t>2023</t>
  </si>
  <si>
    <t>2024</t>
  </si>
  <si>
    <t>2025</t>
  </si>
  <si>
    <t>2026</t>
  </si>
  <si>
    <t>2027</t>
  </si>
  <si>
    <t>2028</t>
  </si>
  <si>
    <t>2029</t>
  </si>
  <si>
    <t>2030</t>
  </si>
  <si>
    <t>2031</t>
  </si>
  <si>
    <t>2032</t>
  </si>
  <si>
    <t>2033</t>
  </si>
  <si>
    <t>2034</t>
  </si>
  <si>
    <t>2035</t>
  </si>
  <si>
    <t>2036</t>
  </si>
  <si>
    <t>2037</t>
  </si>
  <si>
    <t>2038</t>
  </si>
  <si>
    <t>2039</t>
  </si>
  <si>
    <t>2040</t>
  </si>
  <si>
    <t>2041</t>
  </si>
  <si>
    <t>2042</t>
  </si>
  <si>
    <t>2043</t>
  </si>
  <si>
    <t>2044</t>
  </si>
  <si>
    <t>2045</t>
  </si>
  <si>
    <t>2046</t>
  </si>
  <si>
    <t>2047</t>
  </si>
  <si>
    <t>2048</t>
  </si>
  <si>
    <t>2049</t>
  </si>
  <si>
    <t>2050</t>
  </si>
  <si>
    <t>Headroom for IAS emissions</t>
  </si>
  <si>
    <r>
      <rPr>
        <sz val="14"/>
        <color theme="4"/>
        <rFont val="Century Gothic"/>
        <family val="2"/>
        <scheme val="minor"/>
      </rPr>
      <t xml:space="preserve">Figure 1.4 </t>
    </r>
    <r>
      <rPr>
        <sz val="14"/>
        <color theme="1"/>
        <rFont val="Century Gothic"/>
        <family val="2"/>
        <scheme val="minor"/>
      </rPr>
      <t>UK emissions by sector since 1990</t>
    </r>
  </si>
  <si>
    <t>Description: Reductions in emissions since 1990 have been predominantly driven by the electricity supply and industry sectors. Emissions in many other sectors have shown limited or no reductions overall.
Source: DESNZ (2024) Provisional UK greenhouse gas emissions national statistics 2023; DESNZ (2024) Final UK greenhouse gas emissions national statistics: 1990 to 2022.
Notes: (1) The land use sector is a combination of positive sources of emissions and negative sinks of emissions. (2) Agriculture, waste, F-gases, and land use emissions go to 2022 only because the provisional 2023 estimates are not made for non-CO2 greenhouse gases.</t>
  </si>
  <si>
    <t>Sector</t>
  </si>
  <si>
    <t>Residential buildings</t>
  </si>
  <si>
    <t>Agriculture</t>
  </si>
  <si>
    <t>Electricity supply</t>
  </si>
  <si>
    <t>Aviation</t>
  </si>
  <si>
    <t>Fuel supply</t>
  </si>
  <si>
    <t>Waste</t>
  </si>
  <si>
    <t>Non-residential buildings</t>
  </si>
  <si>
    <t>Shipping</t>
  </si>
  <si>
    <t>F-gases</t>
  </si>
  <si>
    <t>Land use</t>
  </si>
  <si>
    <t>Total</t>
  </si>
  <si>
    <t>Chapter 3</t>
  </si>
  <si>
    <r>
      <rPr>
        <sz val="14"/>
        <color theme="4"/>
        <rFont val="Century Gothic"/>
        <family val="2"/>
        <scheme val="minor"/>
      </rPr>
      <t xml:space="preserve">Figure 3.1 </t>
    </r>
    <r>
      <rPr>
        <sz val="14"/>
        <color theme="1"/>
        <rFont val="Century Gothic"/>
        <family val="2"/>
        <scheme val="minor"/>
      </rPr>
      <t xml:space="preserve">The Balanced Pathway to Net Zero and the 
Seventh Carbon Budget   </t>
    </r>
  </si>
  <si>
    <t>Description: Emissions fall quickly in the Balanced Pathway, continuing the momentum built since the introduction of the Climate Change Act in 2008. The Balanced Pathway reaches Net Zero greenhouse gas emissions by 2050.
Source: Department for Energy Security and Net Zero (DESNZ) (2024) Provisional UK greenhouse gas emissions national statistics 2023; DESNZ (2024) Final UK greenhouse gas emissions national statistics: 1990 to 2022; Climate Change Committee (CCC) analysis.
Notes: (1) Our pathway and baseline are modelled using historical data up to 2022 or 2023, depending on the sector. Projected emissions reductions prior to 2025 (shown in a pale shade in this chart) are based on existing trends; additional decarbonisation measures only begin from 2025 (indicated in this chart with a vertical line). (2) The gap between historical 2023 emissions and our modelling for that year is largely because our analysis assumes that some of the emissions reduction from buildings between 2021 and 2023 was a short-term response to weather and high gas prices and because our shipping modelling is based on an activity-based estimate of emissions. (3) There is a small difference between the pathway and baseline in 2023 - this is because we assume that a portion of the reduction in emissions seen in residential buildings between 2021 and 2023 was due to energy-saving practices that will be maintained into the future.</t>
  </si>
  <si>
    <r>
      <rPr>
        <sz val="14"/>
        <color theme="4"/>
        <rFont val="Century Gothic"/>
        <family val="2"/>
        <scheme val="minor"/>
      </rPr>
      <t xml:space="preserve">Figure 3.2 </t>
    </r>
    <r>
      <rPr>
        <sz val="14"/>
        <color theme="1"/>
        <rFont val="Century Gothic"/>
        <family val="2"/>
        <scheme val="minor"/>
      </rPr>
      <t>The recommended Seventh Carbon Budget</t>
    </r>
  </si>
  <si>
    <t>Description: The Balanced Pathway meets the UK’s existing future emissions targets and sets the recommended level for the UK’s next target: the Seventh Carbon Budget.
Source: DESNZ (2024) Provisional UK greenhouse gas emissions national statistics 2023; DESNZ (2024) Final UK greenhouse gas emissions national statistics: 1990 to 2022; CCC analysis.
Notes: (1) Our pathway and baseline are modelled using historical data up to 2022 or 2023, depending on the sector. Projected emissions reductions prior to 2025 (shown in a pale shade in this chart) are based on existing trends; additional decarbonisation measures only begin from 2025. (2) The gap between historical 2023 emissions and our modelling for that year is largely because our analysis assumes that some of the 2021-2023 emissions reduction from buildings was a short-term response to weather and high gas prices and because our shipping modelling is based on an activity-based estimate of emissions. (3) Emissions from international aviation and shipping (IAS) are included in historical emissions and added to the first five carbon budgets and the two Nationally Determined Contributions (NDC) (in which they are not included). (4) ‘CB’ refers to UK carbon budgets: ‘CB1’ refers to the First Carbon Budget; subsequent numbers refer to subsequent carbon budgets.</t>
  </si>
  <si>
    <r>
      <rPr>
        <sz val="14"/>
        <color theme="4"/>
        <rFont val="Century Gothic"/>
        <family val="2"/>
        <scheme val="minor"/>
      </rPr>
      <t xml:space="preserve">Figure 3.3 </t>
    </r>
    <r>
      <rPr>
        <sz val="14"/>
        <color theme="1"/>
        <rFont val="Century Gothic"/>
        <family val="2"/>
        <scheme val="minor"/>
      </rPr>
      <t>The Balanced Pathway compared to our Sixth
Carbon Budget pathway</t>
    </r>
  </si>
  <si>
    <t>Description: The Balanced Pathway begins from a lower starting point than projected in our Sixth Carbon Budget advice. It also has a slower initial pace of decarbonisation. Despite these changes, the two pathways are very similar from the mid-2030s onwards, including during the Seventh Carbon Budget period.
Source: CCC (2020) Sixth Carbon Budget; CCC analysis.
Notes: The Sixth Carbon Budget advice pathway and baseline are shown as published in our 2020 advice. These have not been adjusted to account for changes in emissions accounting since that publication.</t>
  </si>
  <si>
    <t>Sixth Carbon Budget advice baseline</t>
  </si>
  <si>
    <t>Sixth Carbon Budget advice pathway</t>
  </si>
  <si>
    <t>Sector pathways including removals</t>
  </si>
  <si>
    <r>
      <rPr>
        <sz val="14"/>
        <color theme="4"/>
        <rFont val="Century Gothic"/>
        <family val="2"/>
        <scheme val="minor"/>
      </rPr>
      <t xml:space="preserve">Figure 3.4 </t>
    </r>
    <r>
      <rPr>
        <sz val="14"/>
        <color theme="1"/>
        <rFont val="Century Gothic"/>
        <family val="2"/>
        <scheme val="minor"/>
      </rPr>
      <t>The Balanced Pathway by greenhouse gas</t>
    </r>
  </si>
  <si>
    <t>Description: In the Balanced Pathway, CO2 emissions fall quickly and reach Net Zero by 2045. The pathway also sees strong reductions in other greenhouse gas emissions.
Source: DESNZ (2024) Provisional UK greenhouse gas emissions national statistics 2023; CCC analysis.
Notes: (1) Our pathway and baseline are modelled using historical data up to 2022 or 2023, depending on the sector. Projected emissions reductions prior to 2025 (shown in a pale shade in this chart) are based on existing trends; additional decarbonisation measures only begin from 2025. (2) The gap between historical 2023 emissions and our modelling for that year is largely because our analysis assumes that some of the emissions reduction from buildings between 2021 and 2023 was a short-term response to weather and high gas prices and because our shipping modelling is based on an activity-based estimate of emissions.</t>
  </si>
  <si>
    <t>Variable</t>
  </si>
  <si>
    <t>CO2 emissions</t>
  </si>
  <si>
    <t>CH4 emissions</t>
  </si>
  <si>
    <t>N2O emissions</t>
  </si>
  <si>
    <t>F-gases emissions</t>
  </si>
  <si>
    <r>
      <rPr>
        <sz val="14"/>
        <color theme="4"/>
        <rFont val="Century Gothic"/>
        <family val="2"/>
        <scheme val="minor"/>
      </rPr>
      <t xml:space="preserve">Figure 3.5 </t>
    </r>
    <r>
      <rPr>
        <sz val="14"/>
        <color theme="1"/>
        <rFont val="Century Gothic"/>
        <family val="2"/>
        <scheme val="minor"/>
      </rPr>
      <t xml:space="preserve">Sources of abatement in the Balanced Pathway   </t>
    </r>
  </si>
  <si>
    <t>Description: The Seventh Carbon Budget is delivered through five key routes: electricity, low-carbon fuels and CCS, nature, engineered removals, and demand. The largest share of emissions reduction is from switch from fossil fuels to electric technologies powered using low-carbon electricity.
Source: CCC analysis.
Notes: (1) ‘Electric vehicles’ includes electrification of cars, vans, motorcycles, buses, and HGVs. ‘Heat pumps’ includes heat pumps for heating or hot water in residential, public, and commercial buildings (including those used in communal heating and heat networks). ‘Industrial electrification’ covers all electricity use in industry, including for heating, machinery, and other industrial processes. ‘Low-carbon supply’ shows the abatement from decarbonising electricity generation. All of these are enabled by improvements to the grid. (2) ‘CCS’ covers the abatement due to the direct use of CCS to capture CO2 from emitting processes outside the electricity system - it is also used, alongside hydrogen, to enable long-term storable, dispatchable power in the electricity supply sector and to underpin engineered removals. (3) ‘Eng removals’ refers to engineered removals. ‘SAF’ refers to sustainable aviation fuel.</t>
  </si>
  <si>
    <r>
      <rPr>
        <sz val="14"/>
        <color theme="4"/>
        <rFont val="Century Gothic"/>
        <family val="2"/>
        <scheme val="minor"/>
      </rPr>
      <t xml:space="preserve">Figure 3.6 </t>
    </r>
    <r>
      <rPr>
        <sz val="14"/>
        <color theme="1"/>
        <rFont val="Century Gothic"/>
        <family val="2"/>
        <scheme val="minor"/>
      </rPr>
      <t xml:space="preserve">Sectoral emissions in the Balanced Pathway </t>
    </r>
  </si>
  <si>
    <t>Description: Emissions fall across all sectors in the Balanced Pathway. Different sectors decarbonise at different rates, meaning that the balance of emitting sectors changes over the pathway. Reductions in today’s highest-emitting sectors (surface transport and residential buildings) mean that agriculture and aviation will be the highest-emitting sectors by the Seventh Carbon Budget period.
Source: CCC analysis.</t>
  </si>
  <si>
    <t>CB7 period</t>
  </si>
  <si>
    <r>
      <rPr>
        <sz val="14"/>
        <color theme="4"/>
        <rFont val="Century Gothic"/>
        <family val="2"/>
        <scheme val="minor"/>
      </rPr>
      <t xml:space="preserve">Figure 3.7 </t>
    </r>
    <r>
      <rPr>
        <sz val="14"/>
        <color theme="1"/>
        <rFont val="Century Gothic"/>
        <family val="2"/>
        <scheme val="minor"/>
      </rPr>
      <t>Traded and non-traded sector emissions in the 
Balanced Pathway</t>
    </r>
  </si>
  <si>
    <t>Description: Emissions in the traded sectors fall across the pathway, but a small amount of residual emissions remain in 2050.
Source: CCC analysis.
Notes: The traded sectors include sectors that are currently included in the UK Emissions Trading Scheme and sectors that the Government has announced will be added in 2026 and 2028.</t>
  </si>
  <si>
    <t>Traded sectors</t>
  </si>
  <si>
    <t>Non-traded sectors (land use)</t>
  </si>
  <si>
    <t>Non-traded sectors (land use) negative</t>
  </si>
  <si>
    <t>Non-traded sectors (engineered removals)</t>
  </si>
  <si>
    <t>Non-traded sectors (other)</t>
  </si>
  <si>
    <r>
      <rPr>
        <sz val="14"/>
        <color theme="4"/>
        <rFont val="Century Gothic"/>
        <family val="2"/>
        <scheme val="minor"/>
      </rPr>
      <t xml:space="preserve">Figure 3.8 </t>
    </r>
    <r>
      <rPr>
        <sz val="14"/>
        <color theme="1"/>
        <rFont val="Century Gothic"/>
        <family val="2"/>
        <scheme val="minor"/>
      </rPr>
      <t xml:space="preserve">Distribution of emissions reductions during each
carbon budget period   </t>
    </r>
  </si>
  <si>
    <t>Description: Over half of the emissions reduction to meet the first three carbon budgets came in the energy supply sectors. Looking forward, the majority of reductions to meet future carbon budgets will need to come from other sectors. Around half of the reduction during the Seventh Carbon Budget period will come from surface transport and buildings.
Source: CCC analysis.
Notes: (1) We have grouped some sectors together to simplify the presentation in this chart. The ‘Energy supply’ grouping includes both electricity supply and fuel supply, while the ‘Buildings’ grouping contains both residential buildings and non-residential buildings. (2) ‘CBs’ refers to UK carbon budgets and ‘CB7’ refers to the Seventh Carbon Budget.</t>
  </si>
  <si>
    <r>
      <rPr>
        <sz val="14"/>
        <color rgb="FF7041FF"/>
        <rFont val="Century Gothic"/>
        <family val="2"/>
        <scheme val="minor"/>
      </rPr>
      <t xml:space="preserve">Figure 3.9 </t>
    </r>
    <r>
      <rPr>
        <sz val="14"/>
        <color rgb="FF280049"/>
        <rFont val="Century Gothic"/>
        <family val="2"/>
        <scheme val="minor"/>
      </rPr>
      <t>Sources of emissions and negative emissions in the
Balanced Pathway in 2050</t>
    </r>
  </si>
  <si>
    <t>Description: Net Zero is achieved by balancing remaining emissions from areas that cannot feasibly be decarbonised in our pathway with a combination of engineered and land-based removals. The land-based removals offset residual emissions from agriculture, while the engineered removals offset residual emissions from the remaining sectors.
Source: CCC analysis.</t>
  </si>
  <si>
    <t>Balanced Pathway total</t>
  </si>
  <si>
    <t>Land sectors</t>
  </si>
  <si>
    <t>Non-land sectors</t>
  </si>
  <si>
    <r>
      <rPr>
        <sz val="14"/>
        <color theme="4"/>
        <rFont val="Century Gothic"/>
        <family val="2"/>
        <scheme val="minor"/>
      </rPr>
      <t xml:space="preserve">Figure 3.10 </t>
    </r>
    <r>
      <rPr>
        <sz val="14"/>
        <color theme="1"/>
        <rFont val="Century Gothic"/>
        <family val="2"/>
        <scheme val="minor"/>
      </rPr>
      <t>Sectoral emissions pathways including specified
shares of engineered and land-based removals</t>
    </r>
  </si>
  <si>
    <t>Description: Combining the agriculture and land use sectors and allocating a share of engineered removals to the aviation sector allows these sectors to reach net zero by 2050. The implied combined pace of emissions reduction is slower than in other sectors.
Source: CCC analysis.
Notes: (1) The chart shows the percentage reduction in emissions in each of the shown sectors, both as reported in our pathway and if the share of engineered removals associated with these sectors were included. (2) For aviation, the share of removals is the same proportion of available UK engineered removals as is needed to reach net zero by 2050 for the sector. (3) Energy supply sectors and lower-emitting sectors are not shown.</t>
  </si>
  <si>
    <t>Including BECCS in industry</t>
  </si>
  <si>
    <t>Including BECCS in EfW</t>
  </si>
  <si>
    <t>Including land use</t>
  </si>
  <si>
    <t>Including aviation's share of removals</t>
  </si>
  <si>
    <r>
      <rPr>
        <sz val="14"/>
        <color theme="4"/>
        <rFont val="Century Gothic"/>
        <family val="2"/>
        <scheme val="minor"/>
      </rPr>
      <t xml:space="preserve">Figure 3.11 </t>
    </r>
    <r>
      <rPr>
        <sz val="14"/>
        <color theme="1"/>
        <rFont val="Century Gothic"/>
        <family val="2"/>
        <scheme val="minor"/>
      </rPr>
      <t>UK contribution to global temperature change in
the Balanced Pathway, as a percentage of current long-
term greenhouse gas-induced global warming</t>
    </r>
  </si>
  <si>
    <t>Description: In the Balanced Pathway, the UK’s contribution to increasing global temperatures will have peaked and likely started to decline by the time Net Zero for all greenhouse gases is reached.
Source: Gütschow, J., Busch, D. and Pflüger, M. (2024) The PRIMAP-hist national historical emissions time series v2.6 (1750-2023); DESNZ (2024) Final UK greenhouse gas emissions national statistics: 1990 to 2022; DESNZ (2024) Provisional UK greenhouse gas emissions national statistics 2023; Forster, P.M. et al (2024) Indicators of global climate change 2023: annual update of key indicators on the state of the climate system and human influence; CCC analysis.
Notes: (1) The chart shows the contribution to global temperature increases due to UK greenhouse gas emissions, including both historical emissions data since 1750 and projected emissions in the Balanced Pathway. These have been indexed to the latest observed level of greenhouse gas-induced global warming (1.57ºC in 2023). This is higher than the warming estimate discussed in Chapter 1, as this value focusses on the effect of well-mixed greenhouse gases only (as that is what is modelled in our pathway) rather than all human-induced warming. (2) International aviation and shipping emissions are not included for years before 1990. (3) Possible warming from non-CO2 effects in aviation are not included in this chart (see Section 7.6).</t>
  </si>
  <si>
    <t>CO₂</t>
  </si>
  <si>
    <r>
      <t>CH</t>
    </r>
    <r>
      <rPr>
        <vertAlign val="subscript"/>
        <sz val="11"/>
        <color theme="1"/>
        <rFont val="Century Gothic"/>
        <family val="2"/>
        <scheme val="minor"/>
      </rPr>
      <t>₄</t>
    </r>
  </si>
  <si>
    <t>N₂O</t>
  </si>
  <si>
    <t>F-Gases</t>
  </si>
  <si>
    <t>All GHGs</t>
  </si>
  <si>
    <t>Present day</t>
  </si>
  <si>
    <t>Chapter 4</t>
  </si>
  <si>
    <r>
      <rPr>
        <sz val="14"/>
        <color rgb="FF7041FF"/>
        <rFont val="Century Gothic"/>
        <family val="2"/>
        <scheme val="minor"/>
      </rPr>
      <t xml:space="preserve">Figure 4.1 </t>
    </r>
    <r>
      <rPr>
        <sz val="14"/>
        <color rgb="FF280049"/>
        <rFont val="Century Gothic"/>
        <family val="2"/>
        <scheme val="minor"/>
      </rPr>
      <t>Additional capital expenditure and operating
costs in the Balanced Pathway, compared to the baseline</t>
    </r>
  </si>
  <si>
    <t>Description: Additional costs in the Balanced Pathway are front-loaded, peaking in 2029. Capital costs are offset by operating savings in later years, with the pathway becoming a net cost saving overall in 2041.
Source: Climate Change Committee (CCC) analysis.
Notes: (1) In-year costs are in 2023 prices. (2) Capex is additional capital expenditure and opex is additional operating expenditure. Both are relative to a baseline of no further decarbonisation action. (3) The ‘other’ category includes fuel supply, aviation, shipping, agriculture, land use, industry, waste, engineered removals and F-gases. (4) Capex and opex are accounted in the years of construction and operation respectively, in line with Green Book practices. In this aggregation of costs, we adjust for double counting by removing the cost of electricity and low-carbon fuels from the sectors which produce them and maintaining this cost in sectors which consume them.</t>
  </si>
  <si>
    <r>
      <rPr>
        <sz val="14"/>
        <color rgb="FF7041FF"/>
        <rFont val="Century Gothic"/>
        <family val="2"/>
        <scheme val="minor"/>
      </rPr>
      <t xml:space="preserve">Figure 4.2 </t>
    </r>
    <r>
      <rPr>
        <sz val="14"/>
        <color rgb="FF280049"/>
        <rFont val="Century Gothic"/>
        <family val="2"/>
        <scheme val="minor"/>
      </rPr>
      <t>Additional capital expenditure in the Balanced 
Pathway, compared to the baseline</t>
    </r>
  </si>
  <si>
    <t xml:space="preserve">Description: Investment in the Balanced Pathway is front-loaded, peaking in 2029. This cost falls over time as the cost of low-carbon technologies fall relative to the baseline.
Source: CCC analysis
Notes: (1) In-year costs are in 2023 prices. (2) Capex is additional capital expenditure and opex is additional operating expenditure. Both are relative to a baseline of no further decarbonisation action. This is a Green Book aligned view on costs, where capex is accounted in the years of construction. (3) To avoid double counting (DC), the sector bars and net capex line include the cost of decarbonising the current energy system, while the cost of expanding the energy system is included in our operating costs (Figure 4.3). The financing requirement line includes this additional investment. </t>
  </si>
  <si>
    <t>Fuel supply capex</t>
  </si>
  <si>
    <t>Industry capex</t>
  </si>
  <si>
    <t>Agriculture and land use capex</t>
  </si>
  <si>
    <t>Engineered removals capex</t>
  </si>
  <si>
    <t>Aviation and shipping capex</t>
  </si>
  <si>
    <t>Waste and F-gases capex</t>
  </si>
  <si>
    <t>Net capex</t>
  </si>
  <si>
    <t>Financing requirement (inc. DC)</t>
  </si>
  <si>
    <r>
      <rPr>
        <sz val="14"/>
        <color theme="4"/>
        <rFont val="Century Gothic"/>
        <family val="2"/>
        <scheme val="minor"/>
      </rPr>
      <t xml:space="preserve">Figure 4.3 </t>
    </r>
    <r>
      <rPr>
        <sz val="14"/>
        <color theme="1"/>
        <rFont val="Century Gothic"/>
        <family val="2"/>
        <scheme val="minor"/>
      </rPr>
      <t>Additional operating costs in the Balanced 
Pathway, compared to the baseline</t>
    </r>
  </si>
  <si>
    <t xml:space="preserve">Description: Due to efficiency of electric technologies and lower cost of electricity, additional operating costs in the Balanced Pathway are negative and cost savings grow over time.
Source: CCC analysis.
Notes: (1) In-year costs are in 2023 prices. (2) Operating costs are accounted for in the year they are spent. (3) Double counting is removed between the capital and operating costs of sectors that produce energy (electricity and fuel supply, plus the shared costs for direct air capture infrastructure used for synthetic fuel production, which are included in our engineered removals costs) and the operating costs of sectors that use that energy. This cost is kept within the end-use sectors and removed from energy-producing sectors. </t>
  </si>
  <si>
    <t>Fuel supply opex</t>
  </si>
  <si>
    <t>Waste and F-gases opex</t>
  </si>
  <si>
    <t>Engineered removals opex</t>
  </si>
  <si>
    <t>Aviation and shipping opex</t>
  </si>
  <si>
    <t>Industry opex</t>
  </si>
  <si>
    <t>Agriculture and land use opex</t>
  </si>
  <si>
    <t>Net opex</t>
  </si>
  <si>
    <r>
      <rPr>
        <sz val="14"/>
        <color theme="4"/>
        <rFont val="Century Gothic"/>
        <family val="2"/>
        <scheme val="minor"/>
      </rPr>
      <t xml:space="preserve">Figure 4.4 </t>
    </r>
    <r>
      <rPr>
        <sz val="14"/>
        <color theme="1"/>
        <rFont val="Century Gothic"/>
        <family val="2"/>
        <scheme val="minor"/>
      </rPr>
      <t>Annualised resource capital and operating costs, 
and annualised net costs as a proportion of GDP</t>
    </r>
  </si>
  <si>
    <t>Description: The annualised resource cost of the Balanced Pathway is made up of annualised additional capital expenditure and in-year additional operating expenditure. It peaks in 2040 at 0.3% of GDP and becomes negative in 2049.
Source: CCC analysis.
Notes: (1) Annualised resource costs combine investment costs amortised over asset lifetime and in-year operating costs, relative to a baseline of no further decarbonisation action. Annualised costs are amortised at a rate of 3.5%. (2) Double counting is removed between the capital and operating costs of sectors that produce energy (electricity and fuel supply, plus the shared costs for direct air capture infrastructure used for synthetic fuel production, which are included in our engineered removals costs) and the operating costs of sectors that use that energy. This cost is kept within the end-use sectors and removed from the energy-producing sectors. GDP projections are based on the OBR forecast from March 2023.</t>
  </si>
  <si>
    <t>Annualised capex (£bn)</t>
  </si>
  <si>
    <t>In-year opex (£bn)</t>
  </si>
  <si>
    <t>Annualised resource cost as a % of GDP</t>
  </si>
  <si>
    <r>
      <t xml:space="preserve">Figure 4.5 </t>
    </r>
    <r>
      <rPr>
        <sz val="14"/>
        <color theme="3"/>
        <rFont val="Century Gothic"/>
        <family val="2"/>
        <scheme val="minor"/>
      </rPr>
      <t>Annualised resource costs in key years</t>
    </r>
  </si>
  <si>
    <t xml:space="preserve">Description: By 2050, some sectors (including electricity supply and surface transport) have cost saving annualised resource costs, while others (including buildings, engineered removals, and fuel supply) remain a positive cost.
Source: CCC analysis.
Notes: (1) The data labels represent the annualised resource cost of that sector as a proportion of GDP in 2050. (2) Double counting is removed between the capital and operating costs of sectors that produce energy (electricity and fuel supply, plus the shared costs for direct air capture infrastructure used for synthetic fuel production, which are included in our engineered removals costs) and the operating costs of sectors that use that energy. This cost is kept within the end-use sectors and removed from the energy-producing sectors. </t>
  </si>
  <si>
    <t>% of GDP in 2050</t>
  </si>
  <si>
    <t>% of GDP in 2050 (1 sf)</t>
  </si>
  <si>
    <t>Land use and agriculture</t>
  </si>
  <si>
    <t>Waste and f-gases</t>
  </si>
  <si>
    <t>CORRECTED CHART - SEE THE CORRECTIONS LOG FOR DETAILS</t>
  </si>
  <si>
    <r>
      <t xml:space="preserve">Figure 4.6 </t>
    </r>
    <r>
      <rPr>
        <sz val="14"/>
        <color theme="3"/>
        <rFont val="Century Gothic"/>
        <family val="2"/>
        <scheme val="minor"/>
      </rPr>
      <t>Cross-economy average abatement costs in 2050</t>
    </r>
  </si>
  <si>
    <t>Description: By 2050, many abatement measures are cost saving, including electric cars and vans, electricity decarbonisation, and energy efficiency in buildings. Other measures, including engineered removals, CCS, and low-carbon fuels, remain costly per unit of abatement delivered, but are cost effective relative to the central carbon value.
Source: CCC analysis.
Notes: (1) The average abatement costs are calculated at measure level and represent the average lifetime abatement cost of a unit operating in 2050. (2) In this chart, some measure-level abatement costs are combined using a weighted average of abatement to show subsector- or sector-level average abatement costs in 2050. (3) The average abatement cost for sustainable aviation fuel (SAF) in 2050 is lower than the marginal abatement cost discussed in Section 7.6. This is because it represents the average abatement cost across all types of SAF, rather than only synthetic fuel, which is the marginal unit in 2050 and is expected to be more expensive.</t>
  </si>
  <si>
    <t>Average measure abatement cost (2050)</t>
  </si>
  <si>
    <t xml:space="preserve">Cumulative abatement </t>
  </si>
  <si>
    <t xml:space="preserve">ST: Cars &amp; vans </t>
  </si>
  <si>
    <t>AV: Other measures</t>
  </si>
  <si>
    <t>ES: Electricity supply</t>
  </si>
  <si>
    <t>SH: Efficiency</t>
  </si>
  <si>
    <t>BR: Other measures</t>
  </si>
  <si>
    <t>FS: Electrification</t>
  </si>
  <si>
    <t>ST: Other transport</t>
  </si>
  <si>
    <t>BR: Energy efficiency</t>
  </si>
  <si>
    <t>AG: On-farm measures</t>
  </si>
  <si>
    <t>IN: Energy efficiency</t>
  </si>
  <si>
    <t>FG: All measures</t>
  </si>
  <si>
    <t>IN: Electrification</t>
  </si>
  <si>
    <t>LU: Forestry</t>
  </si>
  <si>
    <t>FS: Other measures</t>
  </si>
  <si>
    <t>LU: Other measures</t>
  </si>
  <si>
    <t>IN: Other measures</t>
  </si>
  <si>
    <t>WA: Recycling</t>
  </si>
  <si>
    <t>ST: HGVs</t>
  </si>
  <si>
    <t>RE: Enhanced weathering and biochar</t>
  </si>
  <si>
    <t>BN: Non-res buildings</t>
  </si>
  <si>
    <t>IN: Hydrogen</t>
  </si>
  <si>
    <t>BR: Low carbon heat</t>
  </si>
  <si>
    <t>AG: Machinery</t>
  </si>
  <si>
    <t>LU: Bioenergy crops</t>
  </si>
  <si>
    <t>IN: CCS</t>
  </si>
  <si>
    <t>WA: EfW CCS and other measures</t>
  </si>
  <si>
    <t>SH: Fuel changes</t>
  </si>
  <si>
    <t>ST: Public transport</t>
  </si>
  <si>
    <t>AV: SAF</t>
  </si>
  <si>
    <t>FS: CCS</t>
  </si>
  <si>
    <t>RE: BECCS</t>
  </si>
  <si>
    <t>RE: DACCS</t>
  </si>
  <si>
    <t>ORIGINAL CHART</t>
  </si>
  <si>
    <r>
      <rPr>
        <sz val="14"/>
        <color theme="4"/>
        <rFont val="Century Gothic"/>
        <family val="2"/>
        <scheme val="minor"/>
      </rPr>
      <t xml:space="preserve">Figure 4.7 </t>
    </r>
    <r>
      <rPr>
        <sz val="14"/>
        <color theme="1"/>
        <rFont val="Century Gothic"/>
        <family val="2"/>
        <scheme val="minor"/>
      </rPr>
      <t>Estimated range of public expenditure</t>
    </r>
  </si>
  <si>
    <t>Description: We anticipate public spend being higher early in the transition and to reduce in later years. Throughout the transition, estimated public spend is a relatively small proportion of the financing required.
Source: CCC analysis.
Notes: (1) Data represent a range based on illustrative policy options. Actual policy choices are for government to decide. (2) We used Balanced Pathway additional capital expenditure (before double counting adjustments) and applied upper and lower estimates of the proportion of this that would be publicly funded. We based this assessment on economic incentives for private actors to adopt Balanced Pathway measures, committed budgets, and distributional considerations. (3) The financing requirement line used here is different to the additional capital expenditure used for the whole-economy costs analysis, where the cost of generating additional energy is maintained in sector operating costs and removed from capital costs, to avoid double counting. As this analysis considers only capital expenditure, we use the pre-adjusted numbers. Numbers are still consistent with whole-economy costs.</t>
  </si>
  <si>
    <t>Lower public spend</t>
  </si>
  <si>
    <t>Range of public spend</t>
  </si>
  <si>
    <t>Financing requirement</t>
  </si>
  <si>
    <t>Chapter 5</t>
  </si>
  <si>
    <r>
      <rPr>
        <sz val="14"/>
        <color theme="4"/>
        <rFont val="Century Gothic"/>
        <family val="2"/>
        <scheme val="minor"/>
      </rPr>
      <t xml:space="preserve">Figure 5.1 </t>
    </r>
    <r>
      <rPr>
        <sz val="14"/>
        <color theme="1"/>
        <rFont val="Century Gothic"/>
        <family val="2"/>
        <scheme val="minor"/>
      </rPr>
      <t xml:space="preserve">Key indicators of roll-out of low-carbon 
technologies and land-based actions in the Balanced 
Pathway – quantity variables </t>
    </r>
  </si>
  <si>
    <t>Description: The key quantity indicators of the roll-out of low-carbon technologies and land-based actions in the Balanced Pathway show continued growth in renewables, growth that follows an S-curve in the electrification of cars, home heating, and industry, a ramp-up in tree planting and peatland restoration rates, and growing contributions from low-carbon fuels and engineered removals.
Source: Historical data from DESNZ, NESO, DfT, EHPA, NAEI, Forest Research, Defra, and the devolved administrations; Climate Change Committee (CCC) analysis.
Notes: (d) The chart shows the average number of GW capacity added to each transmission network boundary. (f) The chart shows the share of existing homes that are heated by a heat pump in each year, including homes with individual heat pumps and those connected to communal heat pump systems. This share does not include homes connected to low-carbon heat networks (some of which will use heat pumps). (j) Historical woodland area is based on the September 2024 Woodland Statistics release. Our modelling is underpinned by the 2021 estimates of woodland area, which were lower than the most recent historical data.</t>
  </si>
  <si>
    <t>Name</t>
  </si>
  <si>
    <t>Unit</t>
  </si>
  <si>
    <t>Offshore wind operational capacity</t>
  </si>
  <si>
    <t>GW</t>
  </si>
  <si>
    <t>CCC milestone</t>
  </si>
  <si>
    <t>Onshore wind operational capacity</t>
  </si>
  <si>
    <t>Solar operational capacity</t>
  </si>
  <si>
    <t>Average transmission network boundary capability</t>
  </si>
  <si>
    <t>Battery-electric car share of total fleet</t>
  </si>
  <si>
    <t>%</t>
  </si>
  <si>
    <t>Proportion of homes with a heat pump</t>
  </si>
  <si>
    <t>Electricity used in industry</t>
  </si>
  <si>
    <t>% of total industry energy use</t>
  </si>
  <si>
    <t>Dispatchable low-carbon operational capacity</t>
  </si>
  <si>
    <t>Sustainable aviation fuel share</t>
  </si>
  <si>
    <t>Proportion of land covered by woodland</t>
  </si>
  <si>
    <t>Proportion of peatland in natural or rewetted condition</t>
  </si>
  <si>
    <t>Total engineered removals</t>
  </si>
  <si>
    <t>MtCO2</t>
  </si>
  <si>
    <r>
      <rPr>
        <sz val="14"/>
        <color theme="4"/>
        <rFont val="Century Gothic"/>
        <family val="2"/>
        <scheme val="minor"/>
      </rPr>
      <t xml:space="preserve">Figure 5.2 </t>
    </r>
    <r>
      <rPr>
        <sz val="14"/>
        <color theme="1"/>
        <rFont val="Century Gothic"/>
        <family val="2"/>
        <scheme val="minor"/>
      </rPr>
      <t xml:space="preserve">Key indicators of roll-out of low-carbon 
technologies and land-based actions in the Balanced 
Pathway – price variables      </t>
    </r>
  </si>
  <si>
    <t>Description: They key price indicators of the roll-out of low-carbon technologies in the Balanced Pathway show steep historical cost reductions for renewables and electric cars continuing to give further reductions, projected cost reductions for heat pumps, low-carbon fuels, and removals, and the impact of required policy changes to reduce the price of electricity for households and businesses.
Source: Historical data from IRENA, Bloomberg NEF, Autotrader, BSRIA, and DESNZ; CCC analysis.
Notes: All indicators are in 2023 prices. (c) Historical data shows the volume-weighted average price of battery packs across transport and stationary storage projects. (d) The electric car price ‘premium’ is the percentage price difference between a new electric car and a comparable new petrol car, averaged across the distribution of new car sales by vehicle size. (e) The pathway shows the cost of a first-time heat pump installation in a typical property, excluding any ancillary costs such as a hot water tank or radiator upgrades. There is limited historical data on the cost of heat pump installations. The historical data shown are likely an underestimate: the average cost of an air source heat pump installed under the Boiler Upgrade Scheme since its inception is £13,000. (f) The range represents the effect of two policy approaches to reducing the price of electricity that we have considered in our distributional analysis (see Chapter 8). (g) The future price ratio is based on our estimate of retail energy prices for manufacturers, minus the climate change levy, which is also removed in historical data. The Balanced Pathway series also deducts the policy costs on electricity from which some energy-intensive manufacturers are currently exempt. In the analysis for the industry pathway, we use long-run variable costs which have a ratio similar to this series from 2025. (h) The chart shows the cost of synthetic sustainable aviation fuel, which is expected to be the marginal unit of aviation fuel by the Seventh Carbon Budget period. (i) The chart shows the average cost of a new unit of engineered removals deployed in the given year.</t>
  </si>
  <si>
    <t>Offshore wind levelised cost</t>
  </si>
  <si>
    <t>£/MWh</t>
  </si>
  <si>
    <t>Solar levelised cost</t>
  </si>
  <si>
    <t>Battery prices</t>
  </si>
  <si>
    <t>£/kWh</t>
  </si>
  <si>
    <t>Battery-electric car price premium</t>
  </si>
  <si>
    <t>Average cost of heat pump installation</t>
  </si>
  <si>
    <t>£k</t>
  </si>
  <si>
    <t>Ratio of residential electricity to gas prices</t>
  </si>
  <si>
    <t>CCC milestone (lower)</t>
  </si>
  <si>
    <t>CCC milestone (upper)</t>
  </si>
  <si>
    <t>Ratio of industrial electricity to gas prices</t>
  </si>
  <si>
    <t>Cost of aviation synthetic fuel</t>
  </si>
  <si>
    <t>p/kWh</t>
  </si>
  <si>
    <t>Cost of removals</t>
  </si>
  <si>
    <t>£/tonne</t>
  </si>
  <si>
    <r>
      <rPr>
        <sz val="14"/>
        <color theme="4"/>
        <rFont val="Century Gothic"/>
        <family val="2"/>
        <scheme val="minor"/>
      </rPr>
      <t xml:space="preserve">Figure 5.3 </t>
    </r>
    <r>
      <rPr>
        <sz val="14"/>
        <color theme="1"/>
        <rFont val="Century Gothic"/>
        <family val="2"/>
        <scheme val="minor"/>
      </rPr>
      <t xml:space="preserve">Key indicators of demand for high-carbon 
activities in the Balanced Pathway  </t>
    </r>
  </si>
  <si>
    <t>Description: The key indicators of demand for high-carbon activities in the Balanced Pathway show distance travelled by car and by plane growing more slowly than historical trends, reductions in meat consumption that build on historical trends, falling livestock numbers, and increasing recycling rates.
Source: Historical data from DfT, MHCLG, Defra, CAA, and ONS; CCC analysis.
Notes: (a) The range represents the uncertain impact of rebound effects, which could increase driving as a result of the cheaper cost of motoring offered by electric vehicles. (c) Livestock numbers at the start of the pathway are higher than the most recent historical year due to the increase in sheep numbers in the baseline from 2022. (d) Consumption of meat at the start of the pathway is aligned to the existing UK long-term trend. This means it is above the most recent historical years (2021 and 2022) when levels fell more steeply, but it is too early to tell whether these reductions will continue in the long term or are just a temporary reaction to the cost-of-living crisis.</t>
  </si>
  <si>
    <t>Distance travelled by car</t>
  </si>
  <si>
    <t>vehicle-km per capita</t>
  </si>
  <si>
    <t>Proportion of homes with cavity wall insulation (of those with cavity walls)</t>
  </si>
  <si>
    <t>Number of livestock (cattle and sheep)</t>
  </si>
  <si>
    <t>millions</t>
  </si>
  <si>
    <t>Consumption of meat</t>
  </si>
  <si>
    <t>g/person/week</t>
  </si>
  <si>
    <t>Distance travelled by plane</t>
  </si>
  <si>
    <t>passenger-km per capita</t>
  </si>
  <si>
    <t>Recycling rate of waste from households</t>
  </si>
  <si>
    <r>
      <rPr>
        <sz val="14"/>
        <color theme="4"/>
        <rFont val="Century Gothic"/>
        <family val="2"/>
        <scheme val="minor"/>
      </rPr>
      <t xml:space="preserve">Figure 5.4 </t>
    </r>
    <r>
      <rPr>
        <sz val="14"/>
        <color theme="1"/>
        <rFont val="Century Gothic"/>
        <family val="2"/>
        <scheme val="minor"/>
      </rPr>
      <t xml:space="preserve">Phases of low-carbon technology roll-out in the 
Balanced Pathway         </t>
    </r>
  </si>
  <si>
    <t>Description: The Balanced Pathway includes technologies at different stages of market development. Renewables have already reached mass market; electric vehicles are approaching mass market; heat pumps are well established internationally but require market scale up in the UK; and synthetic fuels are still in the innovation stage.
Source: Department for Transport (2024) Vehicle licensing statistics; European Heat Pump Association (2024) European heat pump market and statistics report 2024; Department for Energy Security and Net Zero (DESNZ) (2024) Energy trends: UK renewables; DESNZ (2024) Energy trends: UK oil and oil products; Rogers, E.M. (1962) Diffusion of innovations; CCC analysis.
Notes: (1) Our pathway projections are shown with solid lines to the right of the vertical line (which denotes 2025). The paler shade lines to the left of this line represent historical data up to 2023 and then our projections based on current trends for 2024. (2) Stock share for renewables represents the proportion of installed UK electricity generation capacity (excluding imports) produced by offshore wind, onshore wind, and solar power. This would not be expected to be able to reach 100% due to the need for storable forms of capacity to address their intermittency. Capacity has not been de-rated to account for intermittency. (3) The heat pumps line represents the share of existing homes that are heated by a heat pump in each year, including homes with individual heat pumps and those connected to communal heat pump systems. As some premises in our pathway will receive low-carbon heating through heat networks or other forms of electric heating, this would also not be expected to reach 100%. Heat pumps are already in the early and mass adoption phase in many other countries. (4) The line for synthetic fuels represents the proportion of total aviation and shipping fuel demand that is provided by synthetic fuels (i.e. fuels produced using CO2 captured through direct air capture). (5) The different market phases indicated with dashed lines are based on the diffusion of innovations theory.</t>
  </si>
  <si>
    <t>Stock</t>
  </si>
  <si>
    <t>Electric cars</t>
  </si>
  <si>
    <t>Renewables</t>
  </si>
  <si>
    <t>Synthetic fuels</t>
  </si>
  <si>
    <t>Innovation</t>
  </si>
  <si>
    <t>Early adoption</t>
  </si>
  <si>
    <t>Early majority</t>
  </si>
  <si>
    <t>Late majority</t>
  </si>
  <si>
    <r>
      <rPr>
        <sz val="14"/>
        <color theme="4"/>
        <rFont val="Century Gothic"/>
        <family val="2"/>
        <scheme val="minor"/>
      </rPr>
      <t xml:space="preserve">Figure 5.5 </t>
    </r>
    <r>
      <rPr>
        <sz val="14"/>
        <color theme="1"/>
        <rFont val="Century Gothic"/>
        <family val="2"/>
        <scheme val="minor"/>
      </rPr>
      <t>Public knowledge of Net Zero and low-carbon technologies</t>
    </r>
  </si>
  <si>
    <t>Description: There is strong public knowledge of climate change and Net Zero. Knowledge of some of the key solutions is also growing, with knowledge of electric vehicles considerably ahead of knowledge of heat pumps.
Source: DESNZ (2024) Public Attitudes Tracker; Ipsos (2024) Technology Tracker; CCC analysis.
Notes: (1) ‘Knowledge’ is defined as people indicating that they know a lot, a fair amount, or a little about a technology, but does not include responses that indicate that people have heard of a technology (but know hardly anything about it). The Technology Tracker only covers England. (2) For ‘Knowledge of electric vehicles’, data is used from December survey results, except for 2020 where data is used from August/September. For ‘Knowledge of Net Zero’ and ‘Knowledge of air source heat pumps’, data is always used from winter survey results.</t>
  </si>
  <si>
    <t>Knowledge of Net Zero</t>
  </si>
  <si>
    <t>Knowledge of electric vehicles</t>
  </si>
  <si>
    <t>Knowledge of air source heat pumps</t>
  </si>
  <si>
    <t>Chapter 6</t>
  </si>
  <si>
    <r>
      <rPr>
        <sz val="14"/>
        <color theme="4"/>
        <rFont val="Century Gothic"/>
        <family val="2"/>
        <scheme val="minor"/>
      </rPr>
      <t xml:space="preserve">Figure 6.1 </t>
    </r>
    <r>
      <rPr>
        <sz val="14"/>
        <color theme="1"/>
        <rFont val="Century Gothic"/>
        <family val="2"/>
        <scheme val="minor"/>
      </rPr>
      <t>Impact of key sources of long-term uncertainty
on the Balanced Pathway</t>
    </r>
  </si>
  <si>
    <t>Description: The total uncertainty from the factors quantified in this analysis is relatively steady along the pathway (in absolute terms). However, the makeup of uncertainties changes over time, and the relative uncertainty increases as emissions fall.
Source: Climate Change Committee (CCC) analysis.
Notes: (1) In combining uncertainties to form the total, uncertainties from different sources are assumed to be uncorrelated apart from population and GDP, but uncertainties from a given source are assumed to be correlated between sectors (except for inventory uncertainties). Other sources of uncertainty exist but are not included in this analysis. (2) The GDP uncertainty for aviation includes both UK and overseas GDPs and the uncertainty in the elasticities with which demand reacts to prices.</t>
  </si>
  <si>
    <t>Source</t>
  </si>
  <si>
    <t>Case</t>
  </si>
  <si>
    <t>Costs</t>
  </si>
  <si>
    <t>Up</t>
  </si>
  <si>
    <t>ΔMtCO2e</t>
  </si>
  <si>
    <t>Down</t>
  </si>
  <si>
    <t>Inventory</t>
  </si>
  <si>
    <t>Population and GDP</t>
  </si>
  <si>
    <t>GWPs</t>
  </si>
  <si>
    <t>Climate</t>
  </si>
  <si>
    <r>
      <rPr>
        <sz val="14"/>
        <color theme="4"/>
        <rFont val="Century Gothic"/>
        <family val="2"/>
        <scheme val="minor"/>
      </rPr>
      <t xml:space="preserve">Figure 6.2 </t>
    </r>
    <r>
      <rPr>
        <sz val="14"/>
        <color theme="1"/>
        <rFont val="Century Gothic"/>
        <family val="2"/>
        <scheme val="minor"/>
      </rPr>
      <t xml:space="preserve">Uncertainty breakdown by source in 2040 </t>
    </r>
  </si>
  <si>
    <t>Description: Cost uncertainties, including fuel prices and some technology costs, have the largest impact in the Seventh Carbon Budget period. These are followed by uncertainties around global warming potentials (GWPs) and population and GDP.
Source: CCC analysis.
Notes: (1) The chart shows the impact of these six sources of uncertainty on annual emissions in 2040 (the middle year of the Seventh Carbon Budget period). (2) The GDP uncertainty for aviation includes both UK and overseas GDP and the uncertainty in the elasticities with which demand reacts to prices. (3) Other sources of uncertainty exist but are not included in this analysis.</t>
  </si>
  <si>
    <t>Lower</t>
  </si>
  <si>
    <t>Upper</t>
  </si>
  <si>
    <r>
      <rPr>
        <sz val="14"/>
        <color theme="4"/>
        <rFont val="Century Gothic"/>
        <family val="2"/>
        <scheme val="minor"/>
      </rPr>
      <t xml:space="preserve">Figure 6.3 </t>
    </r>
    <r>
      <rPr>
        <sz val="14"/>
        <color theme="1"/>
        <rFont val="Century Gothic"/>
        <family val="2"/>
        <scheme val="minor"/>
      </rPr>
      <t>Uncertainty breakdown by sector in 2040</t>
    </r>
  </si>
  <si>
    <t>Description: Uncertainties on emissions vary by sector. Aviation and agriculture have the highest emissions in the Balanced Pathway in 2040, and they also have large associated uncertainties.
Source: CCC analysis.
Notes: (1) The chart shows the total uncertainty from the factors considered in this chapter for each sector - population and GDP growth, greenhouse gas inventory, global warming potentials, fuel and technology costs, climate impacts, and carbon capture rates. Other sources of uncertainty exist but are not included in this analysis. Some sectors with low emissions in 2040 are omitted. (2) The aviation uncertainties only include uncertainties on aviation demand and not on the roll-out of technology or fuels. (3) There is considerable uncertainty from these sources that is outside the scope of this analysis.</t>
  </si>
  <si>
    <t>Positive</t>
  </si>
  <si>
    <t>Negative</t>
  </si>
  <si>
    <t>Emissions</t>
  </si>
  <si>
    <t>Range</t>
  </si>
  <si>
    <r>
      <rPr>
        <sz val="14"/>
        <color theme="4"/>
        <rFont val="Century Gothic"/>
        <family val="2"/>
        <scheme val="minor"/>
      </rPr>
      <t xml:space="preserve">Figure 6.4 </t>
    </r>
    <r>
      <rPr>
        <sz val="14"/>
        <color theme="1"/>
        <rFont val="Century Gothic"/>
        <family val="2"/>
        <scheme val="minor"/>
      </rPr>
      <t>Impact of potential contingency options on 
average annual emissions during the Seventh Carbon 
Budget period</t>
    </r>
  </si>
  <si>
    <t>Description: The largest sources of contingency for the Seventh Carbon Budget come from measures to accelerate roll-out of low-carbon heating and electric vehicles.
Source: CCC analysis.
Notes: (1) The contingencies are coloured by sector - see the legend for more information. (2) The average annual emissions during the Seventh Carbon Budget period is 106.6 MtCO2e.</t>
  </si>
  <si>
    <t>Contingency</t>
  </si>
  <si>
    <t>Annual average impact on emissions during CB7 period</t>
  </si>
  <si>
    <t>Increased measures to enable modal shift</t>
  </si>
  <si>
    <t>Additional investment in wastewater treatment</t>
  </si>
  <si>
    <t>Higher reduction in meat consumption</t>
  </si>
  <si>
    <t>Faster heat pump roll-out in commercial buildings</t>
  </si>
  <si>
    <t>Stronger regulation of domestic shipping</t>
  </si>
  <si>
    <t>Accelerated deployment of low-carbon power</t>
  </si>
  <si>
    <r>
      <t>Additional use of livestock feed additives (</t>
    </r>
    <r>
      <rPr>
        <i/>
        <sz val="11"/>
        <color theme="1"/>
        <rFont val="Century Gothic"/>
        <family val="2"/>
        <scheme val="minor"/>
      </rPr>
      <t>Asparagopsis</t>
    </r>
    <r>
      <rPr>
        <sz val="11"/>
        <color theme="1"/>
        <rFont val="Century Gothic"/>
        <family val="2"/>
        <scheme val="minor"/>
      </rPr>
      <t>)</t>
    </r>
  </si>
  <si>
    <t>Less reduction in bio imports, allowing more BECCS H₂</t>
  </si>
  <si>
    <t>Scrappage of older cars and vans</t>
  </si>
  <si>
    <t>Increased resource/energy efficiency in industry/waste</t>
  </si>
  <si>
    <t>Increased DACCS deployment</t>
  </si>
  <si>
    <t>Additional aviation demand management</t>
  </si>
  <si>
    <t>Incentives for EV cars and vans</t>
  </si>
  <si>
    <t>Earlier action to scale-up residential heat pump markets</t>
  </si>
  <si>
    <t>Scrappage of older residential gas boilers</t>
  </si>
  <si>
    <t>Industry and waste</t>
  </si>
  <si>
    <t>Chapter 7</t>
  </si>
  <si>
    <r>
      <rPr>
        <sz val="14"/>
        <color theme="4"/>
        <rFont val="Century Gothic"/>
        <family val="2"/>
        <scheme val="minor"/>
      </rPr>
      <t xml:space="preserve">Figure 7.1.1 </t>
    </r>
    <r>
      <rPr>
        <sz val="14"/>
        <color theme="1"/>
        <rFont val="Century Gothic"/>
        <family val="2"/>
        <scheme val="minor"/>
      </rPr>
      <t>Surface transport emissions by subsector –
historical (2008–2023) and Balanced Pathway (2025–2050)</t>
    </r>
  </si>
  <si>
    <t>Description: The largest share of surface transport emissions comes from cars, followed by HGVs and vans. In the Balanced Pathway, emissions across all subsectors fall quickly, reaching close to zero by 2050.
Source: Department for Energy Security and Net Zero (DESNZ) (2024) Provisional UK greenhouse gas emissions national statistics 2023; DESNZ (2024) Final UK greenhouse gas emissions national statistics 1990-2022; Climate Change Committee (CCC) analysis.
Notes: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t>
  </si>
  <si>
    <t>Subsector</t>
  </si>
  <si>
    <t>Cars</t>
  </si>
  <si>
    <t>Vans</t>
  </si>
  <si>
    <t>HGVs</t>
  </si>
  <si>
    <t>Rail</t>
  </si>
  <si>
    <r>
      <rPr>
        <sz val="14"/>
        <color theme="4"/>
        <rFont val="Century Gothic"/>
        <family val="2"/>
        <scheme val="minor"/>
      </rPr>
      <t xml:space="preserve">Figure 7.1.2 </t>
    </r>
    <r>
      <rPr>
        <sz val="14"/>
        <color theme="1"/>
        <rFont val="Century Gothic"/>
        <family val="2"/>
        <scheme val="minor"/>
      </rPr>
      <t>Sources of abatement in the Balanced 
Pathway for surface transport</t>
    </r>
  </si>
  <si>
    <t>Description: The largest share of emissions reduction in surface transport is from switching to electric cars and vans. Contributions also come from zero-emission HGVs, other zero-emission vehicles, rail, vehicle efficiency and hybridisation, and modal shift and efficient driving.
Source: DESNZ (2024) Provisional UK greenhouse gas emissions national statistics 2023; DESNZ (2024) Final UK greenhouse gas emissions national statistics 1990-2022; CCC analysis.
Notes: (1) We generally account for emissions reductions due to measures to reduce demand for high-carbon activities (including low-carbon choices and efficiencies) first, before the impact of low-carbon technologies. (2) Emissions reduction due to the use of biofuels in road vehicles does not appear in this chart, because these fuels are used in both the pathway and the baseline. (3) ‘Other zero-emission vehicles’ include zero-emission buses, motorcycles, and aircraft support vehicles.</t>
  </si>
  <si>
    <t>Electric vans</t>
  </si>
  <si>
    <t>Zero-emission HGVs</t>
  </si>
  <si>
    <t>Other zero-emission vehicles</t>
  </si>
  <si>
    <t>Vehicle efficiency and hybridisation</t>
  </si>
  <si>
    <t>Modal shift and efficient driving</t>
  </si>
  <si>
    <r>
      <rPr>
        <sz val="14"/>
        <color theme="4"/>
        <rFont val="Century Gothic"/>
        <family val="2"/>
        <scheme val="minor"/>
      </rPr>
      <t xml:space="preserve">Figure 7.1.3 </t>
    </r>
    <r>
      <rPr>
        <sz val="14"/>
        <color theme="1"/>
        <rFont val="Century Gothic"/>
        <family val="2"/>
        <scheme val="minor"/>
      </rPr>
      <t>EV uptake in the Balanced Pathway compared 
to the ZEV mandate and forecasts from other sources</t>
    </r>
  </si>
  <si>
    <t xml:space="preserve">Description: Electric vehicle uptake follows a similar growth profile to other projections. Uptake in the Balanced Pathway is faster than Bloomberg and SMMT projections, Norway's observed EV sales shares delayed by eight years, and the ZEV mandate, but slower than projections by Carbon Tracker/New Automotive.
Source: Statens Vegvesen (2024) Updated status for zero-emission vehicles; Bloomberg New Energy Finance (2023) EV Outlook; Society of Motor Manufacturers and Traders (SMMT) (2021) SMMT new car market and parc outlook to 2035 by powertrain type at 11 June 2021; Department for Transport (DfT) (2023) Zero emission vehicle mandate and CO2 regulations: joint Government response cost benefit analysis; Carbon Tracker (2023) Electric drive to survive: the automotive energy transition; CCC analysis. </t>
  </si>
  <si>
    <t>CCC Balanced Pathway</t>
  </si>
  <si>
    <t>DfT ZEV mandate, 2023</t>
  </si>
  <si>
    <t>SMMT long-term outlook central scenario, 2021</t>
  </si>
  <si>
    <t>Carbon Tracker/New Automotive S-curve analysis, 2023</t>
  </si>
  <si>
    <t>Bloomberg New Energy Finance EV outlook, 2023</t>
  </si>
  <si>
    <t>Norway EV uptake shifted by 8 years</t>
  </si>
  <si>
    <r>
      <rPr>
        <sz val="14"/>
        <color theme="4"/>
        <rFont val="Century Gothic"/>
        <family val="2"/>
        <scheme val="minor"/>
      </rPr>
      <t xml:space="preserve">Figure 7.1.4 </t>
    </r>
    <r>
      <rPr>
        <sz val="14"/>
        <color theme="3"/>
        <rFont val="Century Gothic"/>
        <family val="2"/>
        <scheme val="minor"/>
      </rPr>
      <t>Key indicators for the surface transport sector</t>
    </r>
  </si>
  <si>
    <t>Description: The key indicators for surface transport in the Balanced Pathway show a rapid increase in the share of zero-emission 
vehicles (cars, vans, and HGVs) in the fleet and of public EV charge points out to 2050, following an S-curve shape. The per-capita distance travelled by cars, vans, and HGVs increases out to 2050. The percentage of the railway that is electrified increases between 2025 and 2050.
Source: Historical data from the DfT, ORR and SMMT; CCC analysis.
Notes: (e) The range represents the uncertain impact of rebound effects, which could increase driving as a result of the cheaper cost of motoring offered by electric vehicles. (h) The electric car price ‘premium’ is the percentage price difference between a new electric car and a comparable new petrol car, averaged across the distribution of new car sales by vehicle size.</t>
  </si>
  <si>
    <t>Battery-electric van share of total fleet</t>
  </si>
  <si>
    <t>Zero-emission HGV share of total fleet</t>
  </si>
  <si>
    <t>Public EV charge points for cars and vans</t>
  </si>
  <si>
    <t>thousands</t>
  </si>
  <si>
    <t>Distance travelled by van</t>
  </si>
  <si>
    <t>Distance travelled by HGV</t>
  </si>
  <si>
    <t>Proportion of the rail network that is electrified</t>
  </si>
  <si>
    <r>
      <rPr>
        <sz val="14"/>
        <color theme="4"/>
        <rFont val="Century Gothic"/>
        <family val="2"/>
        <scheme val="minor"/>
      </rPr>
      <t xml:space="preserve">Figure 7.1.5 </t>
    </r>
    <r>
      <rPr>
        <sz val="14"/>
        <color theme="1"/>
        <rFont val="Century Gothic"/>
        <family val="2"/>
        <scheme val="minor"/>
      </rPr>
      <t>Costs and cost savings in the Balanced 
Pathway for surface transport, compared to the baseline</t>
    </r>
  </si>
  <si>
    <t xml:space="preserve">Description: The Balanced Pathway becomes cost saving for surface transport by 2027, and total cost savings gradually increase out to 2050. These cost savings are driven by EVs, which give savings in capital and operating expenditure across most of the pathway.
Source: CCC analysis.
Notes: (1) Capex is additional capital expenditure and opex is additional operating expenditure. Both are additional in-year costs in 2023 prices, relative to a baseline of no further decarbonisation action. (2) The ‘other’ category includes buses, motorcycles, and airport support vehicles. </t>
  </si>
  <si>
    <t>HGV capex</t>
  </si>
  <si>
    <t>Rail capex</t>
  </si>
  <si>
    <t>cars and vans</t>
  </si>
  <si>
    <t>Car capex</t>
  </si>
  <si>
    <t>Van capex</t>
  </si>
  <si>
    <t>HGV opex</t>
  </si>
  <si>
    <t>% of cars and vans opex</t>
  </si>
  <si>
    <t>Rail opex</t>
  </si>
  <si>
    <t>Car opex</t>
  </si>
  <si>
    <t xml:space="preserve">cars and vans </t>
  </si>
  <si>
    <t>Van opex</t>
  </si>
  <si>
    <r>
      <rPr>
        <sz val="14"/>
        <color theme="4"/>
        <rFont val="Century Gothic"/>
        <family val="2"/>
        <scheme val="minor"/>
      </rPr>
      <t xml:space="preserve">Figure 7.1.6 </t>
    </r>
    <r>
      <rPr>
        <sz val="14"/>
        <color theme="1"/>
        <rFont val="Century Gothic"/>
        <family val="2"/>
        <scheme val="minor"/>
      </rPr>
      <t xml:space="preserve">Annual cost comparison for new electric and 
petrol cars in 2023 and 2030 </t>
    </r>
  </si>
  <si>
    <t>Description: In 2023, the total annual cost of an electric car was roughly £250 more than a petrol car, due to higher upfront vehicle and insurance costs. By 2030, annual electric car costs are expected to be lower than petrol cars due to lower vehicle and running costs.
Source: CCC analysis.
Notes: (1) Vehicle capital costs are annualised across a 15-year lifetime at an 8.9% interest rate. All taxes and duties are included here. (2) Electric vehicle (EV) insurance costs are assumed to be 13% higher than ICE costs in 2023, but decrease to match ICE levels in 2030 as EV prices fall. (3) For this chart, annual distances driven are the same for EVs and petrol cars and consistent across 2023 and 2030.</t>
  </si>
  <si>
    <t>Year</t>
  </si>
  <si>
    <t>Vehicle Type</t>
  </si>
  <si>
    <t>Vehicle cost</t>
  </si>
  <si>
    <t>Petrol cost</t>
  </si>
  <si>
    <t>Electricity cost</t>
  </si>
  <si>
    <t>Maintenance cost</t>
  </si>
  <si>
    <t>Insurance cost</t>
  </si>
  <si>
    <t>Vehicle tax</t>
  </si>
  <si>
    <t>Fuel duty</t>
  </si>
  <si>
    <t>Petrol</t>
  </si>
  <si>
    <t>EV</t>
  </si>
  <si>
    <r>
      <rPr>
        <sz val="14"/>
        <color theme="4"/>
        <rFont val="Century Gothic"/>
        <family val="2"/>
        <scheme val="minor"/>
      </rPr>
      <t xml:space="preserve">Figure 7.2.1 </t>
    </r>
    <r>
      <rPr>
        <sz val="14"/>
        <color theme="1"/>
        <rFont val="Century Gothic"/>
        <family val="2"/>
        <scheme val="minor"/>
      </rPr>
      <t>Residential buildings emissions by subsector – 
historical (2008–2023) and Balanced Pathway (2025–2050)</t>
    </r>
  </si>
  <si>
    <t>Description: Residential buildings emissions have been gradually falling, with large year-to-year variation due to temperature as almost all emissions are from heating and hot water. In the Balanced Pathway, emissions fall to nearly zero by 2050.
Source: DESNZ (2024) Provisional UK greenhouse gas emissions national statistics 2023; DESNZ (2024) Final UK greenhouse gas emissions national statistics 1990-2022; CCC analysis.
Notes: (1)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 The grey line shows temperature-adjusted historical emissions. (2) There was a significant drop in emissions from residential buildings between 2021 and 2023 due to warmer-than-average winters and record high energy prices. Our pathway assumes that some of this reduction was a direct response to the weather and prices and will therefore only be short-term. It is assumed that the rest of this reduction is due to energy-saving practices that will be maintained into the future, such as reducing boiler flow temperatures, adjusting thermostats, and other measures to reduce energy bills.</t>
  </si>
  <si>
    <t>Gas heating and hot water</t>
  </si>
  <si>
    <t>Oil heating and hot water</t>
  </si>
  <si>
    <t>Solid fuel heating and hot water</t>
  </si>
  <si>
    <t>Household appliances and machinery</t>
  </si>
  <si>
    <t>Temperature-adjusted historical total</t>
  </si>
  <si>
    <r>
      <rPr>
        <sz val="14"/>
        <color rgb="FF7041FF"/>
        <rFont val="Century Gothic"/>
        <family val="2"/>
      </rPr>
      <t xml:space="preserve">Figure 7.2.2 </t>
    </r>
    <r>
      <rPr>
        <sz val="14"/>
        <color rgb="FF280049"/>
        <rFont val="Century Gothic"/>
        <family val="2"/>
      </rPr>
      <t>Sources of abatement in the Balanced 
Pathway for residential buildings</t>
    </r>
  </si>
  <si>
    <t>Description: The largest share of emissions reduction in residential buildings is from the electrification of heat, in both existing and new homes. Energy efficiency improvements and the continuation of some energy-saving practices also play an important role.
Source: DESNZ (2024) Provisional UK greenhouse gas emissions national statistics 2023; DESNZ (2024) Final UK greenhouse gas emissions national statistics 1990-2022; CCC analysis.
Notes: (1) We generally account for emissions reductions due to measures to reduce demand for high-carbon activities (including low-carbon choices and efficiencies) first, before the impact of low-carbon technologies. (2) There was a significant drop in emissions from residential buildings between 2021 and 2023 due to warmer-than-average winters and record high energy prices. Our pathway assumes that some of this reduction was a direct response to the weather and prices and will therefore only be short-term. It is assumed that the rest of this reduction is due to energy-saving practices that will be maintained into the future, such as reducing boiler flow temperatures, adjusting thermostats, and other measures to reduce energy bills.</t>
  </si>
  <si>
    <t>Low carbon heating</t>
  </si>
  <si>
    <t>New homes</t>
  </si>
  <si>
    <t>Household appliances</t>
  </si>
  <si>
    <t>Energy efficiency</t>
  </si>
  <si>
    <t>Energy-saving practices</t>
  </si>
  <si>
    <t>Historical (temp-adjusted)</t>
  </si>
  <si>
    <r>
      <rPr>
        <sz val="14"/>
        <color rgb="FF7041FF"/>
        <rFont val="Century Gothic"/>
        <family val="2"/>
      </rPr>
      <t xml:space="preserve">Figure 7.2.3 </t>
    </r>
    <r>
      <rPr>
        <sz val="14"/>
        <color rgb="FF280049"/>
        <rFont val="Century Gothic"/>
        <family val="2"/>
      </rPr>
      <t xml:space="preserve">Comparison of heat pump roll-out rates across 
Europe   </t>
    </r>
  </si>
  <si>
    <t xml:space="preserve">Description: The UK is significantly behind on heat pump installations compared to other European countries.
Source: European Heat Pump Association (2023) European heat pump market and statistics report 2023; CCC analysis. </t>
  </si>
  <si>
    <t>Country</t>
  </si>
  <si>
    <t>Poland</t>
  </si>
  <si>
    <t>Slovakia</t>
  </si>
  <si>
    <t>Belgium</t>
  </si>
  <si>
    <t>Czech Republic</t>
  </si>
  <si>
    <t>Italy</t>
  </si>
  <si>
    <t>Denmark</t>
  </si>
  <si>
    <t>Lithuania</t>
  </si>
  <si>
    <t>Austria</t>
  </si>
  <si>
    <t>Finland</t>
  </si>
  <si>
    <t>Sweden</t>
  </si>
  <si>
    <t>France</t>
  </si>
  <si>
    <t>Netherlands</t>
  </si>
  <si>
    <t>Ireland</t>
  </si>
  <si>
    <t>Germany</t>
  </si>
  <si>
    <t>United Kingdom</t>
  </si>
  <si>
    <t>Others</t>
  </si>
  <si>
    <r>
      <rPr>
        <sz val="14"/>
        <color theme="4"/>
        <rFont val="Century Gothic"/>
        <family val="2"/>
        <scheme val="minor"/>
      </rPr>
      <t xml:space="preserve">Figure 7.2.4 </t>
    </r>
    <r>
      <rPr>
        <sz val="14"/>
        <rFont val="Century Gothic"/>
        <family val="2"/>
        <scheme val="minor"/>
      </rPr>
      <t>Key indicators for the residential buildings 
sector</t>
    </r>
  </si>
  <si>
    <t>Description: This key indicators for residential buildings in the Balanced Pathway show the proportion of homes with a heat pump and the proportion with low-carbon heating increasing, following an S-curve shape. The ratio of electricity to gas prices is reduced and heat pump installation costs fall gradually. Home insulation measures are deployed rapidly over the coming years.
Source: Historical data from EHPA, DESNZ, and BSRIA; CCC analysis.
Notes: (a) The chart shows the share of existing homes that are heated by a heat pump in each year, including homes with individual heat pumps and those connected to communal heat pump systems. This share does not include homes connected to low-carbon heat networks (some of which will use heat pumps). (b) This includes all electrified low-carbon heating. (e) The range represents the effect of two policy approaches to reducing the price of electricity that we have considered in our distributional analysis (see Chapter 8). (f) The pathway shows the cost of a first-time heat pump installation in a typical property, excluding any ancillary costs such as a hot water tank or radiator upgrades. There is limited historical data on the cost of heat pump installations. The data shown are likely an underestimate: the average cost of an air source heat pump installed under the Boiler Upgrade Scheme since its inception is £13,000.</t>
  </si>
  <si>
    <t>Proportion of homes with low-carbon heating</t>
  </si>
  <si>
    <t>Proportion of homes with loft insulation (of those with lofts)</t>
  </si>
  <si>
    <r>
      <rPr>
        <sz val="14"/>
        <color rgb="FF7041FF"/>
        <rFont val="Century Gothic"/>
        <family val="2"/>
        <scheme val="minor"/>
      </rPr>
      <t xml:space="preserve">Figure 7.2.5 </t>
    </r>
    <r>
      <rPr>
        <sz val="14"/>
        <color rgb="FF280049"/>
        <rFont val="Century Gothic"/>
        <family val="2"/>
        <scheme val="minor"/>
      </rPr>
      <t>Costs and cost savings in the Balanced 
Pathway for residential buildings, compared to the baseline</t>
    </r>
  </si>
  <si>
    <t>Description: Upfront capital costs are consistently high in residential buildings throughout the Balanced Pathway, compared to a low opex saving. Costs peak in 2036, when low-carbon heating is being rolled out at the natural replacement rate. Energy efficiency contributes to capital costs in the early years.
Source: CCC analysis.
Notes: (1) Capex is additional capital expenditure and opex is additional operating expenditure. Both are additional in-year costs in 2023 prices, relative to a baseline of no further decarbonisation action. (2) Capital expenditure is incurred when a technology is first installed, but also when that technology needs replacing at the end of its lifetime. (3) Capex is shown separately for the investment required to install low-carbon heating and energy efficiency measures in existing homes and for installations in new builds. By contrast, the opex impacts of these measures are aggregated across all measures in both existing homes and new builds.</t>
  </si>
  <si>
    <t>New builds capex</t>
  </si>
  <si>
    <t>Energy efficiency capex</t>
  </si>
  <si>
    <t>Low-carbon heating capex</t>
  </si>
  <si>
    <t>Residential buildings opex</t>
  </si>
  <si>
    <r>
      <rPr>
        <sz val="14"/>
        <color theme="4"/>
        <rFont val="Century Gothic"/>
        <family val="2"/>
        <scheme val="minor"/>
      </rPr>
      <t xml:space="preserve">Figure 7.3.1 </t>
    </r>
    <r>
      <rPr>
        <sz val="14"/>
        <color theme="1"/>
        <rFont val="Century Gothic"/>
        <family val="2"/>
        <scheme val="minor"/>
      </rPr>
      <t>Industry emissions by subsector – historical
(2008–2023) and Balanced Pathway (2025–2050)</t>
    </r>
  </si>
  <si>
    <t>Description: Industry emissions have fallen significantly since 2008, with most industrial subsectors contributing to the reduction. In the Balanced Pathway, emissions fall further to less than 4 MtCO2e by 2050. The chemicals subsector accounts for nearly half of residual industry emissions in 2050.
Source: DESNZ (2024) Provisional UK greenhouse gas emissions national statistics 2023; DESNZ (2024) Final UK greenhouse gas emissions national statistics 1990-2022; CCC analysis.
Notes: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t>
  </si>
  <si>
    <t>Iron and steel</t>
  </si>
  <si>
    <t>Chemicals</t>
  </si>
  <si>
    <t>Cement and lime</t>
  </si>
  <si>
    <t>Food and drink</t>
  </si>
  <si>
    <t>Glass and other minerals</t>
  </si>
  <si>
    <t>Paper</t>
  </si>
  <si>
    <t>Vehicles</t>
  </si>
  <si>
    <t>Non-ferrous metals</t>
  </si>
  <si>
    <t>Other industry</t>
  </si>
  <si>
    <t>Non-road mobile machinery</t>
  </si>
  <si>
    <r>
      <rPr>
        <sz val="14"/>
        <color theme="4"/>
        <rFont val="Century Gothic"/>
        <family val="2"/>
        <scheme val="minor"/>
      </rPr>
      <t xml:space="preserve">Figure 7.3.2 </t>
    </r>
    <r>
      <rPr>
        <sz val="14"/>
        <color theme="1"/>
        <rFont val="Century Gothic"/>
        <family val="2"/>
        <scheme val="minor"/>
      </rPr>
      <t>Sources of abatement in the Balanced 
Pathway for industry</t>
    </r>
  </si>
  <si>
    <t>Description: The largest share of emissions reduction in industry is from electrification. Contributions also come from CCS, hydrogen, resource efficiency, energy efficiency, and biomass.
Source: DESNZ (2024) Provisional UK greenhouse gas emissions national statistics 2023; DESNZ (2024) Final UK greenhouse gas emissions national statistics 1990-2022; CCC analysis.
Notes: (1) We generally account for emissions reductions due to measures to reduce demand for high-carbon activities (including low-carbon choices and efficiencies) first, before the impact of low-carbon technologies. (2) The industry baseline is based on the UK Government’s Energy and Emissions Projections, with an adjustment to remove the effect of efficiency and climate policy. The decline in baseline emissions to 2032 reflects recent trends, while the subsequent rise to 2050 reflects government assumptions about a future increase in industrial output. Industry also delivers CO2 removals through BECCS (0.8 MtCO2e in 2050), but we account for these in our engineered removals pathway, rather than the industry pathway.</t>
  </si>
  <si>
    <t>Electrification</t>
  </si>
  <si>
    <t>Biomass</t>
  </si>
  <si>
    <t>Resource efficiency</t>
  </si>
  <si>
    <r>
      <rPr>
        <sz val="14"/>
        <color theme="4"/>
        <rFont val="Century Gothic"/>
        <family val="2"/>
        <scheme val="minor"/>
      </rPr>
      <t xml:space="preserve">Figure 7.3.3 </t>
    </r>
    <r>
      <rPr>
        <sz val="14"/>
        <color theme="3"/>
        <rFont val="Century Gothic"/>
        <family val="2"/>
        <scheme val="minor"/>
      </rPr>
      <t>Key indicators for the industry sector</t>
    </r>
  </si>
  <si>
    <t xml:space="preserve">Description: The key indicators for industry in the Balanced Pathway show substantial growth in the use of electricity, including industrial heat pumps. This leads to a more efficient system, requiring less energy per unit GVA. The use of low-carbon hydrogen and CCS both increase from zero today.
Source: Historical data from DESNZ and ONS; CCC analysis.
Notes: (a) GVA data calculated from UK Government figures on industry GVA in its Energy and Emissions Projections. (c) Hydrogen refers only to low-carbon hydrogen used as a fuel. (e) Heat pump capacity relates to electricity input: heat output will be higher. (f) The future price ratio is based on estimates of retail energy prices for manufacturers minus the climate change levy, which is also removed in historical data. The Balanced Pathway series also deducts the policy costs on electricity from which some energy-intensive manufacturers are currently exempt. In the analysis for the industry pathway, we use long-run variable costs which have a ratio similar to this series. (g) NRMM = non-road mobile machinery. The share of non-fossil fuel stock includes traditional equipment that switches to biofuels. </t>
  </si>
  <si>
    <t>Energy consumption per unit of GVA in industry</t>
  </si>
  <si>
    <t>TWh/GVA (£bn)</t>
  </si>
  <si>
    <t>Hydrogen used in industry</t>
  </si>
  <si>
    <t>% of total energy use</t>
  </si>
  <si>
    <t>Industrial CO2 stored</t>
  </si>
  <si>
    <t>MtCO2e</t>
  </si>
  <si>
    <t>Industrial heat pump capacity</t>
  </si>
  <si>
    <t>TWh</t>
  </si>
  <si>
    <t>Non-fossil fuel equipment (% of total NRMM stock)</t>
  </si>
  <si>
    <r>
      <rPr>
        <sz val="14"/>
        <color theme="4"/>
        <rFont val="Century Gothic"/>
        <family val="2"/>
        <scheme val="minor"/>
      </rPr>
      <t xml:space="preserve">Figure 7.3.4 </t>
    </r>
    <r>
      <rPr>
        <sz val="14"/>
        <color theme="1"/>
        <rFont val="Century Gothic"/>
        <family val="2"/>
        <scheme val="minor"/>
      </rPr>
      <t>Abatement and residual emissions from 
industrial subsectors in 2050</t>
    </r>
  </si>
  <si>
    <t>Description: CCS contributes the largest share of abatement in chemicals and cement and lime subsectors. Hydrogen has the largest role in glass and other minerals. Electrification contributes the largest share of abatement in all other subsectors.
Source: CCC analysis.
Notes: (1) Abatement relates to baseline emissions in 2050. Baseline emissions for any subsector could be higher or lower than current levels. (2) We typically include BECCS in the removals sector but have included it here to show how BECCS contributes to abatement in industry. The inclusion of BECCS results in negative emissions in cement and lime and slightly lower residual emissions in chemicals.</t>
  </si>
  <si>
    <t>Other
industry</t>
  </si>
  <si>
    <t>Cement
and lime</t>
  </si>
  <si>
    <t>Food
and drink</t>
  </si>
  <si>
    <t>Non-road mobile
machinery</t>
  </si>
  <si>
    <t>Iron
and steel</t>
  </si>
  <si>
    <t>Glass and other
minerals</t>
  </si>
  <si>
    <t>Non-ferrous
metals</t>
  </si>
  <si>
    <t xml:space="preserve">Residual emissions </t>
  </si>
  <si>
    <t>BECCS</t>
  </si>
  <si>
    <r>
      <rPr>
        <sz val="14"/>
        <color theme="4"/>
        <rFont val="Century Gothic"/>
        <family val="2"/>
        <scheme val="minor"/>
      </rPr>
      <t xml:space="preserve">Figure 7.3.5 </t>
    </r>
    <r>
      <rPr>
        <sz val="14"/>
        <color theme="1"/>
        <rFont val="Century Gothic"/>
        <family val="2"/>
        <scheme val="minor"/>
      </rPr>
      <t>Costs and cost savings in the Balanced 
Pathway for industry, compared to the baseline</t>
    </r>
  </si>
  <si>
    <t xml:space="preserve">Description: The Balanced Pathway for industry leads to a net increase in cost. Electrification and CCS are the main drivers of additional capex. More efficient electric technologies lead to sizable opex savings, while CCS and hydrogen lead to additional opex costs.
Source: CCC analysis.
Notes: Capex is additional capital expenditure and opex is additional operating expenditure. Both are additional in-year costs in 2023 prices, relative to a baseline of no further decarbonisation action. </t>
  </si>
  <si>
    <t>CCS capex</t>
  </si>
  <si>
    <t>BECCS capex</t>
  </si>
  <si>
    <t>Hydrogen capex</t>
  </si>
  <si>
    <t>Electrification capex</t>
  </si>
  <si>
    <t>Biomass capex</t>
  </si>
  <si>
    <t>Resource efficiency capex</t>
  </si>
  <si>
    <t>CCS opex</t>
  </si>
  <si>
    <t>BECCS opex</t>
  </si>
  <si>
    <t>Hydrogen opex</t>
  </si>
  <si>
    <t>Electrification opex</t>
  </si>
  <si>
    <t>Energy efficiency opex</t>
  </si>
  <si>
    <t>Biomass opex</t>
  </si>
  <si>
    <t>Resource efficiency opex</t>
  </si>
  <si>
    <r>
      <rPr>
        <sz val="14"/>
        <color theme="4"/>
        <rFont val="Century Gothic"/>
        <family val="2"/>
        <scheme val="minor"/>
      </rPr>
      <t xml:space="preserve">Figure 7.4.1 </t>
    </r>
    <r>
      <rPr>
        <sz val="14"/>
        <color theme="1"/>
        <rFont val="Century Gothic"/>
        <family val="2"/>
        <scheme val="minor"/>
      </rPr>
      <t>Agriculture emissions by subsector – historical 
(2008–2022) and Balanced Pathway (2025–2050)</t>
    </r>
  </si>
  <si>
    <t>Description: Emissions from the four main sources in agriculture have remained broadly unchanged between 2008 and 2022, with the largest share coming from enteric fermentation. In the Balanced Pathway, emissions fall by nearly half by 2050.
Source: DESNZ (2024) Provisional UK greenhouse gas emissions national statistics 2023; DESNZ (2024) Final UK greenhouse gas emissions national statistics 1990-2022; Scotland’s Rural College (2025); CCC analysis.
Notes: Solid colours, to the right of the line, represent our modelled pathway emissions in each subsector from 2025. Pale shades, to the left of the line, show historical subsector emissions data up to 2022 and then our modelled expectations based on existing trends and policies for past years for which data are not yet available.</t>
  </si>
  <si>
    <t>Enteric fermentation</t>
  </si>
  <si>
    <t>Soils</t>
  </si>
  <si>
    <t>Waste and manure management</t>
  </si>
  <si>
    <t>Stationary and mobile combustion</t>
  </si>
  <si>
    <t>Other agriculture</t>
  </si>
  <si>
    <r>
      <rPr>
        <sz val="14"/>
        <color theme="4"/>
        <rFont val="Century Gothic"/>
        <family val="2"/>
        <scheme val="minor"/>
      </rPr>
      <t xml:space="preserve">Figure 7.4.2 </t>
    </r>
    <r>
      <rPr>
        <sz val="14"/>
        <color theme="1"/>
        <rFont val="Century Gothic"/>
        <family val="2"/>
        <scheme val="minor"/>
      </rPr>
      <t>Land use emissions by subsector – historical 
(2008–2022) and Balanced Pathway (2025–2050)</t>
    </r>
  </si>
  <si>
    <t>Description: Net emissions from land use have remained level at just above zero between 2008 and 2022. They represent the net emissions of sources, dominated by cropland, and sinks, dominated by forestry. In the Balanced Pathway, emissions remain flat until 2038, when the sector moves from a net source to a net sink. The size of the net sink grows quickly in the final years of the pathway.
Source: DESNZ (2024) Provisional UK greenhouse gas emissions national statistics 2023; DESNZ (2024) Final UK greenhouse gas emissions national statistics 1990-2022; UK Centre for Ecology and Hydrology (2025); CCC analysis.
Notes: Solid colours, to the right of the line, represent our modelled pathway emissions in each subsector from 2025. Pale shades, to the left of the line, show historical subsector emissions data up to 2022 and then our modelled expectations based on existing trends and policies for past years for which data are not yet available.</t>
  </si>
  <si>
    <t>Total negative</t>
  </si>
  <si>
    <t>Forestry</t>
  </si>
  <si>
    <t>Grassland</t>
  </si>
  <si>
    <t>Energy crops</t>
  </si>
  <si>
    <t>Cropland</t>
  </si>
  <si>
    <t>Settlements</t>
  </si>
  <si>
    <t>Wetland</t>
  </si>
  <si>
    <t>Other land use</t>
  </si>
  <si>
    <t>Land use emissions</t>
  </si>
  <si>
    <r>
      <rPr>
        <sz val="14"/>
        <color theme="4"/>
        <rFont val="Century Gothic"/>
        <family val="2"/>
        <scheme val="minor"/>
      </rPr>
      <t xml:space="preserve">Figure 7.4.3 </t>
    </r>
    <r>
      <rPr>
        <sz val="14"/>
        <color theme="1"/>
        <rFont val="Century Gothic"/>
        <family val="2"/>
        <scheme val="minor"/>
      </rPr>
      <t>Net emissions in the agriculture and land use 
sectors in the Balanced Pathway</t>
    </r>
  </si>
  <si>
    <t>Description: Emissions associated with the combined agriculture and land use sectors fall steadily throughout the pathway until they become approximately Net Zero in 2050, due to the rapid increase in land-based sequestration in the 2040s. Agriculture remains a net source, with emissions plateauing from 2040.
Source: UK Centre for Ecology and Hydrology (2025); CCC analysis.</t>
  </si>
  <si>
    <t>Net emissions</t>
  </si>
  <si>
    <r>
      <rPr>
        <sz val="14"/>
        <color theme="4"/>
        <rFont val="Century Gothic"/>
        <family val="2"/>
        <scheme val="minor"/>
      </rPr>
      <t xml:space="preserve">Figure 7.4.4 </t>
    </r>
    <r>
      <rPr>
        <sz val="14"/>
        <color theme="1"/>
        <rFont val="Century Gothic"/>
        <family val="2"/>
        <scheme val="minor"/>
      </rPr>
      <t>Sources of abatement in the Balanced 
Pathway for agriculture and land use</t>
    </r>
  </si>
  <si>
    <t>Description: The largest share of emissions reduction in agriculture and land use comes from reducing livestock numbers. Significant contributions also come from actions to decarbonise machinery and restore and rewet peatlands. Woodland creation rapidly increases its abatement share over the 2040s. Other actions include low-carbon farming practices, agroforestry and hedgerows, and energy crops.
Source: DESNZ (2024) Provisional UK greenhouse gas emissions national statistics 2023; DESNZ (2024) Final UK greenhouse gas emissions national statistics 1990-2022; UK Centre for Ecology and Hydrology (2025); CCC analysis.
Notes: We generally account for emissions reductions due to measures to reduce demand for high-carbon activities (including low-carbon choices and efficiencies) first, before the impact of low-carbon technologies.</t>
  </si>
  <si>
    <t>Agroforestry and hedgerows</t>
  </si>
  <si>
    <t>Woodland creation and forestry</t>
  </si>
  <si>
    <t>Peatland restoration + management</t>
  </si>
  <si>
    <t>Low-carbon farming practices</t>
  </si>
  <si>
    <t>Stationary and mobile machinery</t>
  </si>
  <si>
    <t>Food waste and other land-release</t>
  </si>
  <si>
    <t>Reducing livestock numbers</t>
  </si>
  <si>
    <r>
      <rPr>
        <sz val="14"/>
        <color theme="4"/>
        <rFont val="Century Gothic"/>
        <family val="2"/>
        <scheme val="minor"/>
      </rPr>
      <t xml:space="preserve">Figure 7.4.5 </t>
    </r>
    <r>
      <rPr>
        <sz val="14"/>
        <color theme="3"/>
        <rFont val="Century Gothic"/>
        <family val="2"/>
        <scheme val="minor"/>
      </rPr>
      <t>Key indicators for the agriculture and land use 
sectors</t>
    </r>
  </si>
  <si>
    <t xml:space="preserve">Description: The key indicators for agriculture and land use in the Balanced Pathway show a decrease in livestock numbers, driven by changes in the consumption of meat and dairy. This is initially rapid, before slowing from 2035 onwards. This in turn facilitates an upscaling in land use change measures, including an increase in woodland cover, rewetted peatlands, and the area of energy crops.
Source: Historical data from Forest Research and Defra; CCC analysis. 
Notes: (a) Livestock numbers at the start of the pathway are higher than the most recent historical year due to the increase in sheep numbers in the baseline from 2022. (b and c) Consumption of meat and dairy at the start of the pathway is aligned to the existing UK long-term trend. This means it is above the most recent historical years (2021 and 2022) where levels fell more steeply, but it is too early to tell whether these reductions will continue in the long term or are just a temporary reaction to the cost-of-living crisis. (d) Historical woodland area is based on the September 2024 Woodland Statistics release. Our modelling is underpinned by the 2021 estimates of woodland area, which were lower than the most recent historical data. (e) The Balanced Pathway peatland proportions are based on the annual rewetting area, as reported in the UK GHG inventory. </t>
  </si>
  <si>
    <t>Consumption of dairy</t>
  </si>
  <si>
    <t>Area of energy crops planted annually</t>
  </si>
  <si>
    <t>kha</t>
  </si>
  <si>
    <r>
      <rPr>
        <sz val="14"/>
        <color rgb="FF7041FF"/>
        <rFont val="Century Gothic"/>
        <family val="2"/>
        <scheme val="minor"/>
      </rPr>
      <t xml:space="preserve">Figure 7.4.6 </t>
    </r>
    <r>
      <rPr>
        <sz val="14"/>
        <color rgb="FF280049"/>
        <rFont val="Century Gothic"/>
        <family val="2"/>
        <scheme val="minor"/>
      </rPr>
      <t>Costs and cost savings in the Balanced 
Pathway for agriculture and land use, compared to the 
baseline</t>
    </r>
  </si>
  <si>
    <t xml:space="preserve">Description: Costs in land use and agriculture are dominated by the capital expenditure associated with the reduction of emissions in agricultural machinery. Land-based actions represent an overall net cost, while reducing operating costs in low-carbon machinery and low-carbon farming measures are cost saving over the course of the pathway.
Source: CCC analysis.
Notes: Capex is additional capital expenditure and opex is additional operating expenditure. Both are additional in-year costs in 2023 prices, relative to a baseline of no further decarbonisation action. </t>
  </si>
  <si>
    <t>Agroforestry and hedgerows capex</t>
  </si>
  <si>
    <t>Energy crops capex</t>
  </si>
  <si>
    <t>Woodland creation and forestry capex</t>
  </si>
  <si>
    <t>Peatland restoration capex</t>
  </si>
  <si>
    <t>Agroforestry and hedgerows opex</t>
  </si>
  <si>
    <t>Energy crops opex</t>
  </si>
  <si>
    <t>Woodland creation and forestry opex</t>
  </si>
  <si>
    <t>Peatland restoration opex</t>
  </si>
  <si>
    <t>Stationary/mobile machinery capex</t>
  </si>
  <si>
    <t>Stationary/mobile machinery opex</t>
  </si>
  <si>
    <t>Low-carbon farming practices capex</t>
  </si>
  <si>
    <t>Low-carbon farming practices opex</t>
  </si>
  <si>
    <r>
      <rPr>
        <sz val="14"/>
        <color theme="4"/>
        <rFont val="Century Gothic"/>
        <family val="2"/>
        <scheme val="minor"/>
      </rPr>
      <t xml:space="preserve">Figure 7.4.7 </t>
    </r>
    <r>
      <rPr>
        <sz val="14"/>
        <color theme="1"/>
        <rFont val="Century Gothic"/>
        <family val="2"/>
        <scheme val="minor"/>
      </rPr>
      <t>Costs and benefits of transitioning an intensive 
grassland archetype (2050)</t>
    </r>
  </si>
  <si>
    <t>Description: Compared to the baseline, the two transitions of an intensive grassland archetype (which entails a reduction in livestock numbers) towards land-based measures consistent with our Balanced Pathway will see an overall increase in net private and social benefits in 2050. 
Source: UK Centre for Ecology and Hydrology, Eunomia, and CCC analysis.
Notes: (1) Costs are in 2023 prices. (2) Transition one focuses on a mix of land sparing (woodland creation) and land sharing (hedge creation, agroforestry) measures, while transition two focuses on land sharing measures combined with energy crop planting and installation of renewables. (3) Bars below the x-axis represent the costs, both the private costs to the farmer (from agricultural production) and to society (due to GHG emissions for example). (4) The bars above the x-axis are the benefits, both to the farmer (private income from farming and non-farming (for example, renewables)) and the net benefits to society from reducing emissions and improving the environment (for example, improving water quality).</t>
  </si>
  <si>
    <t>Baseline 2023</t>
  </si>
  <si>
    <t>Transition one 2050</t>
  </si>
  <si>
    <t>Transition two 2050</t>
  </si>
  <si>
    <t>Crops income</t>
  </si>
  <si>
    <t>Livestock income</t>
  </si>
  <si>
    <t>Other private benefits</t>
  </si>
  <si>
    <t xml:space="preserve">Net GHG emissions </t>
  </si>
  <si>
    <t>Net social benefits</t>
  </si>
  <si>
    <t>Private costs</t>
  </si>
  <si>
    <t>Total net private and social benefits</t>
  </si>
  <si>
    <r>
      <rPr>
        <sz val="14"/>
        <color theme="4"/>
        <rFont val="Century Gothic"/>
        <family val="2"/>
        <scheme val="minor"/>
      </rPr>
      <t xml:space="preserve">Figure 7.5.1 </t>
    </r>
    <r>
      <rPr>
        <sz val="14"/>
        <color theme="1"/>
        <rFont val="Century Gothic"/>
        <family val="2"/>
        <scheme val="minor"/>
      </rPr>
      <t>Electricity supply emissions – historical
(2008–2023) and Balanced Pathway (2025–2050)</t>
    </r>
  </si>
  <si>
    <t>Description: Electricity supply emissions have fallen significantly since 2008. In the Balanced Pathway, emissions continue to fall, reaching close to zero by 2050.
Source: DESNZ (2024) Provisional UK greenhouse gas emissions national statistics 2023; DESNZ (2024) Final UK greenhouse gas emissions national statistics: 1990 to 2022; CCC and AFRY analysis.
Notes: (1) The pathway is modelled using historical data up to 2023. Emissions reductions in the Balanced Pathway prior to 2025 (shown in a pale shade in this chart) are based largely on existing trends; additional decarbonisation measures only begin to be applied in our modelling from 2025 (indicated in this chart with a vertical line). (2) Emissions associated with energy from waste are accounted for in the waste sector. Emissions associated with combined heat and power are accounted for in the industry and fuel supply sectors. (3) Projected emissions are based on an average weather year (see Box 7.5.1).</t>
  </si>
  <si>
    <r>
      <rPr>
        <sz val="14"/>
        <color theme="4"/>
        <rFont val="Century Gothic"/>
        <family val="2"/>
        <scheme val="minor"/>
      </rPr>
      <t xml:space="preserve">Figure 7.5.2 </t>
    </r>
    <r>
      <rPr>
        <sz val="14"/>
        <color theme="1"/>
        <rFont val="Century Gothic"/>
        <family val="2"/>
        <scheme val="minor"/>
      </rPr>
      <t>Emissions intensity of electricity supply in the
Balanced Pathway</t>
    </r>
  </si>
  <si>
    <t>Description: Emissions intensity has fallen since 2008. This trend continues in the Balanced Pathway, reaching close to zero by 2050.
Source: DESNZ (2024) Provisional UK greenhouse gas emissions national statistics 2023; DESNZ (2024) Final UK greenhouse gas emissions national statistics: 1990 to 2022; DESNZ (2024) Digest of UK Energy Statistics (DUKES) 2024; CCC and AFRY analysis.
Notes: (1) The pathway is modelled using historical data up to 2023. Emissions intensity reductions in the Balanced Pathway prior to 2025 (shown in a pale shade in this chart) are based largely on existing trends; additional decarbonisation measures only begin to be applied in our modelling from 2025 (indicated in this chart with a vertical line). (2) Emissions associated with energy from waste are accounted for in the waste sector. Emissions associated with combined heat and power are accounted for in the industry and fuel supply sectors. (3) Projected emissions intensities are based on an average weather year (see Box 7.5.1).</t>
  </si>
  <si>
    <r>
      <rPr>
        <sz val="14"/>
        <color theme="4"/>
        <rFont val="Century Gothic"/>
        <family val="2"/>
        <scheme val="minor"/>
      </rPr>
      <t xml:space="preserve">Figure 7.5.3 </t>
    </r>
    <r>
      <rPr>
        <sz val="14"/>
        <color theme="1"/>
        <rFont val="Century Gothic"/>
        <family val="2"/>
        <scheme val="minor"/>
      </rPr>
      <t>Capacity and generation mix in the
Balanced Pathway</t>
    </r>
  </si>
  <si>
    <t>Description: Variable renewables form the majority of capacity and generation in the Balanced Pathway. These are supported by storable energy, smart demand flexibility, and interconnection.
Source: DESNZ (2024) Digest of UK Energy Statistics (DUKES) 2024; CCC and AFRY analysis. 
Notes: (1) The pathway is modelled using historical data up to 2023. (2) Figures are before losses through transmission, distribution, and storage. Imports and exports exclude losses. (3) ‘Other’ includes unabated biomass, energy from waste, hydro, and combined heat and power. Low-carbon dispatchable includes gas CCS and hydrogen. Smart demand flexibility capacity represents the flexibility at peak. (4) There are other forms of storage capacity not presented here, such as gas storage. Hydrogen storage capacity is shown in Section 7.7. (5) Generation is based on an average weather year. (6) Generation includes surplus electricity used for electrolytic hydrogen production.</t>
  </si>
  <si>
    <t>Capacity mix</t>
  </si>
  <si>
    <t>Nuclear</t>
  </si>
  <si>
    <t>CCS Biomass</t>
  </si>
  <si>
    <t>Offshore wind</t>
  </si>
  <si>
    <t>Onshore wind</t>
  </si>
  <si>
    <t>Solar PV</t>
  </si>
  <si>
    <t>Low-carbon dispatchable</t>
  </si>
  <si>
    <t>Unabated gas</t>
  </si>
  <si>
    <t>Other generation</t>
  </si>
  <si>
    <t>Interconnection</t>
  </si>
  <si>
    <t>Grid storage</t>
  </si>
  <si>
    <t>Smart demand flexibility</t>
  </si>
  <si>
    <t>Generation mix</t>
  </si>
  <si>
    <t>Imports</t>
  </si>
  <si>
    <t>Exports</t>
  </si>
  <si>
    <r>
      <rPr>
        <sz val="14"/>
        <color theme="4"/>
        <rFont val="Century Gothic"/>
        <family val="2"/>
        <scheme val="minor"/>
      </rPr>
      <t xml:space="preserve">Figure 7.5.4 </t>
    </r>
    <r>
      <rPr>
        <sz val="14"/>
        <color theme="3"/>
        <rFont val="Century Gothic"/>
        <family val="2"/>
        <scheme val="minor"/>
      </rPr>
      <t>Key indicators for the electricity supply sector</t>
    </r>
  </si>
  <si>
    <t>Description: The key indicators for electricity supply in the Balanced Pathway show an increase in low-carbon technology deployment, shifted demand, and transmission network boundary capability. Costs for offshore wind and solar and the share of generation from unabated gas fall to 2050.
Source: Historical data from DESNZ, National Grid ESO, and IRENA; CCC and AFRY analysis.
Notes: (d) Low-carbon dispatchable includes gas CCS and hydrogen. (j) Emissions associated with combined heat and power are counted in the fuel supply and industry sectors and excluded from the unabated gas share of generation indicator. (k) The average transmission network boundary capability reflects the average growth expected on the boundaries considered in this analysis.</t>
  </si>
  <si>
    <t>Time Series</t>
  </si>
  <si>
    <t>Medium-duration electricity storage output capacity</t>
  </si>
  <si>
    <t>Battery storage output capacity</t>
  </si>
  <si>
    <t>Time shifted demand</t>
  </si>
  <si>
    <t>Unabated gas share of generation</t>
  </si>
  <si>
    <t>% of total generation</t>
  </si>
  <si>
    <r>
      <rPr>
        <sz val="14"/>
        <color theme="4"/>
        <rFont val="Century Gothic"/>
        <family val="2"/>
        <scheme val="minor"/>
      </rPr>
      <t xml:space="preserve">Figure 7.5.5 </t>
    </r>
    <r>
      <rPr>
        <sz val="14"/>
        <color theme="1"/>
        <rFont val="Century Gothic"/>
        <family val="2"/>
        <scheme val="minor"/>
      </rPr>
      <t>Meeting periods of residual demand in 2040
under a 1-in-20 weather year</t>
    </r>
  </si>
  <si>
    <t>Description: Periods of residual demand are predominantly met by storable fuels, with interconnection and short- and medium-duration flexibility meeting a large portion of shorter-duration residual demand.
Source: CCC and AFRY analysis.
Notes: (1) Residual demand is demand required to be met after taking account of generation from variable renewables. The longest period with residual demand to be met in the analysis is around 18 days. (2) Short- and medium-duration flexibility includes grid storage and smart demand flexibility. (3) Storable fuels include gas (including with CCS), hydrogen, nuclear, and bioenergy.</t>
  </si>
  <si>
    <t>Short- and medium-duration flexibility</t>
  </si>
  <si>
    <t>Storable fuels</t>
  </si>
  <si>
    <t>Up to one day</t>
  </si>
  <si>
    <t>Up to one week</t>
  </si>
  <si>
    <t>Over a week</t>
  </si>
  <si>
    <r>
      <rPr>
        <sz val="14"/>
        <color theme="4"/>
        <rFont val="Century Gothic"/>
        <family val="2"/>
        <scheme val="minor"/>
      </rPr>
      <t xml:space="preserve">Figure 7.5.6 </t>
    </r>
    <r>
      <rPr>
        <sz val="14"/>
        <color theme="1"/>
        <rFont val="Century Gothic"/>
        <family val="2"/>
        <scheme val="minor"/>
      </rPr>
      <t>Costs and cost savings in the Balanced 
Pathway for electricity supply to decarbonise baseline 
supply</t>
    </r>
  </si>
  <si>
    <t>Description: Upfront investment enables the costs of delivering the Balanced Pathway for electricity supply to fall over time.
Source: CCC and AFRY analysis.
Notes: (1) Capex is additional capital expenditure and opex is additional operating expenditure. Both are additional in-year costs in 2023 prices, relative to a baseline of no further decarbonisation action. (2) Includes all costs associated with decarbonising electricity supply to meet demand in the baseline, avoiding double counting of the costs of electrification measures in end-use sectors.</t>
  </si>
  <si>
    <r>
      <rPr>
        <sz val="14"/>
        <color theme="4"/>
        <rFont val="Century Gothic"/>
        <family val="2"/>
        <scheme val="minor"/>
      </rPr>
      <t xml:space="preserve">Figure 7.5.7 </t>
    </r>
    <r>
      <rPr>
        <sz val="14"/>
        <color theme="1"/>
        <rFont val="Century Gothic"/>
        <family val="2"/>
        <scheme val="minor"/>
      </rPr>
      <t>Costs and cost savings in the Balanced 
Pathway for electricity supply to decarbonise baseline 
supply and meet new demands</t>
    </r>
  </si>
  <si>
    <t>Description: Investment in renewables and network infrastructure are the main costs in decarbonising and expanding electricity supply.
Source: CCC and AFRY analysis.
Notes: (1) Capex is additional capital expenditure and opex is additional operating expenditure. Both are additional in-year costs in 2023 prices, relative to a baseline of no further decarbonisation action. (2) Includes all costs associated with both decarbonising and expanding electricity supply. Therefore, there is double counting of the costs and cost savings of electrification measures in end-use sectors.</t>
  </si>
  <si>
    <t>Variable renewables capex</t>
  </si>
  <si>
    <t>Network reinforcement capex</t>
  </si>
  <si>
    <t>Nuclear capex</t>
  </si>
  <si>
    <t>Dispatchable low-carbon capex</t>
  </si>
  <si>
    <t>Storage capex</t>
  </si>
  <si>
    <t>Reduced unabated gas capex</t>
  </si>
  <si>
    <t>Reduced other generation capex</t>
  </si>
  <si>
    <t>Variable renewables opex</t>
  </si>
  <si>
    <t>Network reinforcement opex</t>
  </si>
  <si>
    <t>Nuclear opex</t>
  </si>
  <si>
    <t>Dispatchable low-carbon opex</t>
  </si>
  <si>
    <t>Storage opex</t>
  </si>
  <si>
    <t>Reduced unabated gas opex</t>
  </si>
  <si>
    <t>Reduced other generation opex</t>
  </si>
  <si>
    <r>
      <rPr>
        <sz val="14"/>
        <color theme="4"/>
        <rFont val="Century Gothic"/>
        <family val="2"/>
        <scheme val="minor"/>
      </rPr>
      <t xml:space="preserve">Figure 7.5.8 </t>
    </r>
    <r>
      <rPr>
        <sz val="14"/>
        <color theme="1"/>
        <rFont val="Century Gothic"/>
        <family val="2"/>
        <scheme val="minor"/>
      </rPr>
      <t>Annualised system cost per unit of electricity
in the Balanced Pathway and the baseline</t>
    </r>
  </si>
  <si>
    <t>Description: The Balanced Pathway results in a lower annualised system cost than in the baseline, which remains broadly flat to 2050.
Source: CCC and AFRY analysis.
Notes: (1) The annualised system cost per unit of electricity is calculated as the sum of total annualised capital expenditure and operating costs (including projected UK ETS carbon costs) of electricity generation, storage, and network capacity on the system in a given year per unit of electricity supplied. (2) The annualised system cost per unit of electricity does not include transfers between groups in society (for example, legacy policy costs and taxes) and, as such, is different to the retail price of electricity.</t>
  </si>
  <si>
    <r>
      <rPr>
        <sz val="14"/>
        <color theme="4"/>
        <rFont val="Century Gothic"/>
        <family val="2"/>
        <scheme val="minor"/>
      </rPr>
      <t xml:space="preserve">Figure 7.6.1 </t>
    </r>
    <r>
      <rPr>
        <sz val="14"/>
        <color theme="1"/>
        <rFont val="Century Gothic"/>
        <family val="2"/>
        <scheme val="minor"/>
      </rPr>
      <t>Aviation emissions by subsector – historical
(2008–2023) and Balanced Pathway (2025–2050)</t>
    </r>
  </si>
  <si>
    <t>Description: International flights account for a large majority of aviation emissions, followed by domestic and then military flights. In the Balanced Pathway, aviation emissions fall steadily but residual emissions remain across all subsectors in 2050.
Source: DESNZ (2024) Provisional UK greenhouse gas emissions national statistics 2023; DESNZ (2024) Final UK greenhouse gas emissions national statistics 1990-2022; CCC analysis. 
Notes: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t>
  </si>
  <si>
    <t>International</t>
  </si>
  <si>
    <t>Domestic</t>
  </si>
  <si>
    <t>Military</t>
  </si>
  <si>
    <r>
      <rPr>
        <sz val="14"/>
        <color theme="4"/>
        <rFont val="Century Gothic"/>
        <family val="2"/>
        <scheme val="minor"/>
      </rPr>
      <t xml:space="preserve">Figure 7.6.2 </t>
    </r>
    <r>
      <rPr>
        <sz val="14"/>
        <color theme="1"/>
        <rFont val="Century Gothic"/>
        <family val="2"/>
        <scheme val="minor"/>
      </rPr>
      <t>Sources of abatement in the Balanced 
Pathway for aviation</t>
    </r>
  </si>
  <si>
    <t>Description: The largest share of emissions reduction in aviation during the Seventh Carbon Budget period is from managing forecast aviation demand growth. By 2050, it is from SAF. Contributions also come from efficiency improvements and low- and zero-emission aircraft. All residual emissions are offset by engineered removals by 2050.
Source: DESNZ (2024) Provisional UK greenhouse gas emissions national statistics 2023; DESNZ (2024) Final UK greenhouse gas emissions national statistics 1990-2022; CCC analysis.
Notes: (1) We generally account for emissions reductions due to measures to reduce demand for high-carbon activities (including low-carbon choices and efficiencies) first, before the impact of low-carbon technologies. (2) It was not possible to separate abatement from efficiency improvements and low- and zero-emission aircraft in Department for Transport aviation model runs for the CCC. (3) By 2050, all remaining aviation emissions are offset using engineered removals. This corresponds to aviation accounting for an indicative share of around 60% of the total UK engineered removals in 2050. This chart shows this with purple circles, which assumes that aviation also receives the same share of available engineered removals in 2040 (equating to around 13 MtCO2e of removals). This is highly uncertain as the shares of removals, SAF, efficiency improvements, and new aircraft will be determined by their individual technology development progress, relative costs, and the market.</t>
  </si>
  <si>
    <t>SAF</t>
  </si>
  <si>
    <t>Balanced Pathway + removals share</t>
  </si>
  <si>
    <r>
      <rPr>
        <sz val="14"/>
        <color theme="4"/>
        <rFont val="Century Gothic"/>
        <family val="2"/>
        <scheme val="minor"/>
      </rPr>
      <t xml:space="preserve">Figure 7.6.3 </t>
    </r>
    <r>
      <rPr>
        <sz val="14"/>
        <color theme="3"/>
        <rFont val="Century Gothic"/>
        <family val="2"/>
        <scheme val="minor"/>
      </rPr>
      <t>Key indicators for the aviation sector</t>
    </r>
  </si>
  <si>
    <t xml:space="preserve">Description: The key indicators for aviation in the Balanced Pathway show an increase in aviation demand, non-CO2 effects, SAF supply, and efficiency improvements. Synthetic fuels undergo cost reduction out to 2050.
Source: Historical data from DESNZ and DfT; CCC analysis. 
Notes: (b) To account for non-CO2 effects on global warming lasting between 10 and 20 years, warming equivalents are calculated based on a 20-year average. Warming from non-CO2 effects therefore increase around 2040 as the lower non-CO2 effects from decreased demand during the COVID-19 pandemic are no longer within the 20-year average; (f) UK-produced synthetic fuel enters the pathway in the mid-2030s and will likely be the marginal unit of fuel. </t>
  </si>
  <si>
    <t>Warming from non-CO2 effects</t>
  </si>
  <si>
    <t>ºC</t>
  </si>
  <si>
    <t>Fuel consumption</t>
  </si>
  <si>
    <t>kWh per passenger-km</t>
  </si>
  <si>
    <t>Airport terminal passengers</t>
  </si>
  <si>
    <r>
      <rPr>
        <sz val="14"/>
        <color theme="4"/>
        <rFont val="Century Gothic"/>
        <family val="2"/>
        <scheme val="minor"/>
      </rPr>
      <t xml:space="preserve">Figure 7.6.4 </t>
    </r>
    <r>
      <rPr>
        <sz val="14"/>
        <color theme="1"/>
        <rFont val="Century Gothic"/>
        <family val="2"/>
        <scheme val="minor"/>
      </rPr>
      <t>Contribution to global warming from UK 
aviation CO</t>
    </r>
    <r>
      <rPr>
        <vertAlign val="subscript"/>
        <sz val="14"/>
        <color theme="1"/>
        <rFont val="Century Gothic"/>
        <family val="2"/>
        <scheme val="minor"/>
      </rPr>
      <t>2</t>
    </r>
    <r>
      <rPr>
        <sz val="14"/>
        <color theme="1"/>
        <rFont val="Century Gothic"/>
        <family val="2"/>
        <scheme val="minor"/>
      </rPr>
      <t xml:space="preserve"> emissions and non-CO</t>
    </r>
    <r>
      <rPr>
        <vertAlign val="subscript"/>
        <sz val="14"/>
        <color theme="1"/>
        <rFont val="Century Gothic"/>
        <family val="2"/>
        <scheme val="minor"/>
      </rPr>
      <t>2</t>
    </r>
    <r>
      <rPr>
        <sz val="14"/>
        <color theme="1"/>
        <rFont val="Century Gothic"/>
        <family val="2"/>
        <scheme val="minor"/>
      </rPr>
      <t xml:space="preserve"> effects in the 
baseline and Balanced Pathway</t>
    </r>
  </si>
  <si>
    <t>Description: Global warming from UK aviation CO2 and non-CO2 effects increases in both the baseline and Balanced Pathway, but increases more in the baseline.
Source: Lee at al. (2020) The contribution of global aviation to anthropogenic climate forcing for 2000 to 2018; Forster, P.M. et al (2024) Indicators of global climate change 2023: annual update of key indicators on the state of the climate system and human influence; CCC analysis.
Notes: (1) The chart shows the contribution to global temperature increases due to cumulative CO2 emissions, and from total CO2 emissions and non-CO2 effects, from the UK aviation sector in the baseline and Balanced Pathway. These have been indexed to the latest observed level of greenhouse gas-induced global warming (1.57ºC in 2023), using the same approach as in Figure 3.11. (2) To account for non-CO2 effects on global warming lasting between 10 and 20 years, warming equivalents are calculated based on a 20-year average. Warming from non-CO2 effects therefore increases around 2040 as the lower non-CO2 effects from decreased demand during the COVID-19 pandemic are no longer within the 20-year average.</t>
  </si>
  <si>
    <t>Baseline CO₂ effects</t>
  </si>
  <si>
    <r>
      <t>Balanced Pathway CO</t>
    </r>
    <r>
      <rPr>
        <vertAlign val="subscript"/>
        <sz val="11"/>
        <color theme="1"/>
        <rFont val="Century Gothic"/>
        <family val="2"/>
        <scheme val="minor"/>
      </rPr>
      <t>₂</t>
    </r>
    <r>
      <rPr>
        <sz val="11"/>
        <color theme="1"/>
        <rFont val="Century Gothic"/>
        <family val="2"/>
        <scheme val="minor"/>
      </rPr>
      <t xml:space="preserve"> effects</t>
    </r>
  </si>
  <si>
    <r>
      <t>Baseline CO</t>
    </r>
    <r>
      <rPr>
        <vertAlign val="subscript"/>
        <sz val="11"/>
        <color theme="1"/>
        <rFont val="Century Gothic"/>
        <family val="2"/>
        <scheme val="minor"/>
      </rPr>
      <t>₂</t>
    </r>
    <r>
      <rPr>
        <sz val="11"/>
        <color theme="1"/>
        <rFont val="Century Gothic"/>
        <family val="2"/>
        <scheme val="minor"/>
      </rPr>
      <t xml:space="preserve"> + non-CO</t>
    </r>
    <r>
      <rPr>
        <vertAlign val="subscript"/>
        <sz val="11"/>
        <color theme="1"/>
        <rFont val="Century Gothic"/>
        <family val="2"/>
        <scheme val="minor"/>
      </rPr>
      <t>₂</t>
    </r>
    <r>
      <rPr>
        <sz val="11"/>
        <color theme="1"/>
        <rFont val="Century Gothic"/>
        <family val="2"/>
        <scheme val="minor"/>
      </rPr>
      <t xml:space="preserve"> effects</t>
    </r>
  </si>
  <si>
    <r>
      <t>Balanced Pathway CO</t>
    </r>
    <r>
      <rPr>
        <vertAlign val="subscript"/>
        <sz val="11"/>
        <color theme="1"/>
        <rFont val="Century Gothic"/>
        <family val="2"/>
        <scheme val="minor"/>
      </rPr>
      <t>₂</t>
    </r>
    <r>
      <rPr>
        <sz val="11"/>
        <color theme="1"/>
        <rFont val="Century Gothic"/>
        <family val="2"/>
        <scheme val="minor"/>
      </rPr>
      <t xml:space="preserve"> + non-CO</t>
    </r>
    <r>
      <rPr>
        <vertAlign val="subscript"/>
        <sz val="11"/>
        <color theme="1"/>
        <rFont val="Century Gothic"/>
        <family val="2"/>
        <scheme val="minor"/>
      </rPr>
      <t>₂</t>
    </r>
    <r>
      <rPr>
        <sz val="11"/>
        <color theme="1"/>
        <rFont val="Century Gothic"/>
        <family val="2"/>
        <scheme val="minor"/>
      </rPr>
      <t xml:space="preserve"> effects</t>
    </r>
  </si>
  <si>
    <r>
      <rPr>
        <sz val="14"/>
        <color rgb="FF7041FF"/>
        <rFont val="Century Gothic"/>
        <family val="2"/>
        <scheme val="minor"/>
      </rPr>
      <t xml:space="preserve">Figure 7.6.5 </t>
    </r>
    <r>
      <rPr>
        <sz val="14"/>
        <color rgb="FF280049"/>
        <rFont val="Century Gothic"/>
        <family val="2"/>
        <scheme val="minor"/>
      </rPr>
      <t>Costs and cost savings in the Balanced 
Pathway for aviation, compared to the baseline</t>
    </r>
  </si>
  <si>
    <t>Description: SAF operating costs and efficiency capex are cost drivers in the aviation pathway due to SAF uptake and efficiency improvements and new aircraft. Demand and efficiency opex are cost saving due to fewer planes, lower fuel use, and improved efficiencies.
Source: CCC analysis.
Notes: Capex is additional capital expenditure and opex is additional operating expenditure. Both are additional in-year costs in 2023 prices, relative to a baseline of no further decarbonisation action.</t>
  </si>
  <si>
    <t>Sustainable aviation fuel opex</t>
  </si>
  <si>
    <t>Efficiency capex</t>
  </si>
  <si>
    <t>Efficiency opex</t>
  </si>
  <si>
    <t>Demand capex</t>
  </si>
  <si>
    <t>Demand opex</t>
  </si>
  <si>
    <r>
      <rPr>
        <sz val="14"/>
        <color theme="4"/>
        <rFont val="Century Gothic"/>
        <family val="2"/>
        <scheme val="minor"/>
      </rPr>
      <t xml:space="preserve">Figure 7.7.1 </t>
    </r>
    <r>
      <rPr>
        <sz val="14"/>
        <color theme="1"/>
        <rFont val="Century Gothic"/>
        <family val="2"/>
        <scheme val="minor"/>
      </rPr>
      <t>Fuel supply emissions by subsector - historical 
(2008–2023) and Balanced Pathway (2023–2050)</t>
    </r>
  </si>
  <si>
    <t>Description: Fuel supply emissions have almost halved between 2008 and 2023, with solid fuel production (coal) almost phased out. In the Balanced Pathway, emissions continue to fall, reaching close to zero by 2050.
Source: DESNZ (2024) Provisional UK greenhouse gas emissions national statistics 2023; DESNZ (2024) Final UK greenhouse gas emissions national statistics: 1990 to 2022; CCC analysis.
Notes: (1)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 (2) Emissions from biomethane injection into the gas grid are negative as this displaces emissions from fossil gas used economy wide. These savings reduce over time as fossil gas use declines in buildings, industry, and electricity supply, alongside introducing carbon capture technology to biomethane production. We account for this abatement in the fuel supply sector, rather than spreading it across all gas users; total economy-wide emissions are unaffected.</t>
  </si>
  <si>
    <t>Bioenergy supply</t>
  </si>
  <si>
    <t>Fossil fuel supply - solid fuels</t>
  </si>
  <si>
    <t>Fossil fuel supply - oil and gas</t>
  </si>
  <si>
    <t>Biomethane in gas grid</t>
  </si>
  <si>
    <t>Low-carbon hydrogen supply</t>
  </si>
  <si>
    <t>Fuel supply emissions</t>
  </si>
  <si>
    <r>
      <rPr>
        <sz val="14"/>
        <color theme="4"/>
        <rFont val="Century Gothic"/>
        <family val="2"/>
        <scheme val="minor"/>
      </rPr>
      <t xml:space="preserve">Figure 7.7.2 </t>
    </r>
    <r>
      <rPr>
        <sz val="14"/>
        <color theme="1"/>
        <rFont val="Century Gothic"/>
        <family val="2"/>
        <scheme val="minor"/>
      </rPr>
      <t>Sources of abatement in the Balanced 
Pathway for fuel supply</t>
    </r>
  </si>
  <si>
    <t>Description: The largest share of emissions reduction in fuel supply is from fuel switching, and the second largest source is CCS in oil refineries. Smaller contributions also come from reduced flaring and venting on offshore platforms, and decreased methane leakage from gas distribution.
Source: DESNZ (2024) Provisional UK greenhouse gas emissions national statistics 2023; DESNZ (2024) Final UK greenhouse gas emissions national statistics: 1990 to 2022; CCC analysis.
Notes: (1) We generally account for emissions reductions due to measures to reduce demand for high-carbon activities (including low-carbon choices and efficiencies) first, before the impact of low-carbon technologies. (2) Emissions starting point is lower than the latest historical emissions because we account for abatement from biomethane injection into the gas grid in the fuel supply sector, rather than spreading across all gas users; total economy-wide emissions are unaffected. (3) The increased emissions from production of low-carbon fuels are included as a reduction in the size of the ‘Fuel switching’ wedge.</t>
  </si>
  <si>
    <t>Electrification of platforms</t>
  </si>
  <si>
    <t>CCS in oil refineries</t>
  </si>
  <si>
    <t>Reduced methane leak/flare/vent</t>
  </si>
  <si>
    <t>Hydrogen use in oil and gas supply</t>
  </si>
  <si>
    <t>Energy and resource efficiency</t>
  </si>
  <si>
    <t>Fuel switching</t>
  </si>
  <si>
    <r>
      <rPr>
        <sz val="14"/>
        <color theme="4"/>
        <rFont val="Century Gothic"/>
        <family val="2"/>
        <scheme val="minor"/>
      </rPr>
      <t xml:space="preserve">Figure 7.7.3 </t>
    </r>
    <r>
      <rPr>
        <sz val="14"/>
        <color theme="1"/>
        <rFont val="Century Gothic"/>
        <family val="2"/>
        <scheme val="minor"/>
      </rPr>
      <t>Domestic bioenergy supply to 2050 
in the Balanced Pathway</t>
    </r>
  </si>
  <si>
    <t>Description: By 2050, the two largest sources of supply are domestic energy crops and biogenic waste, with remaining supply from forestry residues, waste wood, biofuels, and biogas. Imports reduce to near zero by 2050.
Source: CCC analysis.
Notes: (1) Bioenergy and biogenic waste given as primary resource in terms of their higher heating values (HHV). (2) Imports of biomass and biofuels could be net depending on the level of exports.</t>
  </si>
  <si>
    <t>Feedstock</t>
  </si>
  <si>
    <t>Forest residues</t>
  </si>
  <si>
    <t>Agri residues</t>
  </si>
  <si>
    <t>Waste wood</t>
  </si>
  <si>
    <t>Waste-based biodiesel and bioethanol</t>
  </si>
  <si>
    <t>Biogas</t>
  </si>
  <si>
    <t>Waste (biogenic)</t>
  </si>
  <si>
    <r>
      <rPr>
        <sz val="14"/>
        <color rgb="FF7041FF"/>
        <rFont val="Century Gothic"/>
        <family val="2"/>
        <scheme val="minor"/>
      </rPr>
      <t xml:space="preserve">Figure 7.7.4 </t>
    </r>
    <r>
      <rPr>
        <sz val="14"/>
        <color rgb="FF280049"/>
        <rFont val="Century Gothic"/>
        <family val="2"/>
        <scheme val="minor"/>
      </rPr>
      <t>Costs and cost savings in the Balanced 
Pathway for fuel supply, compared to the baseline</t>
    </r>
  </si>
  <si>
    <t>Description: Fuel supply capital and operating expenditure are positive throughout the Balanced Pathway and increase over time, driven mainly by the costs associated with low-carbon hydrogen supply and synthetic fuel production in the final years of the pathway.
Source: CCC analysis.
Notes: (1) Capex is additional capital expenditure and opex is additional operating expenditure. Both are additional in-year costs in 2023 prices, relative to a baseline of no further decarbonisation action. (2) Capital expenditure for fossil fuel production is front-loaded predominantly for electrification of offshore assets. (2) Low-carbon hydrogen investment begins in the late 2020s and is steady though to 2045 before gas network infrastructure decommissioning costs begin to be incurred. (3) Bioenergy production capital expenditure (without CCS) is low and steady throughout the period.</t>
  </si>
  <si>
    <t>Bioenergy supply capex</t>
  </si>
  <si>
    <t>Fossil fuel supply capex</t>
  </si>
  <si>
    <t>Low-carbon hydrogen supply capex</t>
  </si>
  <si>
    <t>Synthetic fuels capex</t>
  </si>
  <si>
    <t>Bioenergy supply opex</t>
  </si>
  <si>
    <t>Fossil fuel supply opex</t>
  </si>
  <si>
    <t>Low-carbon hydrogen supply opex</t>
  </si>
  <si>
    <t>Synthetic fuels opex</t>
  </si>
  <si>
    <r>
      <rPr>
        <sz val="14"/>
        <color theme="4"/>
        <rFont val="Century Gothic"/>
        <family val="2"/>
        <scheme val="minor"/>
      </rPr>
      <t xml:space="preserve">Figure 7.8.1 </t>
    </r>
    <r>
      <rPr>
        <sz val="14"/>
        <color theme="1"/>
        <rFont val="Century Gothic"/>
        <family val="2"/>
        <scheme val="minor"/>
      </rPr>
      <t>Waste emissions by subsector - historical 
(2008–2022) and Balanced Pathway (2025–2050)</t>
    </r>
  </si>
  <si>
    <t>Description: The largest share of waste emissions comes from landfill, followed by energy from waste (EfW) and wastewater. In the Balanced Pathway, emissions fall to close to zero across most subsectors. Residual emissions from wastewater, legacy landfill emissions, and uncaptured carbon from energy from waste remain in 2050.
Source: DESNZ (2024) Provisional UK greenhouse gas emissions national statistics 2023; DESNZ (2024) Final UK greenhouse gas emissions national statistics 1990-2022; CCC analysis.
Notes: (1) Solid colours, to the right of the line, represent our modelled pathway emissions in each subsector from 2025. Pale shades, to the left of the line, show historical subsector emissions data up to 2022 and then our modelled expectations based on existing trends and policies for past years for which data are not yet available. (2) Provisional 2023 emissions data are not used as these are not available for GHGs other than CO2, which make up the majority of emissions in this sector.</t>
  </si>
  <si>
    <t>Landfill</t>
  </si>
  <si>
    <t>EfW</t>
  </si>
  <si>
    <t>Incineration</t>
  </si>
  <si>
    <t>Composting</t>
  </si>
  <si>
    <t>Wastewater</t>
  </si>
  <si>
    <t>Other waste</t>
  </si>
  <si>
    <r>
      <rPr>
        <sz val="14"/>
        <color theme="4"/>
        <rFont val="Century Gothic"/>
        <family val="2"/>
        <scheme val="minor"/>
      </rPr>
      <t xml:space="preserve">Figure 7.8.2 </t>
    </r>
    <r>
      <rPr>
        <sz val="14"/>
        <color theme="1"/>
        <rFont val="Century Gothic"/>
        <family val="2"/>
        <scheme val="minor"/>
      </rPr>
      <t>Sources of abatement in the Balanced 
Pathway for waste</t>
    </r>
  </si>
  <si>
    <t xml:space="preserve">Description: The largest share of emissions reduction in waste is from waste reduction. Contributions also come from CCS at EfW plants, improved landfill methane capture, and wastewater treatment, with minor contributions from composting improvements.
Source: DESNZ (2024) Provisional UK greenhouse gas emissions national statistics 2023; DESNZ (2024) Final UK greenhouse gas emissions national statistics 1990-2022; CCC analysis.
Notes: (1) Historical emissions are shown only to 2022 because provisional 2023 emissions data are not published for GHGs other than CO2, which make up the majority of emissions in this sector. (2) We generally account for emissions reductions due to measures to reduce demand for high-carbon activities (including low-carbon choices and efficiencies) first, before the impact of low-carbon technologies. In 2028, abatement from waste reduction reduces in the short term due to the near elimination of biodegradable waste sent to landfill before action on resource efficiency and recycling is sufficient to counteract the shift of biodegradable waste from landfill to EfW. In 2045, the near elimination of all waste to landfill is introduced, which also increases waste to EfW, leading to further abatement from CCS. </t>
  </si>
  <si>
    <t>Landfill methane capture</t>
  </si>
  <si>
    <t>Composting improvements</t>
  </si>
  <si>
    <t>Improved wastewater treatment</t>
  </si>
  <si>
    <t>Waste reduction</t>
  </si>
  <si>
    <r>
      <rPr>
        <sz val="14"/>
        <color theme="4"/>
        <rFont val="Century Gothic"/>
        <family val="2"/>
        <scheme val="minor"/>
      </rPr>
      <t xml:space="preserve">Figure 7.8.3 </t>
    </r>
    <r>
      <rPr>
        <sz val="14"/>
        <color theme="1"/>
        <rFont val="Century Gothic"/>
        <family val="2"/>
        <scheme val="minor"/>
      </rPr>
      <t>Costs and cost savings in the Balanced 
Pathway for waste, compared to the baseline</t>
    </r>
  </si>
  <si>
    <t xml:space="preserve">Description: The Balanced Pathway for waste results in a net cost to the economy, the majority of which comes from energy from waste (EfW) with carbon capture and storage (CCS).
Source: CCC analysis.
Notes: (1) Capex is additional capital expenditure and opex is additional operating expenditure. Both are additional in-year costs in 2023 prices, relative to a baseline of no further decarbonisation action. (2) There are two spikes of high additional capex in our pathway caused by landfill bans, in 2028 and in 2045, which increase the waste sent to EfW plants, particularly in 2028 when waste reduction efforts are still scaling up. (3) Capex and opex for landfill and recycling include costs from landfill, landfill methane capture, and recycling. </t>
  </si>
  <si>
    <t>Composting capex</t>
  </si>
  <si>
    <t>EfW capex</t>
  </si>
  <si>
    <t>Incineration capex</t>
  </si>
  <si>
    <t>Landfill and recycling capex</t>
  </si>
  <si>
    <t>Other waste capex</t>
  </si>
  <si>
    <t>Wastewater capex</t>
  </si>
  <si>
    <t>Composting opex</t>
  </si>
  <si>
    <t>EfW opex</t>
  </si>
  <si>
    <t>Incineration opex</t>
  </si>
  <si>
    <t>Landfill and recycling opex</t>
  </si>
  <si>
    <t>Other waste opex</t>
  </si>
  <si>
    <t>Wastewater opex</t>
  </si>
  <si>
    <r>
      <rPr>
        <sz val="14"/>
        <color theme="4"/>
        <rFont val="Century Gothic"/>
        <family val="2"/>
        <scheme val="minor"/>
      </rPr>
      <t xml:space="preserve">Figure 7.9.1 </t>
    </r>
    <r>
      <rPr>
        <sz val="14"/>
        <color theme="1"/>
        <rFont val="Century Gothic"/>
        <family val="2"/>
        <scheme val="minor"/>
      </rPr>
      <t>Non-residential buildings emissions by subsector
 - historical (2008–2023) and Balanced Pathway (2025–2050)</t>
    </r>
  </si>
  <si>
    <t>Description: More than half of non-residential buildings emissions are currently from commercial buildings, with the remainder from public buildings. Emissions fall rapidly in the Balanced Pathway, and reach close to zero by 2050.
Source: DESNZ (2024) Provisional UK greenhouse gas emissions national statistics 2023; DESNZ (2024) Final UK greenhouse gas emissions national statistics 1990-2022; CCC analysis.
Notes: (1) Solid colours, to the right of the line, represent our modelled pathway emissions in each subsector from 2025. Pale shades, to the left of the line, show historical subsector emissions data up to 2023 and then our modelled expectations based on existing trends and policies for past years for which data are not yet available. (2) The grey line shows temperature-adjusted historical emissions.</t>
  </si>
  <si>
    <t>Commercial</t>
  </si>
  <si>
    <t>Public</t>
  </si>
  <si>
    <r>
      <rPr>
        <sz val="14"/>
        <color theme="4"/>
        <rFont val="Century Gothic"/>
        <family val="2"/>
        <scheme val="minor"/>
      </rPr>
      <t xml:space="preserve">Figure 7.9.2 </t>
    </r>
    <r>
      <rPr>
        <sz val="14"/>
        <color theme="1"/>
        <rFont val="Century Gothic"/>
        <family val="2"/>
        <scheme val="minor"/>
      </rPr>
      <t>Sources of abatement in the Balanced 
Pathway for non-residential buildings</t>
    </r>
  </si>
  <si>
    <t>Description: The largest share of emissions reduction in non-residential buildings is from the switch to low-carbon electric heating, followed by energy efficiency improvements. Contributions also come from the electrification of catering and other fossil fuel equipment and reduced emissions from anaesthetics.
Source: DESNZ (2024) Provisional UK greenhouse gas emissions national statistics 2023; DESNZ (2024) Final UK greenhouse gas emissions national statistics 1990-2022; CCC analysis.
Notes: (1) The chart includes historical data both for actual emissions and temperature-adjusted emissions, which account for the impact of year-to-year fluctuations in temperature on heating demand. (2) Our analysis for this sector was based on commercial and public building energy demands in 2022, which is why there is a small gap between the starting point for our analysis and the latest actual emissions data. (3) We generally account for emissions reductions due to measures to reduce demand for high-carbon activities (including low-carbon choices and efficiencies) first, before the impact of low-carbon technologies. (4) Low-carbon heating is mostly electric, but also includes a small amount of low-carbon heat coming from waste heat used in heat networks in addition to electricity.</t>
  </si>
  <si>
    <t>Low-carbon heating</t>
  </si>
  <si>
    <t>Electrification of catering</t>
  </si>
  <si>
    <t>Other electrification</t>
  </si>
  <si>
    <t>Anaesthetics</t>
  </si>
  <si>
    <r>
      <rPr>
        <sz val="14"/>
        <color rgb="FF7041FF"/>
        <rFont val="Century Gothic"/>
        <family val="2"/>
        <scheme val="minor"/>
      </rPr>
      <t xml:space="preserve">Figure 7.9.3 </t>
    </r>
    <r>
      <rPr>
        <sz val="14"/>
        <color rgb="FF280049"/>
        <rFont val="Century Gothic"/>
        <family val="2"/>
        <scheme val="minor"/>
      </rPr>
      <t>Costs and cost savings in the Balanced 
Pathway for non-residential buildings, compared to the 
baseline</t>
    </r>
  </si>
  <si>
    <t>Description: Capital costs are high up to 2032 with the installation of energy efficiency measures and the early part of heat electrification. Capital costs are more stable after this point, and sustained operating cost savings from energy efficiency lead to a roughly cost-neutral pathway in later years.
Source: CCC analysis.
Notes: (1) Capex is additional capital expenditure and opex is additional operating expenditure. Both are additional in-year costs in 2023 prices, relative to a baseline of no further decarbonisation action. (2) Capital expenditure is incurred when a technology is first installed, but also when that technology needs replacing at the end of its lifetime (which accounts for the increase in capex again in the late 2040s).</t>
  </si>
  <si>
    <t>Catering/other electrification capex</t>
  </si>
  <si>
    <t>Low-carbon heating opex</t>
  </si>
  <si>
    <t>Catering/other electrification opex</t>
  </si>
  <si>
    <r>
      <rPr>
        <sz val="14"/>
        <color theme="4"/>
        <rFont val="Century Gothic"/>
        <family val="2"/>
        <scheme val="minor"/>
      </rPr>
      <t xml:space="preserve">Figure 7.10.1 </t>
    </r>
    <r>
      <rPr>
        <sz val="14"/>
        <color theme="1"/>
        <rFont val="Century Gothic"/>
        <family val="2"/>
        <scheme val="minor"/>
      </rPr>
      <t>Shipping emissions by subsector – historical 
(2008–2023) and Balanced Pathway (2025–2050)</t>
    </r>
  </si>
  <si>
    <t>Description: Around half of shipping emissions come from each of international and domestic shipping. In the Balanced Pathway, emissions across both subsectors fall quickly from 2025 to reach close to zero by 2050. Naval shipping emissions start declining from 2035.
Source: DESNZ (2024) Provisional UK greenhouse gas emissions national statistics 2023; DESNZ (2024) Final UK greenhouse gas emissions national statistics: 1990 to 2022; DfT and CCC analysis.
Notes: (1) Solid colours, to the right of the vertical line, represent our modelled pathway emissions in each subsector from 2025. Pale shades, to the left of the line, show historical subsector emissions data from the GHG inventory up to 2018 and then estimates from DfT’s emissions model from 2019 to 2024 (which we use as the basis for our modelled pathway, other than for naval shipping and inland waterways and leisure shipping, which are based on the inventory). (2) For comparison, the grey line shows total emissions as reported by the inventory from 2008 to 2023.</t>
  </si>
  <si>
    <t>Naval</t>
  </si>
  <si>
    <t>GHG inventory historical total</t>
  </si>
  <si>
    <r>
      <rPr>
        <sz val="14"/>
        <color theme="4"/>
        <rFont val="Century Gothic"/>
        <family val="2"/>
        <scheme val="minor"/>
      </rPr>
      <t xml:space="preserve">Figure 7.10.2 </t>
    </r>
    <r>
      <rPr>
        <sz val="14"/>
        <color theme="1"/>
        <rFont val="Century Gothic"/>
        <family val="2"/>
        <scheme val="minor"/>
      </rPr>
      <t>Sources of abatement in the Balanced 
Pathway for shipping</t>
    </r>
  </si>
  <si>
    <t>Description: The largest share of emissions reduction in shipping until 2040 is from efficiency improvements, before low-carbon fuels become the largest driver of abatement in later years.
Source: DESNZ (2024) Provisional UK greenhouse gas emissions national statistics 2023; DESNZ (2024) Final UK greenhouse gas emissions national statistics: 1990 to 2022; DfT and CCC analysis.
Notes: (1) The light grey line shows historical emissions data based on GHG inventory estimates. The dark grey line shows historical emission estimates based on the DfT’s emissions model. We have used the latter as the basis for our pathway modelling (other than for naval shipping and inland waterways and leisure shipping, which are based on the inventory), which is why our pathway begins at a higher level of emissions than the shipping value in the published inventory. (2) We generally account for emissions reductions due to measures to reduce demand for high-carbon activities (including low-carbon choices and efficiencies) first, before the impact of low-carbon technologies.</t>
  </si>
  <si>
    <t>Low-carbon fuels</t>
  </si>
  <si>
    <t>Historical (DfT activity basis)</t>
  </si>
  <si>
    <r>
      <rPr>
        <sz val="14"/>
        <color theme="4"/>
        <rFont val="Century Gothic"/>
        <family val="2"/>
        <scheme val="minor"/>
      </rPr>
      <t xml:space="preserve">Figure 7.10.3 </t>
    </r>
    <r>
      <rPr>
        <sz val="14"/>
        <color theme="1"/>
        <rFont val="Century Gothic"/>
        <family val="2"/>
        <scheme val="minor"/>
      </rPr>
      <t>Costs and cost savings in the Balanced 
Pathway for shipping, compared to the baseline</t>
    </r>
  </si>
  <si>
    <t>Description: Net costs in the Balanced Pathway for the shipping sector are positive relative to the baseline from 2025 and generally growing over the period to 2050. Costs are driven by opex: savings from improved efficiency are offset by higher costs of low-carbon fuels.
Source: CCC analysis.
Notes: Capex is additional capital expenditure and opex is additional operating expenditure. Both are additional in-year costs in 2023 prices, relative to a baseline of no further decarbonisation action.</t>
  </si>
  <si>
    <t>Low-carbon fuels capex</t>
  </si>
  <si>
    <t>Low-carbon fuels opex</t>
  </si>
  <si>
    <r>
      <rPr>
        <sz val="14"/>
        <color theme="4"/>
        <rFont val="Century Gothic"/>
        <family val="2"/>
        <scheme val="minor"/>
      </rPr>
      <t xml:space="preserve">Figure 7.11.1 </t>
    </r>
    <r>
      <rPr>
        <sz val="14"/>
        <color theme="1"/>
        <rFont val="Century Gothic"/>
        <family val="2"/>
        <scheme val="minor"/>
      </rPr>
      <t>F-gases emissions by subsector – historical 
(2008–2022) and Balanced Pathway (2025–2050)</t>
    </r>
  </si>
  <si>
    <t xml:space="preserve">Description: The largest sources of F-gases emissions are from refrigeration and from air conditioning and heat pumps. In the Balanced Pathway, emissions from inhalers, refrigeration, and air conditioning and heat pumps fall to near zero by 2050, with a small amount of residual emissions from other F-gases.
Source: DESNZ (2024) Provisional UK greenhouse gas emissions national statistics 2023; DESNZ (2024) Final UK greenhouse gas emissions national statistics 1990-2022; CCC analysis.
Notes: (1) Solid colours, to the right of the line, represent our modelled pathway emissions in each subsector from 2025. Pale shades, to the left of the line, show historical subsector emissions data up to 2022 and then our modelled expectations based on existing trends and policies for past years for which data are not yet available. (2) Subsector categories in the pathway for refrigeration and air conditioning and heat pump differ from historical data due to modelling limitations. This is why the historical and pathway subsector breakdowns do not exactly line up. </t>
  </si>
  <si>
    <t>Metered-dose inhalers</t>
  </si>
  <si>
    <t>Air conditioning and heat pumps</t>
  </si>
  <si>
    <t>Refrigeration</t>
  </si>
  <si>
    <t>Other F-gases</t>
  </si>
  <si>
    <r>
      <rPr>
        <sz val="14"/>
        <color theme="4"/>
        <rFont val="Century Gothic"/>
        <family val="2"/>
        <scheme val="minor"/>
      </rPr>
      <t xml:space="preserve">Figure 7.11.2 </t>
    </r>
    <r>
      <rPr>
        <sz val="14"/>
        <color theme="1"/>
        <rFont val="Century Gothic"/>
        <family val="2"/>
        <scheme val="minor"/>
      </rPr>
      <t xml:space="preserve">Sources of abatement in the Balanced 
Pathway for F-gases  </t>
    </r>
  </si>
  <si>
    <t>Description: The largest share of emissions reductions in in F-gases by 2040 comes from the use of lower GWP refrigerants and propellants in refrigeration, air conditioning and heat pumps, and inhalers.
Source: DESNZ (2024) Provisional UK greenhouse gas emissions national statistics 2023; DESNZ (2024) Final UK greenhouse gas emissions national statistics 1990-2022; CCC analysis.
Notes: (1) Historical emissions are shown only to 2022 because provisional 2023 emissions data are not published for GHGs other than CO2. (2) We generally account for emissions reductions due to measures to reduce demand for high-carbon activities (including low-carbon choices and efficiencies) first, before the impact of low-carbon technologies.</t>
  </si>
  <si>
    <r>
      <rPr>
        <sz val="14"/>
        <color theme="4"/>
        <rFont val="Century Gothic"/>
        <family val="2"/>
        <scheme val="minor"/>
      </rPr>
      <t xml:space="preserve">Figure 7.11.3 </t>
    </r>
    <r>
      <rPr>
        <sz val="14"/>
        <color theme="1"/>
        <rFont val="Century Gothic"/>
        <family val="2"/>
        <scheme val="minor"/>
      </rPr>
      <t>Costs and cost savings in the Balanced 
Pathway for F-gases, compared to the baseline</t>
    </r>
  </si>
  <si>
    <t>Description: In the Balanced Pathway, net costs fall by 2050, particularly the additional capital costs of reducing F-gases emissions from air conditioning and heat pumps.
Source: CCC analysis.
Notes: (1) Capex is additional capital expenditure and opex is additional operating expenditure. Both are additional in-year costs in 2023 prices, relative to a baseline of no further decarbonisation action. (2) The shape of the costs before and after 2036 reflects stylised assumptions across these periods based on the most recent EU impact assessment from March 2022. (3) The baseline includes heat pump deployment throughout the period from 2025 to 2050. This describes the emissions from F-gases assuming no further policy beyond 2023 occurs. (4) Activity beyond 2023 is included in emissions and costs in the pathway.</t>
  </si>
  <si>
    <t>Inhalers capex</t>
  </si>
  <si>
    <t>Refrigeration capex</t>
  </si>
  <si>
    <t>Air conditioning/heat pumps capex</t>
  </si>
  <si>
    <t>Inhalers opex</t>
  </si>
  <si>
    <t>Refrigeration opex</t>
  </si>
  <si>
    <t>Air conditioning/heat pumps opex</t>
  </si>
  <si>
    <r>
      <rPr>
        <sz val="14"/>
        <color theme="4"/>
        <rFont val="Century Gothic"/>
        <family val="2"/>
        <scheme val="minor"/>
      </rPr>
      <t xml:space="preserve">Figure 7.12.1 </t>
    </r>
    <r>
      <rPr>
        <sz val="14"/>
        <color theme="1"/>
        <rFont val="Century Gothic"/>
        <family val="2"/>
        <scheme val="minor"/>
      </rPr>
      <t>Sources of abatement in the Balanced
Pathway for engineered removals</t>
    </r>
  </si>
  <si>
    <t>Description: Engineered removals scale up from zero currently to make a steadily growing contribution in the 2030s and 2040s, with the largest contributions from BECCS (across a range of sectors), followed by DACCS.
Source: CCC analysis.</t>
  </si>
  <si>
    <t>BECCS - power</t>
  </si>
  <si>
    <t>BECCS - energy-from-waste</t>
  </si>
  <si>
    <t>BECCS - other</t>
  </si>
  <si>
    <t>DACCS</t>
  </si>
  <si>
    <t>Enhanced weathering and biochar</t>
  </si>
  <si>
    <r>
      <rPr>
        <sz val="14"/>
        <color theme="4"/>
        <rFont val="Century Gothic"/>
        <family val="2"/>
        <scheme val="minor"/>
      </rPr>
      <t xml:space="preserve">Figure 7.12.2 </t>
    </r>
    <r>
      <rPr>
        <sz val="14"/>
        <color theme="1"/>
        <rFont val="Century Gothic"/>
        <family val="2"/>
        <scheme val="minor"/>
      </rPr>
      <t>Costs and cost savings in the Balanced
Pathway for engineered removals, compared to the baseline</t>
    </r>
  </si>
  <si>
    <t>Description: Total costs in the engineered removals sector increase from the late 2020s, peaking in the 2040s. BECCS opex and DACCS opex are the largest contributors to sector-wide costs.
Source: CCC analysis.
Notes: (1) Capex is additional capital expenditure and opex is additional operating expenditure. Both are additional in-year costs in 2023 prices, relative to a baseline of no further decarbonisation action. (2) Capex for enhanced weathering and biochar is assumed to be incurred every five years, with each investment relating to the capacity required for the subsequent five years’ operation.</t>
  </si>
  <si>
    <t>DACCS capex</t>
  </si>
  <si>
    <t>Enhanced weathering and biochar capex</t>
  </si>
  <si>
    <t>DACCS opex</t>
  </si>
  <si>
    <t>Enhanced weathering and biochar opex</t>
  </si>
  <si>
    <r>
      <rPr>
        <sz val="14"/>
        <color theme="4"/>
        <rFont val="Century Gothic"/>
        <family val="2"/>
        <scheme val="minor"/>
      </rPr>
      <t xml:space="preserve">Figure 7.12.3 </t>
    </r>
    <r>
      <rPr>
        <sz val="14"/>
        <color theme="1"/>
        <rFont val="Century Gothic"/>
        <family val="2"/>
        <scheme val="minor"/>
      </rPr>
      <t>Direct air capture capacity in the Balanced
Pathway, broken into CO</t>
    </r>
    <r>
      <rPr>
        <vertAlign val="subscript"/>
        <sz val="14"/>
        <color theme="1"/>
        <rFont val="Century Gothic"/>
        <family val="2"/>
        <scheme val="minor"/>
      </rPr>
      <t>2</t>
    </r>
    <r>
      <rPr>
        <sz val="14"/>
        <color theme="1"/>
        <rFont val="Century Gothic"/>
        <family val="2"/>
        <scheme val="minor"/>
      </rPr>
      <t xml:space="preserve"> for storage and feedstock</t>
    </r>
  </si>
  <si>
    <t>Description: Beginning in the mid-2030s, there is a steady scale-up of both DACCS and DAC feedstock capacity, reaching similar total levels by 2050, with DAC split roughly equally between aviation and shipping.
Source: CCC analysis.</t>
  </si>
  <si>
    <t>DACCS – removal</t>
  </si>
  <si>
    <t>DAC – feedstock (aviation)</t>
  </si>
  <si>
    <t>DAC – feedstock (shipping)</t>
  </si>
  <si>
    <t>Chapter 8</t>
  </si>
  <si>
    <r>
      <rPr>
        <sz val="14"/>
        <color theme="4"/>
        <rFont val="Century Gothic"/>
        <family val="2"/>
        <scheme val="minor"/>
      </rPr>
      <t xml:space="preserve">Figure 8.1  </t>
    </r>
    <r>
      <rPr>
        <sz val="14"/>
        <color theme="1"/>
        <rFont val="Century Gothic"/>
        <family val="2"/>
        <scheme val="minor"/>
      </rPr>
      <t>Emissions reduction in 2040 that relies on 
household low-carbon choices</t>
    </r>
  </si>
  <si>
    <t>Description: A third of the emissions reduction in 2040 is due to household low-carbon choices. The most significant of these in terms of emissions reduction are switching to electric vehicles and switching to low-carbon heating systems. The other actions are an average reduction in meat and dairy consumption, keeping flying close to today’s levels, energy efficiency measures in homes, modal shift, and ‘other’ (which includes a range of smaller household measures). 
Source: Climate Change Committee (CCC) analysis. 
Notes: (1) This only includes the emissions reduction directly associated with household low-carbon choices. For example, shifts to electric vehicles by businesses are not included, nor are changes that affect households (for example, construction of energy infrastructure) but are not driven by a household choice. (2) ‘Other’ includes smaller measures: reducing waste, recycling, energy-saving practices in homes, switching to energy efficient household appliances, household resource efficiency measures, and speed limiting. (3) The charts show the proportion of emissions reduction in 2040 relative to the baseline.</t>
  </si>
  <si>
    <t>Abatement from household low-carbon choices</t>
  </si>
  <si>
    <t>Abatement not involving household-choices</t>
  </si>
  <si>
    <t>Modal shift</t>
  </si>
  <si>
    <t>Energy efficiency measures in homes</t>
  </si>
  <si>
    <t>Keeping flying close to today's levels until technology develops</t>
  </si>
  <si>
    <t>Land-use change from reduction in meat and dairy consumption</t>
  </si>
  <si>
    <t>Reduction in average meat and dairy consumption</t>
  </si>
  <si>
    <r>
      <rPr>
        <sz val="14"/>
        <color rgb="FF7041FF"/>
        <rFont val="Century Gothic"/>
        <family val="2"/>
        <scheme val="minor"/>
      </rPr>
      <t xml:space="preserve">Figure 8.2 </t>
    </r>
    <r>
      <rPr>
        <sz val="14"/>
        <color rgb="FF280049"/>
        <rFont val="Century Gothic"/>
        <family val="2"/>
        <scheme val="minor"/>
      </rPr>
      <t>Estimated current emissions from home energy, 
driving, flights, and meat and dairy consumption of three 
illustrative individuals</t>
    </r>
  </si>
  <si>
    <t xml:space="preserve">Description: Emissions vary by individual. If we take three illustrative individuals with energy use and activities typical of the lowest income quintile (Person A), of a median income quintile (Person B), and the upper income quintile (Person C), we see that for all three, emissions from home energy use, driving, and meat and dairy consumption are a significant source of individual emissions. A large variation in individuals’ emissions is driven by frequency and length of flying, with Person A not flying at all and Person C flying four times per year.
Source: CCC analysis.
Notes: (1) This does not show the full emissions of individuals as emissions from other sources are excluded. (2) Emissions are estimated based on published data of activity levels across income groups. They are not based on total household emissions in the UK and are intended to be illustrative. (3) We show three illustrative individuals with energy use and activities typical of the lowest-income quintile (Person A), a median-income quintile (Person B), and the highest-income quintile (Person C). They each have gas boilers, drive petrol cars, and consume meat and dairy. Person A does not fly, Person B takes one return flight a year to Spain, and Person C takes four return flights a year (three times within Europe and one long haul outside of Europe). (4) Emissions from inbound flights and meat and dairy imports are not included in the UK’s carbon budgets, but still contribute to international emissions. (5) In the Balanced Pathway, household low-carbon choices will generally reduce the emissions from home energy use and transport to zero. A portion of emissions will reduce from meat and dairy consumption. </t>
  </si>
  <si>
    <t>Home energy</t>
  </si>
  <si>
    <t>Driving</t>
  </si>
  <si>
    <t>Outbound flights</t>
  </si>
  <si>
    <t>Inbound flights</t>
  </si>
  <si>
    <t>Meat and dairy (UK produced)</t>
  </si>
  <si>
    <t>Meat and dairy (imports)</t>
  </si>
  <si>
    <t>Person A</t>
  </si>
  <si>
    <t>Person B</t>
  </si>
  <si>
    <t>Person C</t>
  </si>
  <si>
    <r>
      <rPr>
        <sz val="14"/>
        <color theme="4"/>
        <rFont val="Century Gothic"/>
        <family val="2"/>
        <scheme val="minor"/>
      </rPr>
      <t xml:space="preserve">Figure 8.3 </t>
    </r>
    <r>
      <rPr>
        <sz val="14"/>
        <color theme="1"/>
        <rFont val="Century Gothic"/>
        <family val="2"/>
        <scheme val="minor"/>
      </rPr>
      <t>A ‘typical’ household’s annual spend on 
home energy, transport and food in 2025 and 2050, 
without further policy support</t>
    </r>
  </si>
  <si>
    <t>Description: The most significant changes in a typical household’s spend between 2025 and 2050, before we take policy support into account, will be a reduction in energy and fuel bills and additional upfront costs for changing to a low-carbon heating system. There will be minimal changes to spend on food and drink.
Source: CCC analysis.
Notes: (1) Figure represents the typical annual spend per household on home energy bills, heating system maintenance, driving bills (petrol or electricity), other driving costs (car maintenance, insurance, and vehicle excise duty), public transport, food, and drink, as well as annualised capital investment in cars and heating systems (for example, gas boilers and heat pumps), based on median UK consumption in 2025 and 2050 in 2023 prices. (2) The ‘typical’ UK household is modelled based on median and modal household characteristics for the UK - a semi-detached, owner-occupied house with a gas boiler and one petrol car. This household has energy consumption in line with Ofgem’s average dual fuel bill household. (3) We annualise technology costs over their assumed lifetime, including financing costs in line with typical commercially available rates. (4) Heating system costs include heat pump installation costs, heat pump technology costs, and basic energy efficiency measures such as draught-proofing around windows and doors and hot water tank insulation. (5) Home energy costs include heating, cooking, lighting, and other home energy use, excluding car charging costs as these are included in transport (bills).</t>
  </si>
  <si>
    <t>Home energy 
(heating system)</t>
  </si>
  <si>
    <t>Home energy 
(bills)</t>
  </si>
  <si>
    <t>Transport 
(new car)</t>
  </si>
  <si>
    <t>Transport 
(bills)</t>
  </si>
  <si>
    <t xml:space="preserve"> </t>
  </si>
  <si>
    <t>Boiler (annualised capex)</t>
  </si>
  <si>
    <t>Heat pump (annualised capex)*</t>
  </si>
  <si>
    <t>Gas</t>
  </si>
  <si>
    <t>Maintenance</t>
  </si>
  <si>
    <t>Petrol car (annualised capex)</t>
  </si>
  <si>
    <t>Electric car (annualised capex)</t>
  </si>
  <si>
    <t>Petrol (excl. fuel duty)</t>
  </si>
  <si>
    <t>Other driving costs</t>
  </si>
  <si>
    <t>Public transport</t>
  </si>
  <si>
    <t>Other food and drink</t>
  </si>
  <si>
    <t>Meat and dairy</t>
  </si>
  <si>
    <t>Plant-based and alternative proteins</t>
  </si>
  <si>
    <r>
      <rPr>
        <sz val="14"/>
        <color theme="4"/>
        <rFont val="Century Gothic"/>
        <family val="2"/>
        <scheme val="minor"/>
      </rPr>
      <t xml:space="preserve">Figure 8.4 </t>
    </r>
    <r>
      <rPr>
        <sz val="14"/>
        <color theme="1"/>
        <rFont val="Century Gothic"/>
        <family val="2"/>
        <scheme val="minor"/>
      </rPr>
      <t xml:space="preserve">Annual energy bills for average dual fuel 
consumer and a heat pump user under different policies </t>
    </r>
  </si>
  <si>
    <t xml:space="preserve">Description: Once some policy costs are removed from electricity, the annual energy bill for a typical household with a heat pump becomes lower than the annual energy bill of a typical household with a gas boiler.
Source: CCC analysis using Ofgem data.
Notes: (1) Figures shown are for Ofgem’s median household energy consumption with a gas boiler, compared to a heat pump user with equivalent heat demand, under different policy scenarios. (2) Home energy costs in this figure include heating, cooking, lighting, other home energy use, and standing charges, but exclude car charging costs as these are captured in other analysis. (3) Energy prices include the cost of decarbonising electricity and network investment. (4) We do not include any costs related to decommissioning of the gas grid in energy bills; to the extent these occur, they are captured in our fuel supply sector costing. (5) Effects of other policies in policy packages (such as additional taxes on gas beyond rebalancing of policy costs from electricity) are not included here. </t>
  </si>
  <si>
    <t>No rebalancing</t>
  </si>
  <si>
    <t>Energy bill with a gas boiler</t>
  </si>
  <si>
    <t>Energy bill with a heat pump</t>
  </si>
  <si>
    <t>Policy package one</t>
  </si>
  <si>
    <t>Policy package two</t>
  </si>
  <si>
    <r>
      <rPr>
        <sz val="14"/>
        <color theme="4"/>
        <rFont val="Century Gothic"/>
        <family val="2"/>
        <scheme val="minor"/>
      </rPr>
      <t xml:space="preserve">Figure 8.5 </t>
    </r>
    <r>
      <rPr>
        <sz val="14"/>
        <color theme="1"/>
        <rFont val="Century Gothic"/>
        <family val="2"/>
        <scheme val="minor"/>
      </rPr>
      <t xml:space="preserve">Annual energy bills for average dual fuel 
consumer and a heat pump user under different policies </t>
    </r>
  </si>
  <si>
    <t xml:space="preserve">Description: Under both policy packages that we model, most household archetypes save over the transition period (2025 to 2050) compared to a baseline of no further decarbonisation action, largely due to reduced transport costs. However, some outliers exist.
Source: CCC analysis.
Notes: (1) ‘ASHP’ stands for air source heat pump and ‘HP’ stands for heat pump. (2) The figure shows overall buildings and transport costs for 15 different household archetypes averaged over the period from 2025 to 2050 (as a proportion of income), with and without policy support. (3) The ’Before policy’ scenario is not a realistic scenario as households lack incentives to make changes, and is used as a comparator only. (4) Households face a mixture of costs and savings from buildings, and larger savings from transport, leading to savings overall. (5) Mileage labels reflect total mileage for each household, not mileage per car. </t>
  </si>
  <si>
    <t>Axis Label</t>
  </si>
  <si>
    <t>Before policy</t>
  </si>
  <si>
    <t>H1</t>
  </si>
  <si>
    <t>A1</t>
  </si>
  <si>
    <t xml:space="preserve">Social renter, Terrace, Gas boiler-&gt;Communal HP: A1      </t>
  </si>
  <si>
    <t>A2</t>
  </si>
  <si>
    <t xml:space="preserve">Social renter, Semi-detached, Gas boiler-&gt;ASHP: A2      </t>
  </si>
  <si>
    <t>A3</t>
  </si>
  <si>
    <t xml:space="preserve">Private renter, Flat, Gas boiler-&gt;Electric Resistive: A3      </t>
  </si>
  <si>
    <t>A4</t>
  </si>
  <si>
    <t xml:space="preserve">Owner occupier, Terrace, Gas boiler-&gt;Communal HP: A4      </t>
  </si>
  <si>
    <t>A5</t>
  </si>
  <si>
    <t xml:space="preserve">Private renter, Terrace, Gas boiler-&gt;ASHP: A5      </t>
  </si>
  <si>
    <t>A6</t>
  </si>
  <si>
    <t xml:space="preserve">Owner occupier, Detached, Gas boiler-&gt;ASHP: A6      </t>
  </si>
  <si>
    <t>A7</t>
  </si>
  <si>
    <t xml:space="preserve">Owner occupier, Semi-detached, Gas boiler-&gt;ASHP: A7      </t>
  </si>
  <si>
    <t>A8</t>
  </si>
  <si>
    <t xml:space="preserve">Owner occupier, Semi-detached, Gas boiler-&gt;ASHP: A8      </t>
  </si>
  <si>
    <t>A9</t>
  </si>
  <si>
    <t xml:space="preserve">Owner occupier, Detached, Gas boiler-&gt;ASHP: A9      </t>
  </si>
  <si>
    <t>A10</t>
  </si>
  <si>
    <t xml:space="preserve">Owner occupier, Detached, Electric resistive-&gt;ASHP: A10      </t>
  </si>
  <si>
    <t>A11</t>
  </si>
  <si>
    <t xml:space="preserve">Owner occupier, Detached, Oil boiler-&gt;ASHP: A11      </t>
  </si>
  <si>
    <t>A12</t>
  </si>
  <si>
    <t xml:space="preserve">Owner occupier, Semi-detached, Gas boiler-&gt;ASHP: A12      </t>
  </si>
  <si>
    <t>A13</t>
  </si>
  <si>
    <t xml:space="preserve">Private renter, Flat, Gas boiler-&gt;Electric Resistive: A13      </t>
  </si>
  <si>
    <t>A14</t>
  </si>
  <si>
    <t xml:space="preserve">Private renter, Terrace, Gas boiler-&gt;ASHP: A14      </t>
  </si>
  <si>
    <t>A15</t>
  </si>
  <si>
    <t xml:space="preserve">Owner occupier, Detached, Gas boiler-&gt;ASHP: A15      </t>
  </si>
  <si>
    <t xml:space="preserve">No car, No off-street parking: A1      </t>
  </si>
  <si>
    <t xml:space="preserve">2 Diesel cars, High mileage, Off-street parking: A2      </t>
  </si>
  <si>
    <t xml:space="preserve">No car, No off-street parking: A3      </t>
  </si>
  <si>
    <t xml:space="preserve">2 Petrol cars, Medium mileage, No off-street parking: A4      </t>
  </si>
  <si>
    <t xml:space="preserve">2 Diesel cars, High mileage, No off-street parking: A5      </t>
  </si>
  <si>
    <t xml:space="preserve">1 Diesel car, Medium mileage, Off-street parking: A6      </t>
  </si>
  <si>
    <t xml:space="preserve">1 Diesel car, Medium mileage, Off-street parking: A7      </t>
  </si>
  <si>
    <t xml:space="preserve">2 Petrol cars, Medium mileage, Off-street parking: A8      </t>
  </si>
  <si>
    <t xml:space="preserve">1 Petrol car, Low mileage, Off-street parking: A9      </t>
  </si>
  <si>
    <t xml:space="preserve">1 Diesel car, High mileage, Off-street parking: A10      </t>
  </si>
  <si>
    <t xml:space="preserve">1 Diesel car, High mileage, Off-street parking: A11      </t>
  </si>
  <si>
    <t xml:space="preserve">1 Petrol car, Low mileage, Off-street parking: A12      </t>
  </si>
  <si>
    <t xml:space="preserve">No car, No off-street parking: A13      </t>
  </si>
  <si>
    <t xml:space="preserve">2 Petrol cars, High mileage, Off-street parking: A14      </t>
  </si>
  <si>
    <t xml:space="preserve">1 Petrol cars, Low mileage, Off-street parking: A15      </t>
  </si>
  <si>
    <t xml:space="preserve">No car, Gas boiler-&gt;Communal HP: A1      </t>
  </si>
  <si>
    <t xml:space="preserve">2 cars, High mileage, Gas boiler-&gt;ASHP: A2      </t>
  </si>
  <si>
    <t xml:space="preserve">No car, Gas boiler-&gt;Electric Resistive: A3      </t>
  </si>
  <si>
    <t xml:space="preserve">2 cars, Medium mileage, Gas boiler-&gt;Communal HP: A4      </t>
  </si>
  <si>
    <t xml:space="preserve">2 cars, High mileage, Gas boiler-&gt;ASHP: A5      </t>
  </si>
  <si>
    <t xml:space="preserve">1 car, Medium mileage, Gas boiler-&gt;ASHP: A6      </t>
  </si>
  <si>
    <t xml:space="preserve">1 car, Medium mileage, Gas boiler-&gt;ASHP: A7      </t>
  </si>
  <si>
    <t xml:space="preserve">2 cars, Medium mileage, Gas boiler-&gt;ASHP: A8      </t>
  </si>
  <si>
    <t xml:space="preserve">1 car, Low mileage, Gas boiler-&gt;ASHP: A9      </t>
  </si>
  <si>
    <t xml:space="preserve">1 car, High mileage, Electric resistive-&gt;ASHP: A10      </t>
  </si>
  <si>
    <t xml:space="preserve">1 car, High mileage, Oil boiler-&gt;ASHP: A11      </t>
  </si>
  <si>
    <t xml:space="preserve">1 car, Low mileage, Gas boiler-&gt;ASHP: A12      </t>
  </si>
  <si>
    <t xml:space="preserve">No car,  Gas boiler-&gt;Electric Resistive: A13      </t>
  </si>
  <si>
    <t xml:space="preserve">2 cars, High mileage, Gas boiler-&gt;ASHP: A14      </t>
  </si>
  <si>
    <t xml:space="preserve">1 car, Low mileage, Gas boiler-&gt;ASHP: A15      </t>
  </si>
  <si>
    <r>
      <rPr>
        <sz val="14"/>
        <color theme="4"/>
        <rFont val="Century Gothic"/>
        <family val="2"/>
        <scheme val="minor"/>
      </rPr>
      <t xml:space="preserve">Figure 8.6 </t>
    </r>
    <r>
      <rPr>
        <sz val="14"/>
        <color theme="1"/>
        <rFont val="Century Gothic"/>
        <family val="2"/>
        <scheme val="minor"/>
      </rPr>
      <t>Quantified co-impacts in the Balanced Pathway</t>
    </r>
  </si>
  <si>
    <t>Description: The most significant non-financial impact of the Balanced Pathway that we have quantified is improved health as a result of cleaner air. Net positive impacts would be significantly lower if we assume that driving increases as a result of lower driving costs.
Source: CCC analysis.
Notes: Stacked bars show the total co-impact to society of the Balanced Pathway over time, by co-impact type. Lines show the total net co-impact with and without a potential rebound effect (increased driving as a result of lower driving costs of electric vehicles). Positive values represent a net benefit.</t>
  </si>
  <si>
    <t>Air quality</t>
  </si>
  <si>
    <t>Noise</t>
  </si>
  <si>
    <t>Congestion</t>
  </si>
  <si>
    <t>Road repairs</t>
  </si>
  <si>
    <t>Road safety</t>
  </si>
  <si>
    <t>Hassle costs</t>
  </si>
  <si>
    <t>Physical activity</t>
  </si>
  <si>
    <t>Excess cold</t>
  </si>
  <si>
    <t>Excess heat</t>
  </si>
  <si>
    <t>Dampness</t>
  </si>
  <si>
    <t>Diet change</t>
  </si>
  <si>
    <t>Total (with rebound)</t>
  </si>
  <si>
    <t>Chapter 9</t>
  </si>
  <si>
    <r>
      <rPr>
        <sz val="14"/>
        <color rgb="FF7041FF"/>
        <rFont val="Century Gothic"/>
        <family val="2"/>
      </rPr>
      <t xml:space="preserve">Figure 9.1 </t>
    </r>
    <r>
      <rPr>
        <sz val="14"/>
        <color rgb="FF280049"/>
        <rFont val="Century Gothic"/>
        <family val="2"/>
      </rPr>
      <t xml:space="preserve">Gross value added (GVA), employment and 
proportion of businesses in different sectors of the economy </t>
    </r>
  </si>
  <si>
    <t>Description: Services make by far the largest contribution to the UK economy in terms of gross value added (GVA), employment, and number of businesses.
Source: Department for Business and Trade (2023) UK business population estimates; Office for National Statistics (2024) Gross value added (balanced) by industry dataset.
Notes: (1) Construction, energy supply, manufacturing, mining and fossil fuels, and farming, forestry, and fishing are all considered production sectors, with service sectors making up the rest of the economy. (2) GVA is 2022 data; employment and proportion of businesses are 2023 figures. This variation is due to data availability.</t>
  </si>
  <si>
    <t>Farming, forestry, and fishing</t>
  </si>
  <si>
    <t>Mining and fossil fuel extraction</t>
  </si>
  <si>
    <t>Manufacturing</t>
  </si>
  <si>
    <t>Construction</t>
  </si>
  <si>
    <t>Total of services</t>
  </si>
  <si>
    <t>GVA</t>
  </si>
  <si>
    <t>Employment</t>
  </si>
  <si>
    <t>Proportion of businesses</t>
  </si>
  <si>
    <r>
      <rPr>
        <sz val="14"/>
        <color theme="4"/>
        <rFont val="Century Gothic"/>
        <family val="2"/>
        <scheme val="minor"/>
      </rPr>
      <t xml:space="preserve">Figure 9.2 </t>
    </r>
    <r>
      <rPr>
        <sz val="14"/>
        <color theme="1"/>
        <rFont val="Century Gothic"/>
        <family val="2"/>
        <scheme val="minor"/>
      </rPr>
      <t>UK manufacturing specialisms with potential applications in producing low-carbon technologies</t>
    </r>
  </si>
  <si>
    <t>Description: Current trade data indicate that the UK has a revealed comparative advantage in manufacturing a number of products with potential low-carbon applications, including transport equipment, machinery, precision equipment and pumps, primary materials and chemicals, and production techniques (for example, for low-carbon fuels or alternative proteins).
Source: United Nations Trade and Development (2023) Statistics on international trade.
Notes: Revealed comparative advantage (RCA) is a measure of the relative contribution to exports from a given activity in a given country (in this case, the UK) compared to the global contribution to exports from that activity. An RCA score greater than one - shown with a red dashed line in the chart - indicates that a country has a relative advantage in exporting in this category. We have filtered to include here only products which have a potential low-carbon application and where the UK has an RCA score of greater than one.</t>
  </si>
  <si>
    <t>Product category</t>
  </si>
  <si>
    <t>RCA Score</t>
  </si>
  <si>
    <t>Engines and motors</t>
  </si>
  <si>
    <t>Plastic scrap</t>
  </si>
  <si>
    <t>Alcohol (fermentation)</t>
  </si>
  <si>
    <t>Aircraft equipment</t>
  </si>
  <si>
    <t>Ferrous metals, scrap</t>
  </si>
  <si>
    <t>Lead</t>
  </si>
  <si>
    <t>Nickel</t>
  </si>
  <si>
    <t>Tractors</t>
  </si>
  <si>
    <t>Non-ferrous metals, scrap</t>
  </si>
  <si>
    <t>Measurement and control equipment</t>
  </si>
  <si>
    <t>Ores of precious metals</t>
  </si>
  <si>
    <t>Power generating machinery</t>
  </si>
  <si>
    <t>Motor vehicles</t>
  </si>
  <si>
    <t>Mechanical handling plant</t>
  </si>
  <si>
    <t>Non-ferrous base metals</t>
  </si>
  <si>
    <t>Construction plant</t>
  </si>
  <si>
    <t>Inorganic chemicals</t>
  </si>
  <si>
    <t>Pipes, shells, tanks and vats</t>
  </si>
  <si>
    <t>Pumps for liquids</t>
  </si>
  <si>
    <t>Railway track</t>
  </si>
  <si>
    <t>Metal storage containers</t>
  </si>
  <si>
    <t>Air pumps</t>
  </si>
  <si>
    <t>Transmission shafts</t>
  </si>
  <si>
    <t>Minerals</t>
  </si>
  <si>
    <t>Base metals</t>
  </si>
  <si>
    <t>Steam turbines</t>
  </si>
  <si>
    <t>Manufactured food products</t>
  </si>
  <si>
    <t>Chapter 10</t>
  </si>
  <si>
    <r>
      <rPr>
        <sz val="14"/>
        <color theme="4"/>
        <rFont val="Century Gothic"/>
        <family val="2"/>
        <scheme val="minor"/>
      </rPr>
      <t xml:space="preserve">Figure 10.1 </t>
    </r>
    <r>
      <rPr>
        <sz val="14"/>
        <color theme="1"/>
        <rFont val="Century Gothic"/>
        <family val="2"/>
        <scheme val="minor"/>
      </rPr>
      <t xml:space="preserve">The  Balanced Pathway compared to planned 
emissions reductions in G7 economies   </t>
    </r>
  </si>
  <si>
    <t>Description: Across the years 2030, 2040, and 2050, the Balanced Pathway implies emissions reductions for the UK that are broadly in line with the ambitions of other G7 economies. In 2030, implied UK emissions reductions are larger than other G7 economies on a 1990 baseline, but smaller on a 2022 baseline.
Source: United Nations Framework Convention on Climate Change (2024) National Inventory Submissions 2024; European Environment Agency (2024) EEA greenhouse gases — data viewer; CCC analysis.
Notes: (1) The above charts include targets (and proposals) as of December 2024. (2) The European Commission has recommended that the European Union (EU) reduces its emissions by 90% by 2040 compared to 1990; this is not yet formalised as the EU’s target. (3) The United States, Japan and Canada do not have 2040 targets set or formally proposed. (4) For simplicity, emissions reductions shown apply nominal percentage reduction targets to historical net GHG emissions from latest inventories, while in some cases countries may use alternative accounting approaches. (5) Where targets include a range, the mid-point is used. (6) The UK Balanced Pathway includes emissions from international aviation and shipping and is therefore not directly comparable to the UK’s submitted and announced NDCs.</t>
  </si>
  <si>
    <t>on 1990</t>
  </si>
  <si>
    <t>on 2022</t>
  </si>
  <si>
    <t>Canada</t>
  </si>
  <si>
    <t>Japan</t>
  </si>
  <si>
    <t>United States</t>
  </si>
  <si>
    <t>European Union</t>
  </si>
  <si>
    <t>UK Balanced Pathway</t>
  </si>
  <si>
    <r>
      <rPr>
        <sz val="14"/>
        <color theme="4"/>
        <rFont val="Century Gothic"/>
        <family val="2"/>
        <scheme val="minor"/>
      </rPr>
      <t xml:space="preserve">Figure 10.2 </t>
    </r>
    <r>
      <rPr>
        <sz val="14"/>
        <color theme="3"/>
        <rFont val="Century Gothic"/>
        <family val="2"/>
        <scheme val="minor"/>
      </rPr>
      <t>UK GHG emissions per capita under the
Balanced Pathway compared to global scenarios</t>
    </r>
  </si>
  <si>
    <t>Description: UK emissions per capita have historically been higher than the global average, but in the Balanced Pathway, these fall below the global average in well below 2ºC scenarios in the 2020s and 1.5ºC scenarios in the 2030s.
Source: Office for National Statistics (ONS) (2024) Population estimates time series dataset; ONS (2024) Principal projection - UK population in age groups; Byers, E. et al (2022) AR6 Scenarios Database hosted by IIASA (International Institute for Applied Systems Analysis); CCC analysis.
Notes: (1) 1.5ºC and well below 2ºC scenarios shown relate to C1 and C3a scenario sets in the Intergovernmental Panel on Climate Change’s Sixth Assessment Report respectively for all GHG emissions (including emissions from international aviation and shipping). (2) Ranges shown are 5th-95th percentiles, as presented by the IPCC but distinct from the ranges shown in Figure 1.2. (3) These global scenarios imply least-cost pathways with action in most cases starting in 2020. (4) The global scenarios show five-yearly data, interpolated linearly in between, and generally do not reflect inter-annual variability to the extent caused by the COVID-19 drop in emissions in 2020.</t>
  </si>
  <si>
    <t>1.5ºC median</t>
  </si>
  <si>
    <t>Well below 2ºC median</t>
  </si>
  <si>
    <t>1.5ºC (5th percentile)</t>
  </si>
  <si>
    <t>1.5ºC (range)</t>
  </si>
  <si>
    <t>Well below 2ºC (5th percentile)</t>
  </si>
  <si>
    <t>Well below 2ºC (range)</t>
  </si>
  <si>
    <t>UK historical</t>
  </si>
  <si>
    <t>UK Balanced Pathway 23-25</t>
  </si>
  <si>
    <t>Global 1.5ºC (95th percentile)</t>
  </si>
  <si>
    <t>Global well below 2ºC (95th percentile)</t>
  </si>
  <si>
    <r>
      <rPr>
        <sz val="14"/>
        <color theme="4"/>
        <rFont val="Century Gothic"/>
        <family val="2"/>
        <scheme val="minor"/>
      </rPr>
      <t xml:space="preserve">Figure 10.3 </t>
    </r>
    <r>
      <rPr>
        <sz val="14"/>
        <color theme="3"/>
        <rFont val="Century Gothic"/>
        <family val="2"/>
        <scheme val="minor"/>
      </rPr>
      <t>2040 ambition implied by the Seventh Carbon
Budget compared to an illustrative set of equity metrics</t>
    </r>
  </si>
  <si>
    <t>Description: Equity metrics imply a wide range of ambition for the UK. The Balanced Pathway in 2040 implies ambition towards the top end of the range for well below 2ºC metrics and in the lower-middle of the range for 1.5ºC metrics.
Source: Robiou du Pont, Y. et al (2017) Equitable mitigation to achieve the Paris Agreement goals; CCC analysis.
Notes: (1) The fair share metrics shown exclude emissions from international aviation and shipping (IAS); the Balanced Pathway is therefore shown excluding emissions from IAS for consistency. (2) These metrics are based on historical global scenarios which generally assumed cost-effective global action from 2010 or 2015 - the latest at the time the Paris Agreement was negotiated. While more up-to-date scenarios are now available, there is merit to maintaining a historical view of required action in the context of equity.</t>
  </si>
  <si>
    <t xml:space="preserve">Reduction relative to 1990
(excluding IAS emissions) </t>
  </si>
  <si>
    <t>1.5 degrees</t>
  </si>
  <si>
    <t>Well below 2 degrees</t>
  </si>
  <si>
    <t>Greenhouse development rights</t>
  </si>
  <si>
    <t xml:space="preserve">Capability </t>
  </si>
  <si>
    <t>Equal cumulative per capita</t>
  </si>
  <si>
    <t>Equal per capita</t>
  </si>
  <si>
    <t>UK Balanced Pathway in 2040</t>
  </si>
  <si>
    <r>
      <rPr>
        <sz val="14"/>
        <color theme="4"/>
        <rFont val="Century Gothic"/>
        <family val="2"/>
        <scheme val="minor"/>
      </rPr>
      <t xml:space="preserve">Figure 10.4 </t>
    </r>
    <r>
      <rPr>
        <sz val="14"/>
        <color theme="1"/>
        <rFont val="Century Gothic"/>
        <family val="2"/>
        <scheme val="minor"/>
      </rPr>
      <t>The transformation of the energy system in 
the Balanced Pathway from 2025 to 2050</t>
    </r>
  </si>
  <si>
    <t>Description: Flow diagrams visualising the energy system in 2025 and 2050. The major changes to the system include large scale electrification, a reduced role for oil and gas, and reduced energy losses.
Source: Department for Business, Energy and Industrial Strategy (2019) Experimental statistics on whole UK energy flow incorporating end use energy efficiency; CCC analysis.
Notes: (1) Shipping fuels include ammonia, methanol, and synthetic methanol. (2) Useful energy and losses are illustrative estimates and have been rounded to the nearest 100 TWh. These are based on evidence on the relative efficiencies of the main technologies in use in each sector in 2025 and 2050. (3) Ambient heat refers to the energy extracted by heat pumps from air, ground, or water. (4) For simplicity, small flows of energy (&lt;1 TWh) have been excluded.</t>
  </si>
  <si>
    <t>Chart produced with SankeyMATIC</t>
  </si>
  <si>
    <t>Start</t>
  </si>
  <si>
    <t>End</t>
  </si>
  <si>
    <t>Electricity 1</t>
  </si>
  <si>
    <t>Solar</t>
  </si>
  <si>
    <t>Other renewables</t>
  </si>
  <si>
    <t>Gas CCS</t>
  </si>
  <si>
    <t>Gas 1</t>
  </si>
  <si>
    <t>Bioenergy 1</t>
  </si>
  <si>
    <t>Oil 1</t>
  </si>
  <si>
    <t>Hydrogen 1</t>
  </si>
  <si>
    <t>Electricity 2</t>
  </si>
  <si>
    <t>Hydrogen 2</t>
  </si>
  <si>
    <t>Gas 2</t>
  </si>
  <si>
    <t>Bioenergy 2</t>
  </si>
  <si>
    <t>SAF 2</t>
  </si>
  <si>
    <t>Oil 2</t>
  </si>
  <si>
    <t>Solid fuel 2</t>
  </si>
  <si>
    <t>Other 2</t>
  </si>
  <si>
    <t>Other 1</t>
  </si>
  <si>
    <t>Solid fuel 1</t>
  </si>
  <si>
    <t>Losses</t>
  </si>
  <si>
    <t>Ambient heat</t>
  </si>
  <si>
    <t>Energy services</t>
  </si>
  <si>
    <t>Losses 2</t>
  </si>
  <si>
    <r>
      <rPr>
        <sz val="14"/>
        <color theme="4"/>
        <rFont val="Century Gothic"/>
        <family val="2"/>
        <scheme val="minor"/>
      </rPr>
      <t xml:space="preserve">Figure 10.5 </t>
    </r>
    <r>
      <rPr>
        <sz val="14"/>
        <color theme="1"/>
        <rFont val="Century Gothic"/>
        <family val="2"/>
        <scheme val="minor"/>
      </rPr>
      <t xml:space="preserve">Gross energy demands by fuel type in the Balanced 
Pathway </t>
    </r>
  </si>
  <si>
    <t>Description: Energy demands for fossil fuels fall substantially in the Balanced Pathway. Demands for electricity, hydrogen, and other low-carbon fuels grow.
Source: CCC analysis.
Notes: (1) Gross energy demands are inclusive of all system-wide uses of each fuel type, regardless of whether the fuel is used at primary or final stage. For example, gross electricity demand includes consumption by final users, as well as intermediate stages such as for production of sustainable aviation fuel (SAF). (2) For primary and final demands, refer to Figures 10.4 and 10.7. Surplus electricity generation used for green hydrogen production is excluded. (3) Energy from waste demand is allocated to the waste sector. (4) Energy demands in the fuel supply sector are those involved in the supply of fossil fuels, bioenergy, hydrogen, and synthetic fuels.</t>
  </si>
  <si>
    <t>Note: gross energy demands are not additive, and cannot be summed to calculate the economy wide total</t>
  </si>
  <si>
    <t>Energy carrier</t>
  </si>
  <si>
    <t>Oil</t>
  </si>
  <si>
    <t>Other sectors</t>
  </si>
  <si>
    <t>Bioenergy</t>
  </si>
  <si>
    <t>SAF and shipping fuels</t>
  </si>
  <si>
    <t>Non-bio waste</t>
  </si>
  <si>
    <t>Solid fuel</t>
  </si>
  <si>
    <r>
      <rPr>
        <sz val="14"/>
        <color theme="4"/>
        <rFont val="Century Gothic"/>
        <family val="2"/>
        <scheme val="minor"/>
      </rPr>
      <t xml:space="preserve">Figure 10.6 </t>
    </r>
    <r>
      <rPr>
        <sz val="14"/>
        <color theme="1"/>
        <rFont val="Century Gothic"/>
        <family val="2"/>
        <scheme val="minor"/>
      </rPr>
      <t>Final energy demand in the baseline and 
Balanced Pathway</t>
    </r>
  </si>
  <si>
    <t xml:space="preserve">Description: Economy-wide final energy demand falls in our pathway, while delivering more energy services (see Figure 10.4), due to less energy being wasted. Our baseline scenario would require twice as much final energy for a similar level of energy services.
Source: CCC analysis.
Notes: (1) The final energy demands shown here are not directly comparable to the gross energy demands in Figure 10.5. (2) Energy demands in the fuel supply sector are those involved in the supply of fossil fuels (energy used in the supply of bioenergy and hydrogen is not considered to be a final use). </t>
  </si>
  <si>
    <t>Baseline demand</t>
  </si>
  <si>
    <r>
      <rPr>
        <sz val="14"/>
        <color theme="4"/>
        <rFont val="Century Gothic"/>
        <family val="2"/>
        <scheme val="minor"/>
      </rPr>
      <t xml:space="preserve">Figure 10.7 </t>
    </r>
    <r>
      <rPr>
        <sz val="14"/>
        <color theme="1"/>
        <rFont val="Century Gothic"/>
        <family val="2"/>
        <scheme val="minor"/>
      </rPr>
      <t>Energy demand metrics</t>
    </r>
  </si>
  <si>
    <t>Description: Energy flows through the system from primary inputs and is converted into secondary energy sources, before being delivered to a consumer as final energy. Useful energy then represents the energy services required by the consumer.
Source: Adapted from Ritchie, H. (2022) Primary, secondary, final, and useful energy.</t>
  </si>
  <si>
    <r>
      <rPr>
        <sz val="14"/>
        <color theme="4"/>
        <rFont val="Century Gothic"/>
        <family val="2"/>
        <scheme val="minor"/>
      </rPr>
      <t xml:space="preserve">Figure 10.8 </t>
    </r>
    <r>
      <rPr>
        <sz val="14"/>
        <color theme="1"/>
        <rFont val="Century Gothic"/>
        <family val="2"/>
        <scheme val="minor"/>
      </rPr>
      <t>Best uses for zero-carbon electricity</t>
    </r>
  </si>
  <si>
    <t>Description: Chart shows emission savings from using 1 MWh of zero-carbon electricity, with the highest savings coming from direct electrification uses (for example, in electric vehicles and heat pumps) and the lowest savings for indirect uses (such as converting to hydrogen).
Source: CCC analysis.
Notes: (1) Coal is shown as a dashed outline because it has now been phased out of the UK electricity system. (2) ‘EVs’ are electric vehicles; ‘DACCS’ is direct air carbon capture and storage.</t>
  </si>
  <si>
    <t xml:space="preserve"> 1 MWh of zero-carbon electricity used to:</t>
  </si>
  <si>
    <t>Displace coal generation</t>
  </si>
  <si>
    <t>Power 
an EV</t>
  </si>
  <si>
    <t>Power a heat pump</t>
  </si>
  <si>
    <t xml:space="preserve">Displace 
gas generation </t>
  </si>
  <si>
    <t>Power 
DACCS</t>
  </si>
  <si>
    <t>Produce hydrogen</t>
  </si>
  <si>
    <t>Produce synthetic jet fuel</t>
  </si>
  <si>
    <r>
      <rPr>
        <sz val="14"/>
        <color theme="4"/>
        <rFont val="Century Gothic"/>
        <family val="2"/>
        <scheme val="minor"/>
      </rPr>
      <t xml:space="preserve">Figure 10.9 </t>
    </r>
    <r>
      <rPr>
        <sz val="14"/>
        <color theme="1"/>
        <rFont val="Century Gothic"/>
        <family val="2"/>
        <scheme val="minor"/>
      </rPr>
      <t>Best uses of bioenergy in 2050</t>
    </r>
  </si>
  <si>
    <t>Description: Chart shows emissions savings from use of bioenergy across sectors in 2050. The highest emissions savings are where bioenergy is used with CCS; they are much less or close to zero when used without CCS.
Source: CCC analysis.
Notes: (1) Emissions savings are relative to counterfactual technologies: industrial use - coal with carbon capture and storage (CCS); aviation biofuels - fossil jet fuel; hydrogen production - gas reformation with CCS; electricity generation - grid average; transport biofuels - electric vehicles. (2) Upstream emissions include cultivation, processing, transportation, and direct land-use change. Indirect land-use change and changes in land carbon stocks when no land-use change occurs are excluded. (3) ‘odt’ is oven dry tonne.</t>
  </si>
  <si>
    <t>CO₂ sequestered</t>
  </si>
  <si>
    <t>CO₂e displaced</t>
  </si>
  <si>
    <t>CO₂e emitted upstream</t>
  </si>
  <si>
    <t>Transport biofuels (without production CCS)</t>
  </si>
  <si>
    <t>Electricity generation (without CCS)</t>
  </si>
  <si>
    <t>Industrial use (without CCS)</t>
  </si>
  <si>
    <t>Aviation biofuels (without production CCS)</t>
  </si>
  <si>
    <t>Electricity generation (with CCS)</t>
  </si>
  <si>
    <t>Hydrogen production (with CCS)</t>
  </si>
  <si>
    <t>Aviation biofuels (with production CCS)</t>
  </si>
  <si>
    <t>Industrial use (with CCS)</t>
  </si>
  <si>
    <r>
      <rPr>
        <sz val="14"/>
        <color theme="4"/>
        <rFont val="Century Gothic"/>
        <family val="2"/>
        <scheme val="minor"/>
      </rPr>
      <t xml:space="preserve">Figure 10.10 </t>
    </r>
    <r>
      <rPr>
        <sz val="14"/>
        <color theme="1"/>
        <rFont val="Century Gothic"/>
        <family val="2"/>
        <scheme val="minor"/>
      </rPr>
      <t>UK consumption and imports of oil in the 
Balanced Pathway</t>
    </r>
  </si>
  <si>
    <t>Description: Domestic oil production rapidly declines between 2025 and 2050, even after including potential production from possible new fields. In the Balanced Pathway, net imports of oil reduce over time as demand falls.
Source: North Sea Transition Authority (2024) March 2024 Projections of UK Oil and Gas Production and Expenditure; CCC analysis.
Notes: (1) Avoided imports represent the additional net imports required in the baseline compared to the Balanced Pathway. (2) Net imports represent total demand minus UK production (including production from possible new fields).</t>
  </si>
  <si>
    <t>Projected UK production (no new fields)</t>
  </si>
  <si>
    <t>Potential production from possible new fields</t>
  </si>
  <si>
    <t>Net imports (if new fields approved)</t>
  </si>
  <si>
    <t>Avoided imports</t>
  </si>
  <si>
    <r>
      <rPr>
        <sz val="14"/>
        <color theme="4"/>
        <rFont val="Century Gothic"/>
        <family val="2"/>
        <scheme val="minor"/>
      </rPr>
      <t xml:space="preserve">Figure 10.11 </t>
    </r>
    <r>
      <rPr>
        <sz val="14"/>
        <color theme="1"/>
        <rFont val="Century Gothic"/>
        <family val="2"/>
        <scheme val="minor"/>
      </rPr>
      <t xml:space="preserve">UK consumption and imports of gas in the 
Balanced Pathway </t>
    </r>
  </si>
  <si>
    <t>Description: Domestic gas production rapidly declines between 2025 and 2050, even after including potential production from possible new fields. In the Balanced Pathway, net imports of gas reduce over time as demand falls.
Source: North Sea Transition Authority (2024) March 2024 Projections of UK Oil and Gas Production and Expenditure; CCC analysis.
Notes: (1) Avoided imports represent the additional net imports required in the baseline compared to the Balanced Pathway. (2) Net imports represent total demand minus UK production (including production from possible new fields).</t>
  </si>
  <si>
    <r>
      <rPr>
        <sz val="14"/>
        <color theme="4"/>
        <rFont val="Century Gothic"/>
        <family val="2"/>
        <scheme val="minor"/>
      </rPr>
      <t xml:space="preserve">Figure 10.12 </t>
    </r>
    <r>
      <rPr>
        <sz val="14"/>
        <color theme="1"/>
        <rFont val="Century Gothic"/>
        <family val="2"/>
        <scheme val="minor"/>
      </rPr>
      <t>Emissions from imports</t>
    </r>
  </si>
  <si>
    <t xml:space="preserve">Description: Territorial emissions have decreased significantly, while emissions from imports have stayed relatively flat.
Source: Department for Environment, Food and Rural Affairs (Defra) (2024), UK and England's carbon footprint to 2021; DESNZ (2024) Provisional UK greenhouse gas emissions national statistics 2023; CCC analysis.
Notes: (1) Territorial emissions in this chart include the UK’s share of emissions from international aviation and shipping, which counts international flights and voyages that depart from the UK. (2) Emissions from all other air and sea travel purchased by UK residents are included in the UK’s imported emissions. </t>
  </si>
  <si>
    <t>Territorial emissions</t>
  </si>
  <si>
    <t>Imported emissions</t>
  </si>
  <si>
    <r>
      <rPr>
        <sz val="14"/>
        <color theme="4"/>
        <rFont val="Century Gothic"/>
        <family val="2"/>
        <scheme val="minor"/>
      </rPr>
      <t xml:space="preserve">Figure 10.13 </t>
    </r>
    <r>
      <rPr>
        <sz val="14"/>
        <color theme="1"/>
        <rFont val="Century Gothic"/>
        <family val="2"/>
        <scheme val="minor"/>
      </rPr>
      <t>Imported emissions by region and product (in
2019)</t>
    </r>
  </si>
  <si>
    <t xml:space="preserve">Description: The UK’s imported emissions are distributed across many regions, with the EU being the largest contributor. Food (and forestry products) is the largest individual source of emissions.
Source: Defra (2024), UK and England's carbon footprint to 2021; University of Leeds (unpublished data); CCC analysis.
Notes: (1) 2019 is chosen as the years 2020 and 2021 were distorted by the COVID-19 pandemic. (2) ‘Other services’ consists of over 30 categories including public administration and defence services, education services, and real estate and accommodation services. </t>
  </si>
  <si>
    <t>Source industry region</t>
  </si>
  <si>
    <t>2019 imported emissions</t>
  </si>
  <si>
    <t>Percentage of total</t>
  </si>
  <si>
    <t>India</t>
  </si>
  <si>
    <t>Rest of the OECD</t>
  </si>
  <si>
    <t>Rest of Europe</t>
  </si>
  <si>
    <t>USA</t>
  </si>
  <si>
    <t>Rest of Asia</t>
  </si>
  <si>
    <t>Rest of the world</t>
  </si>
  <si>
    <t>Russia</t>
  </si>
  <si>
    <t>Middle East</t>
  </si>
  <si>
    <t>Africa</t>
  </si>
  <si>
    <t>China</t>
  </si>
  <si>
    <t>EU</t>
  </si>
  <si>
    <t>Product group</t>
  </si>
  <si>
    <t>Energy, water, &amp; waste</t>
  </si>
  <si>
    <t>Machinery &amp; electronics</t>
  </si>
  <si>
    <t>Clothes &amp; textiles</t>
  </si>
  <si>
    <t>Health &amp; social work services</t>
  </si>
  <si>
    <t>Building &amp; construction</t>
  </si>
  <si>
    <t>Chemical &amp; material products</t>
  </si>
  <si>
    <t>Transport products/services</t>
  </si>
  <si>
    <t>Other services</t>
  </si>
  <si>
    <t>Food &amp; forestry products/services</t>
  </si>
  <si>
    <t>Supporting research - Public Sector Equality Duty</t>
  </si>
  <si>
    <r>
      <rPr>
        <sz val="14"/>
        <color theme="4"/>
        <rFont val="Century Gothic"/>
        <family val="2"/>
        <scheme val="minor"/>
      </rPr>
      <t xml:space="preserve">Figure 1 </t>
    </r>
    <r>
      <rPr>
        <sz val="14"/>
        <color theme="1"/>
        <rFont val="Century Gothic"/>
        <family val="2"/>
        <scheme val="minor"/>
      </rPr>
      <t>Proportion of income spent on energy 
in the UK, by characteristic</t>
    </r>
  </si>
  <si>
    <t>(a) Proportion of income spent on energy, by household characteristics from 2021 to 2022</t>
  </si>
  <si>
    <t>(b) Proportion of income spent on energy, by ethnicity from 2019 to 2021</t>
  </si>
  <si>
    <t xml:space="preserve">Description: Proportion of income spent on energy varies by income and across characteristics, with those on low incomes, lone parents, those with disabilities, and Black households spending a higher proportion of income on energy than the UK average. 
Source: ONS (2023) Living Costs and Food Survey; CCC analysis.  
Notes: Figure shows spend per household, as a proportion of disposable income, based on characteristics of household reference person. Data for income, disability status, age, household composition and tenancy status is for financial year ending 2022, whereas ethnicity data is for an average of 2019, 2020, and 2021. Energy prices have risen faster than incomes since this period, especially for many protected groups as shown here, meaning this data likely underestimates both the proportion of income spent and the difference in proportion spent by different groups.  </t>
  </si>
  <si>
    <t>Income</t>
  </si>
  <si>
    <t>Disability</t>
  </si>
  <si>
    <t>Age</t>
  </si>
  <si>
    <t>Dependents</t>
  </si>
  <si>
    <t>Tenure</t>
  </si>
  <si>
    <t>UK Average</t>
  </si>
  <si>
    <t>Lowest income quintile</t>
  </si>
  <si>
    <t>Third income quintile</t>
  </si>
  <si>
    <t>Highest income quintile</t>
  </si>
  <si>
    <t>Disabled</t>
  </si>
  <si>
    <t>Over 65</t>
  </si>
  <si>
    <t>Lone parent</t>
  </si>
  <si>
    <t>Single adult (no children)</t>
  </si>
  <si>
    <t>Two adults and two children</t>
  </si>
  <si>
    <t>Social renting</t>
  </si>
  <si>
    <t>Private renting</t>
  </si>
  <si>
    <t>Owner occupied</t>
  </si>
  <si>
    <t>Ethnicity</t>
  </si>
  <si>
    <t>Black</t>
  </si>
  <si>
    <t>Mixed</t>
  </si>
  <si>
    <t>White</t>
  </si>
  <si>
    <t>Asian</t>
  </si>
  <si>
    <r>
      <rPr>
        <sz val="14"/>
        <color theme="4"/>
        <rFont val="Century Gothic"/>
        <family val="2"/>
        <scheme val="minor"/>
      </rPr>
      <t xml:space="preserve">Figure 2 </t>
    </r>
    <r>
      <rPr>
        <sz val="14"/>
        <color theme="1"/>
        <rFont val="Century Gothic"/>
        <family val="2"/>
        <scheme val="minor"/>
      </rPr>
      <t xml:space="preserve">Annual distance travelled in England,
by characteristic </t>
    </r>
  </si>
  <si>
    <t xml:space="preserve">Description: Lower income households, those with disabilities, lone parents and minority ethnic households travel less than the UK average. Minority ethnic households travel proportionately more by public and active travel. 
Source: Department for Transport (2024) National Travel Survey; CCC analysis. 
Note: Figure shows annual distance travelled by car, motorcycle, public and active transport per person in England based on different characteristics. All data is from 2023, apart from ethnicity data which is from 2019. Ethnicity data has been adjusted based on average percentage change in distance travelled from 2019 to 2023.  </t>
  </si>
  <si>
    <t>Middle income quintile</t>
  </si>
  <si>
    <t>Highest income qunitile</t>
  </si>
  <si>
    <t>Not disabled</t>
  </si>
  <si>
    <t>Lone Parent</t>
  </si>
  <si>
    <t>Car and motorcycle travel</t>
  </si>
  <si>
    <t>Public and active travel</t>
  </si>
  <si>
    <t>Average - all travel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</si>
</sst>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44" formatCode="_-&quot;£&quot;* #,##0.00_-;\-&quot;£&quot;* #,##0.00_-;_-&quot;£&quot;* &quot;-&quot;??_-;_-@_-"/>
    <numFmt numFmtId="43" formatCode="_-* #,##0.00_-;\-* #,##0.00_-;_-* &quot;-&quot;??_-;_-@_-"/>
    <numFmt numFmtId="164" formatCode="_(* #,##0.00_);_(* \(#,##0.00\);_(* &quot;-&quot;??_);_(@_)"/>
    <numFmt numFmtId="165" formatCode="0.0"/>
    <numFmt numFmtId="166" formatCode="0.0%"/>
    <numFmt numFmtId="167" formatCode="0.000"/>
    <numFmt numFmtId="168" formatCode="0.0000000"/>
    <numFmt numFmtId="169" formatCode="#,##0.0"/>
    <numFmt numFmtId="170" formatCode="[$£]#,##0"/>
    <numFmt numFmtId="171" formatCode="[$-809]General"/>
    <numFmt numFmtId="172" formatCode="[$-10409]#,##0.00000000000000;\(#,##0.00000000000000\)"/>
    <numFmt numFmtId="173" formatCode="&quot;£&quot;#,##0"/>
  </numFmts>
  <fonts count="76">
    <font>
      <sz val="11"/>
      <color theme="1"/>
      <name val="Century Gothic"/>
      <family val="2"/>
      <scheme val="minor"/>
    </font>
    <font>
      <sz val="11"/>
      <color theme="1"/>
      <name val="Century Gothic"/>
      <family val="2"/>
      <scheme val="minor"/>
    </font>
    <font>
      <b/>
      <sz val="10"/>
      <color theme="1"/>
      <name val="Century Gothic"/>
      <family val="2"/>
      <scheme val="minor"/>
    </font>
    <font>
      <sz val="9"/>
      <color theme="1"/>
      <name val="Century Gothic"/>
      <family val="2"/>
      <scheme val="minor"/>
    </font>
    <font>
      <sz val="10"/>
      <color theme="1"/>
      <name val="Century Gothic"/>
      <family val="2"/>
      <scheme val="minor"/>
    </font>
    <font>
      <sz val="7"/>
      <color rgb="FF7142FF"/>
      <name val="Century Gothic"/>
      <family val="2"/>
      <scheme val="minor"/>
    </font>
    <font>
      <sz val="10"/>
      <color theme="1"/>
      <name val="Arial"/>
      <family val="2"/>
    </font>
    <font>
      <sz val="14"/>
      <color theme="1"/>
      <name val="Century Gothic"/>
      <family val="2"/>
      <scheme val="minor"/>
    </font>
    <font>
      <sz val="14"/>
      <color theme="4"/>
      <name val="Century Gothic"/>
      <family val="2"/>
      <scheme val="minor"/>
    </font>
    <font>
      <b/>
      <sz val="11"/>
      <color theme="1"/>
      <name val="Century Gothic"/>
      <family val="2"/>
      <scheme val="minor"/>
    </font>
    <font>
      <sz val="8"/>
      <name val="Century Gothic"/>
      <family val="2"/>
      <scheme val="minor"/>
    </font>
    <font>
      <sz val="11"/>
      <color theme="4"/>
      <name val="Century Gothic"/>
      <family val="2"/>
      <scheme val="minor"/>
    </font>
    <font>
      <b/>
      <sz val="14"/>
      <color theme="3"/>
      <name val="Century Gothic"/>
      <family val="2"/>
      <scheme val="minor"/>
    </font>
    <font>
      <b/>
      <sz val="11"/>
      <color theme="3"/>
      <name val="Century Gothic"/>
      <family val="2"/>
      <scheme val="minor"/>
    </font>
    <font>
      <u/>
      <sz val="11"/>
      <color theme="10"/>
      <name val="Century Gothic"/>
      <family val="2"/>
      <scheme val="minor"/>
    </font>
    <font>
      <sz val="11"/>
      <color rgb="FF280049"/>
      <name val="Century Gothic"/>
      <family val="2"/>
    </font>
    <font>
      <sz val="11"/>
      <color theme="1"/>
      <name val="Century Gothic"/>
      <family val="2"/>
      <scheme val="minor"/>
    </font>
    <font>
      <sz val="11"/>
      <color rgb="FF9C0006"/>
      <name val="Century Gothic"/>
      <family val="2"/>
      <scheme val="minor"/>
    </font>
    <font>
      <i/>
      <sz val="11"/>
      <color theme="2"/>
      <name val="Century Gothic"/>
      <family val="2"/>
      <scheme val="minor"/>
    </font>
    <font>
      <b/>
      <sz val="12"/>
      <color rgb="FF000000"/>
      <name val="Century Gothic"/>
      <family val="2"/>
      <scheme val="minor"/>
    </font>
    <font>
      <b/>
      <sz val="11"/>
      <color theme="0"/>
      <name val="Century Gothic"/>
      <family val="2"/>
      <scheme val="minor"/>
    </font>
    <font>
      <sz val="14"/>
      <color theme="3"/>
      <name val="Century Gothic"/>
      <family val="2"/>
      <scheme val="minor"/>
    </font>
    <font>
      <i/>
      <sz val="11"/>
      <color theme="1"/>
      <name val="Century Gothic"/>
      <family val="2"/>
      <scheme val="minor"/>
    </font>
    <font>
      <sz val="11"/>
      <name val="Century Gothic"/>
      <family val="2"/>
      <scheme val="minor"/>
    </font>
    <font>
      <sz val="11"/>
      <color indexed="8"/>
      <name val="Century Gothic"/>
      <family val="2"/>
      <scheme val="minor"/>
    </font>
    <font>
      <b/>
      <sz val="9"/>
      <color theme="1"/>
      <name val="Century Gothic"/>
      <family val="2"/>
      <scheme val="minor"/>
    </font>
    <font>
      <sz val="14"/>
      <color rgb="FF000000"/>
      <name val="Times New Roman"/>
      <family val="1"/>
    </font>
    <font>
      <sz val="11"/>
      <color theme="2" tint="-9.9978637043366805E-2"/>
      <name val="Century Gothic"/>
      <family val="2"/>
      <scheme val="minor"/>
    </font>
    <font>
      <vertAlign val="subscript"/>
      <sz val="11"/>
      <color theme="1"/>
      <name val="Century Gothic"/>
      <family val="2"/>
      <scheme val="minor"/>
    </font>
    <font>
      <b/>
      <sz val="10"/>
      <color theme="1"/>
      <name val="Century Gothic"/>
      <family val="2"/>
    </font>
    <font>
      <sz val="10"/>
      <color theme="1"/>
      <name val="Century Gothic"/>
      <family val="2"/>
    </font>
    <font>
      <sz val="14"/>
      <name val="Century Gothic"/>
      <family val="2"/>
      <scheme val="minor"/>
    </font>
    <font>
      <sz val="11"/>
      <color theme="2"/>
      <name val="Century Gothic"/>
      <family val="2"/>
      <scheme val="minor"/>
    </font>
    <font>
      <sz val="9"/>
      <color rgb="FF280049"/>
      <name val="Century Gothic"/>
      <family val="2"/>
    </font>
    <font>
      <sz val="12"/>
      <color theme="1"/>
      <name val="Arial"/>
      <family val="2"/>
    </font>
    <font>
      <u/>
      <sz val="10"/>
      <color theme="10"/>
      <name val="Arial"/>
      <family val="2"/>
    </font>
    <font>
      <sz val="11"/>
      <color theme="1"/>
      <name val="Century Gothic"/>
      <family val="2"/>
      <scheme val="minor"/>
    </font>
    <font>
      <sz val="10"/>
      <name val="Arial"/>
      <family val="2"/>
    </font>
    <font>
      <b/>
      <sz val="9"/>
      <color theme="4"/>
      <name val="Century Gothic"/>
      <family val="2"/>
      <scheme val="minor"/>
    </font>
    <font>
      <sz val="14"/>
      <color rgb="FF7041FF"/>
      <name val="Century Gothic"/>
      <family val="2"/>
    </font>
    <font>
      <sz val="14"/>
      <color rgb="FF280049"/>
      <name val="Century Gothic"/>
      <family val="2"/>
    </font>
    <font>
      <sz val="14"/>
      <color theme="1"/>
      <name val="Century Gothic"/>
      <family val="2"/>
    </font>
    <font>
      <b/>
      <sz val="10"/>
      <color theme="4"/>
      <name val="Century Gothic"/>
      <family val="2"/>
      <scheme val="minor"/>
    </font>
    <font>
      <sz val="9"/>
      <name val="Century Gothic"/>
      <family val="2"/>
      <scheme val="minor"/>
    </font>
    <font>
      <sz val="14"/>
      <color rgb="FF7041FF"/>
      <name val="Century Gothic"/>
      <family val="2"/>
      <scheme val="minor"/>
    </font>
    <font>
      <sz val="14"/>
      <color rgb="FF280049"/>
      <name val="Century Gothic"/>
      <family val="2"/>
      <scheme val="minor"/>
    </font>
    <font>
      <b/>
      <sz val="15"/>
      <color theme="3"/>
      <name val="Century Gothic"/>
      <family val="2"/>
      <scheme val="minor"/>
    </font>
    <font>
      <sz val="11"/>
      <color rgb="FF000000"/>
      <name val="Century Gothic"/>
      <family val="2"/>
      <scheme val="minor"/>
    </font>
    <font>
      <i/>
      <sz val="11"/>
      <color rgb="FF999999"/>
      <name val="Century Gothic"/>
      <family val="2"/>
      <scheme val="minor"/>
    </font>
    <font>
      <sz val="11"/>
      <color rgb="FF000000"/>
      <name val="Calibri"/>
      <family val="2"/>
    </font>
    <font>
      <b/>
      <sz val="15"/>
      <color rgb="FF000000"/>
      <name val="Calibri"/>
      <family val="2"/>
    </font>
    <font>
      <b/>
      <sz val="14"/>
      <color theme="0"/>
      <name val="Century Gothic"/>
      <family val="2"/>
      <scheme val="minor"/>
    </font>
    <font>
      <b/>
      <sz val="15"/>
      <name val="Century Gothic"/>
      <family val="2"/>
      <scheme val="minor"/>
    </font>
    <font>
      <b/>
      <sz val="12"/>
      <name val="Arial"/>
      <family val="2"/>
    </font>
    <font>
      <b/>
      <sz val="15"/>
      <name val="Arial"/>
      <family val="2"/>
    </font>
    <font>
      <b/>
      <sz val="13"/>
      <color rgb="FF000000"/>
      <name val="Calibri"/>
      <family val="2"/>
    </font>
    <font>
      <b/>
      <sz val="13"/>
      <name val="Arial"/>
      <family val="2"/>
    </font>
    <font>
      <b/>
      <sz val="11"/>
      <color theme="3"/>
      <name val="Arial"/>
      <family val="2"/>
    </font>
    <font>
      <u/>
      <sz val="10"/>
      <color indexed="12"/>
      <name val="Arial"/>
      <family val="2"/>
    </font>
    <font>
      <u/>
      <sz val="10"/>
      <color indexed="12"/>
      <name val="MS Sans Serif"/>
      <family val="2"/>
    </font>
    <font>
      <u/>
      <sz val="10"/>
      <color rgb="FF0000FF"/>
      <name val="MS Sans Serif"/>
    </font>
    <font>
      <u/>
      <sz val="8.6"/>
      <color theme="10"/>
      <name val="Arial"/>
      <family val="2"/>
    </font>
    <font>
      <u/>
      <sz val="12"/>
      <color theme="10"/>
      <name val="Arial"/>
      <family val="2"/>
    </font>
    <font>
      <sz val="10"/>
      <color rgb="FF000000"/>
      <name val="Arial"/>
      <family val="2"/>
    </font>
    <font>
      <sz val="12"/>
      <name val="Arial"/>
      <family val="2"/>
    </font>
    <font>
      <sz val="10"/>
      <name val="MS Sans Serif"/>
      <family val="2"/>
    </font>
    <font>
      <sz val="10"/>
      <color rgb="FF000000"/>
      <name val="MS Sans Serif"/>
    </font>
    <font>
      <sz val="12"/>
      <color rgb="FF000000"/>
      <name val="Arial"/>
      <family val="2"/>
    </font>
    <font>
      <sz val="10"/>
      <color indexed="8"/>
      <name val="Arial"/>
      <family val="2"/>
    </font>
    <font>
      <sz val="8"/>
      <color theme="1"/>
      <name val="Arial"/>
      <family val="2"/>
    </font>
    <font>
      <sz val="9"/>
      <name val="Times New Roman"/>
      <family val="1"/>
    </font>
    <font>
      <b/>
      <sz val="8"/>
      <color theme="4"/>
      <name val="Century Gothic"/>
      <family val="2"/>
      <scheme val="minor"/>
    </font>
    <font>
      <sz val="11"/>
      <color theme="0" tint="-0.499984740745262"/>
      <name val="Century Gothic"/>
      <family val="2"/>
      <scheme val="minor"/>
    </font>
    <font>
      <u/>
      <sz val="11"/>
      <color theme="4"/>
      <name val="Century Gothic"/>
      <family val="2"/>
      <scheme val="minor"/>
    </font>
    <font>
      <sz val="11"/>
      <color theme="0" tint="-0.249977111117893"/>
      <name val="Century Gothic"/>
      <family val="2"/>
      <scheme val="minor"/>
    </font>
    <font>
      <vertAlign val="subscript"/>
      <sz val="14"/>
      <color theme="1"/>
      <name val="Century Gothic"/>
      <family val="2"/>
      <scheme val="minor"/>
    </font>
  </fonts>
  <fills count="21">
    <fill>
      <patternFill patternType="none"/>
    </fill>
    <fill>
      <patternFill patternType="gray125"/>
    </fill>
    <fill>
      <patternFill patternType="solid">
        <fgColor theme="4"/>
        <bgColor indexed="64"/>
      </patternFill>
    </fill>
    <fill>
      <patternFill patternType="solid">
        <fgColor rgb="FFAEC5EB"/>
        <bgColor indexed="64"/>
      </patternFill>
    </fill>
    <fill>
      <patternFill patternType="solid">
        <fgColor rgb="FFFFC7CE"/>
      </patternFill>
    </fill>
    <fill>
      <patternFill patternType="solid">
        <fgColor rgb="FF99FFCC"/>
        <bgColor indexed="64"/>
      </patternFill>
    </fill>
    <fill>
      <patternFill patternType="solid">
        <fgColor rgb="FFFFCC66"/>
        <bgColor indexed="64"/>
      </patternFill>
    </fill>
    <fill>
      <patternFill patternType="solid">
        <fgColor rgb="FFE4DFEC"/>
        <bgColor indexed="64"/>
      </patternFill>
    </fill>
    <fill>
      <patternFill patternType="solid">
        <fgColor rgb="FFCCECFF"/>
        <bgColor indexed="64"/>
      </patternFill>
    </fill>
    <fill>
      <patternFill patternType="solid">
        <fgColor rgb="FFD8E4BC"/>
        <bgColor indexed="64"/>
      </patternFill>
    </fill>
    <fill>
      <patternFill patternType="solid">
        <fgColor theme="8" tint="0.59996337778862885"/>
        <bgColor indexed="64"/>
      </patternFill>
    </fill>
    <fill>
      <patternFill patternType="solid">
        <fgColor theme="5" tint="0.79998168889431442"/>
        <bgColor rgb="FF000000"/>
      </patternFill>
    </fill>
    <fill>
      <patternFill patternType="solid">
        <fgColor theme="7" tint="0.79998168889431442"/>
        <bgColor rgb="FF000000"/>
      </patternFill>
    </fill>
    <fill>
      <patternFill patternType="solid">
        <fgColor rgb="FFB3DDFF"/>
        <bgColor indexed="64"/>
      </patternFill>
    </fill>
    <fill>
      <patternFill patternType="solid">
        <fgColor rgb="FFCCECFF"/>
        <bgColor rgb="FF000000"/>
      </patternFill>
    </fill>
    <fill>
      <patternFill patternType="solid">
        <fgColor rgb="FF97C9FF"/>
        <bgColor indexed="64"/>
      </patternFill>
    </fill>
    <fill>
      <patternFill patternType="solid">
        <fgColor rgb="FF99FFCC"/>
        <bgColor rgb="FF000000"/>
      </patternFill>
    </fill>
    <fill>
      <patternFill patternType="solid">
        <fgColor theme="1" tint="0.24994659260841701"/>
        <bgColor indexed="64"/>
      </patternFill>
    </fill>
    <fill>
      <patternFill patternType="solid">
        <fgColor theme="8" tint="0.79998168889431442"/>
        <bgColor rgb="FF000000"/>
      </patternFill>
    </fill>
    <fill>
      <patternFill patternType="solid">
        <fgColor rgb="FFAEC5EB"/>
        <bgColor rgb="FF000000"/>
      </patternFill>
    </fill>
    <fill>
      <patternFill patternType="solid">
        <fgColor theme="4" tint="0.79998168889431442"/>
        <bgColor indexed="64"/>
      </patternFill>
    </fill>
  </fills>
  <borders count="24">
    <border>
      <left/>
      <right/>
      <top/>
      <bottom/>
      <diagonal/>
    </border>
    <border>
      <left style="thick">
        <color rgb="FF7042FF"/>
      </left>
      <right/>
      <top style="thick">
        <color rgb="FF7042FF"/>
      </top>
      <bottom/>
      <diagonal/>
    </border>
    <border>
      <left/>
      <right/>
      <top style="thick">
        <color rgb="FF7042FF"/>
      </top>
      <bottom/>
      <diagonal/>
    </border>
    <border>
      <left/>
      <right style="thick">
        <color rgb="FF7042FF"/>
      </right>
      <top style="thick">
        <color rgb="FF7042FF"/>
      </top>
      <bottom/>
      <diagonal/>
    </border>
    <border>
      <left style="thick">
        <color rgb="FF7042FF"/>
      </left>
      <right/>
      <top/>
      <bottom/>
      <diagonal/>
    </border>
    <border>
      <left/>
      <right style="thick">
        <color rgb="FF7042FF"/>
      </right>
      <top/>
      <bottom/>
      <diagonal/>
    </border>
    <border>
      <left style="thick">
        <color rgb="FF7142FF"/>
      </left>
      <right/>
      <top/>
      <bottom style="thick">
        <color rgb="FF7142FF"/>
      </bottom>
      <diagonal/>
    </border>
    <border>
      <left/>
      <right/>
      <top/>
      <bottom style="thick">
        <color rgb="FF7142FF"/>
      </bottom>
      <diagonal/>
    </border>
    <border>
      <left/>
      <right style="thick">
        <color rgb="FF7142FF"/>
      </right>
      <top/>
      <bottom style="thick">
        <color rgb="FF7142FF"/>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right/>
      <top/>
      <bottom style="dotted">
        <color auto="1"/>
      </bottom>
      <diagonal/>
    </border>
    <border>
      <left/>
      <right/>
      <top style="thin">
        <color auto="1"/>
      </top>
      <bottom/>
      <diagonal/>
    </border>
    <border>
      <left style="dotted">
        <color auto="1"/>
      </left>
      <right/>
      <top/>
      <bottom/>
      <diagonal/>
    </border>
    <border>
      <left/>
      <right style="dotted">
        <color auto="1"/>
      </right>
      <top/>
      <bottom/>
      <diagonal/>
    </border>
    <border>
      <left style="dotted">
        <color auto="1"/>
      </left>
      <right/>
      <top style="thin">
        <color auto="1"/>
      </top>
      <bottom/>
      <diagonal/>
    </border>
    <border>
      <left/>
      <right style="dotted">
        <color auto="1"/>
      </right>
      <top style="thin">
        <color auto="1"/>
      </top>
      <bottom/>
      <diagonal/>
    </border>
    <border>
      <left style="dotted">
        <color auto="1"/>
      </left>
      <right/>
      <top/>
      <bottom style="dotted">
        <color auto="1"/>
      </bottom>
      <diagonal/>
    </border>
    <border>
      <left/>
      <right style="dotted">
        <color auto="1"/>
      </right>
      <top/>
      <bottom style="dotted">
        <color auto="1"/>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thin">
        <color indexed="64"/>
      </bottom>
      <diagonal/>
    </border>
    <border>
      <left style="thin">
        <color rgb="FFD9D9D9"/>
      </left>
      <right style="thin">
        <color rgb="FFD9D9D9"/>
      </right>
      <top style="thin">
        <color rgb="FFD9D9D9"/>
      </top>
      <bottom style="thin">
        <color rgb="FFD9D9D9"/>
      </bottom>
      <diagonal/>
    </border>
    <border>
      <left style="thick">
        <color theme="4"/>
      </left>
      <right/>
      <top/>
      <bottom/>
      <diagonal/>
    </border>
  </borders>
  <cellStyleXfs count="142">
    <xf numFmtId="0" fontId="0" fillId="0" borderId="0"/>
    <xf numFmtId="9" fontId="1" fillId="0" borderId="0" applyFont="0" applyFill="0" applyBorder="0" applyAlignment="0" applyProtection="0"/>
    <xf numFmtId="0" fontId="14" fillId="0" borderId="0" applyNumberFormat="0" applyFill="0" applyBorder="0" applyAlignment="0" applyProtection="0"/>
    <xf numFmtId="0" fontId="16" fillId="0" borderId="0"/>
    <xf numFmtId="165" fontId="1" fillId="5" borderId="0">
      <alignment vertical="center"/>
    </xf>
    <xf numFmtId="165" fontId="1" fillId="6" borderId="0"/>
    <xf numFmtId="165" fontId="1" fillId="7" borderId="0"/>
    <xf numFmtId="165" fontId="1" fillId="8" borderId="0"/>
    <xf numFmtId="165" fontId="1" fillId="9" borderId="0"/>
    <xf numFmtId="0" fontId="17" fillId="4" borderId="0" applyNumberFormat="0" applyBorder="0" applyAlignment="0" applyProtection="0"/>
    <xf numFmtId="0" fontId="18" fillId="0" borderId="0">
      <alignment vertical="center"/>
    </xf>
    <xf numFmtId="0" fontId="1" fillId="0" borderId="0"/>
    <xf numFmtId="0" fontId="19" fillId="3" borderId="9" applyNumberFormat="0" applyBorder="0" applyProtection="0">
      <alignment horizontal="left" vertical="center"/>
    </xf>
    <xf numFmtId="0" fontId="14" fillId="0" borderId="0" applyNumberFormat="0" applyFill="0" applyBorder="0" applyAlignment="0" applyProtection="0"/>
    <xf numFmtId="0" fontId="1" fillId="0" borderId="0"/>
    <xf numFmtId="0" fontId="1" fillId="0" borderId="0"/>
    <xf numFmtId="9" fontId="1" fillId="0" borderId="0" applyFont="0" applyFill="0" applyBorder="0" applyAlignment="0" applyProtection="0"/>
    <xf numFmtId="0" fontId="24" fillId="0" borderId="0"/>
    <xf numFmtId="169" fontId="1" fillId="7" borderId="0"/>
    <xf numFmtId="169" fontId="1" fillId="5" borderId="0">
      <alignment vertical="center"/>
    </xf>
    <xf numFmtId="0" fontId="23" fillId="10" borderId="0"/>
    <xf numFmtId="9" fontId="24" fillId="0" borderId="0" applyFont="0" applyFill="0" applyBorder="0" applyAlignment="0" applyProtection="0"/>
    <xf numFmtId="0" fontId="34" fillId="0" borderId="0"/>
    <xf numFmtId="0" fontId="35" fillId="0" borderId="0" applyNumberFormat="0" applyFill="0" applyBorder="0" applyAlignment="0" applyProtection="0">
      <alignment vertical="top"/>
      <protection locked="0"/>
    </xf>
    <xf numFmtId="43" fontId="34" fillId="0" borderId="0" applyFont="0" applyFill="0" applyBorder="0" applyAlignment="0" applyProtection="0"/>
    <xf numFmtId="9" fontId="34" fillId="0" borderId="0" applyFont="0" applyFill="0" applyBorder="0" applyAlignment="0" applyProtection="0"/>
    <xf numFmtId="0" fontId="34" fillId="0" borderId="0"/>
    <xf numFmtId="0" fontId="1" fillId="0" borderId="0"/>
    <xf numFmtId="9" fontId="1" fillId="0" borderId="0" applyFont="0" applyFill="0" applyBorder="0" applyAlignment="0" applyProtection="0"/>
    <xf numFmtId="0" fontId="36" fillId="0" borderId="0"/>
    <xf numFmtId="0" fontId="37" fillId="0" borderId="0"/>
    <xf numFmtId="164" fontId="1" fillId="0" borderId="0" applyFont="0" applyFill="0" applyBorder="0" applyAlignment="0" applyProtection="0"/>
    <xf numFmtId="43" fontId="1" fillId="0" borderId="0" applyFont="0" applyFill="0" applyBorder="0" applyAlignment="0" applyProtection="0"/>
    <xf numFmtId="0" fontId="37" fillId="0" borderId="0" applyNumberFormat="0" applyFont="0" applyFill="0" applyBorder="0" applyProtection="0">
      <alignment horizontal="left" vertical="center" indent="2"/>
    </xf>
    <xf numFmtId="0" fontId="37" fillId="0" borderId="0" applyNumberFormat="0" applyFont="0" applyFill="0" applyBorder="0" applyProtection="0">
      <alignment horizontal="left" vertical="center" indent="5"/>
    </xf>
    <xf numFmtId="165" fontId="1" fillId="7" borderId="0"/>
    <xf numFmtId="169" fontId="1" fillId="7" borderId="0"/>
    <xf numFmtId="0" fontId="47" fillId="11" borderId="0"/>
    <xf numFmtId="165" fontId="47" fillId="12" borderId="0"/>
    <xf numFmtId="0" fontId="47" fillId="13" borderId="21" applyNumberFormat="0" applyBorder="0" applyAlignment="0" applyProtection="0">
      <alignment horizontal="center" vertical="center" wrapText="1"/>
    </xf>
    <xf numFmtId="165" fontId="47" fillId="14" borderId="0"/>
    <xf numFmtId="0" fontId="47" fillId="15" borderId="0" applyNumberFormat="0" applyBorder="0" applyAlignment="0" applyProtection="0">
      <alignment horizontal="center" vertical="center" wrapText="1"/>
    </xf>
    <xf numFmtId="0" fontId="48" fillId="0" borderId="0">
      <alignment vertical="center"/>
    </xf>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7" fillId="0" borderId="0" applyFont="0" applyFill="0" applyBorder="0" applyAlignment="0" applyProtection="0"/>
    <xf numFmtId="43" fontId="37" fillId="0" borderId="0" applyFont="0" applyFill="0" applyBorder="0" applyAlignment="0" applyProtection="0"/>
    <xf numFmtId="43" fontId="37" fillId="0" borderId="0" applyFont="0" applyFill="0" applyBorder="0" applyAlignment="0" applyProtection="0"/>
    <xf numFmtId="43" fontId="37"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4" fillId="0" borderId="0" applyFont="0" applyFill="0" applyBorder="0" applyAlignment="0" applyProtection="0"/>
    <xf numFmtId="43" fontId="3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7"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171" fontId="49" fillId="0" borderId="0"/>
    <xf numFmtId="165" fontId="1" fillId="5" borderId="0">
      <alignment vertical="center"/>
    </xf>
    <xf numFmtId="169" fontId="1" fillId="5" borderId="0">
      <alignment vertical="center"/>
    </xf>
    <xf numFmtId="0" fontId="1" fillId="16" borderId="0"/>
    <xf numFmtId="0" fontId="50" fillId="0" borderId="0" applyNumberFormat="0" applyFill="0" applyBorder="0" applyAlignment="0" applyProtection="0"/>
    <xf numFmtId="0" fontId="51" fillId="17" borderId="0" applyNumberFormat="0" applyAlignment="0" applyProtection="0"/>
    <xf numFmtId="0" fontId="52" fillId="0" borderId="18" applyNumberFormat="0" applyFill="0" applyBorder="0" applyAlignment="0" applyProtection="0"/>
    <xf numFmtId="0" fontId="53" fillId="0" borderId="18" applyNumberFormat="0" applyFill="0" applyAlignment="0" applyProtection="0"/>
    <xf numFmtId="0" fontId="46" fillId="0" borderId="18" applyNumberFormat="0" applyFill="0" applyAlignment="0" applyProtection="0"/>
    <xf numFmtId="0" fontId="54" fillId="0" borderId="18" applyNumberFormat="0" applyFill="0" applyBorder="0" applyAlignment="0" applyProtection="0"/>
    <xf numFmtId="0" fontId="55" fillId="0" borderId="0" applyNumberFormat="0" applyFill="0" applyBorder="0" applyAlignment="0" applyProtection="0"/>
    <xf numFmtId="0" fontId="56" fillId="0" borderId="19" applyNumberFormat="0" applyFill="0" applyBorder="0" applyAlignment="0" applyProtection="0"/>
    <xf numFmtId="0" fontId="57" fillId="0" borderId="20" applyNumberFormat="0" applyFill="0" applyAlignment="0" applyProtection="0"/>
    <xf numFmtId="0" fontId="58" fillId="0" borderId="0" applyNumberFormat="0" applyFill="0" applyBorder="0" applyAlignment="0" applyProtection="0">
      <alignment vertical="top"/>
      <protection locked="0"/>
    </xf>
    <xf numFmtId="0" fontId="58" fillId="0" borderId="0" applyNumberFormat="0" applyFill="0" applyBorder="0" applyAlignment="0" applyProtection="0">
      <alignment vertical="top"/>
      <protection locked="0"/>
    </xf>
    <xf numFmtId="0" fontId="59"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alignment vertical="top"/>
      <protection locked="0"/>
    </xf>
    <xf numFmtId="0" fontId="62" fillId="0" borderId="0" applyNumberFormat="0" applyFill="0" applyBorder="0" applyAlignment="0" applyProtection="0"/>
    <xf numFmtId="0" fontId="14" fillId="0" borderId="0" applyNumberFormat="0" applyFill="0" applyBorder="0" applyAlignment="0" applyProtection="0"/>
    <xf numFmtId="0" fontId="62" fillId="0" borderId="0" applyNumberFormat="0" applyFill="0" applyBorder="0" applyAlignment="0" applyProtection="0"/>
    <xf numFmtId="0" fontId="35" fillId="0" borderId="0" applyNumberFormat="0" applyFill="0" applyBorder="0" applyAlignment="0" applyProtection="0"/>
    <xf numFmtId="165" fontId="1" fillId="6" borderId="0"/>
    <xf numFmtId="169" fontId="1" fillId="6" borderId="0"/>
    <xf numFmtId="0" fontId="47" fillId="18" borderId="0">
      <alignment vertical="center" wrapText="1"/>
    </xf>
    <xf numFmtId="0" fontId="1" fillId="0" borderId="0"/>
    <xf numFmtId="0" fontId="37" fillId="0" borderId="0"/>
    <xf numFmtId="0" fontId="37" fillId="0" borderId="0"/>
    <xf numFmtId="0" fontId="49" fillId="0" borderId="0" applyNumberFormat="0" applyFont="0" applyBorder="0" applyProtection="0"/>
    <xf numFmtId="0" fontId="37" fillId="0" borderId="0"/>
    <xf numFmtId="0" fontId="6" fillId="0" borderId="0"/>
    <xf numFmtId="0" fontId="6" fillId="0" borderId="0"/>
    <xf numFmtId="172" fontId="6" fillId="0" borderId="0"/>
    <xf numFmtId="0" fontId="37" fillId="0" borderId="0"/>
    <xf numFmtId="0" fontId="37" fillId="0" borderId="0"/>
    <xf numFmtId="0" fontId="37" fillId="0" borderId="0"/>
    <xf numFmtId="0" fontId="1" fillId="0" borderId="0"/>
    <xf numFmtId="0" fontId="34" fillId="0" borderId="0"/>
    <xf numFmtId="0" fontId="63" fillId="0" borderId="0" applyNumberFormat="0" applyBorder="0" applyProtection="0"/>
    <xf numFmtId="0" fontId="64" fillId="0" borderId="0"/>
    <xf numFmtId="0" fontId="37" fillId="0" borderId="0"/>
    <xf numFmtId="0" fontId="37" fillId="0" borderId="0"/>
    <xf numFmtId="0" fontId="1" fillId="0" borderId="0"/>
    <xf numFmtId="0" fontId="65" fillId="0" borderId="0"/>
    <xf numFmtId="0" fontId="66" fillId="0" borderId="0" applyNumberFormat="0" applyBorder="0" applyProtection="0"/>
    <xf numFmtId="0" fontId="37" fillId="0" borderId="0"/>
    <xf numFmtId="0" fontId="37" fillId="0" borderId="0"/>
    <xf numFmtId="0" fontId="37" fillId="0" borderId="0"/>
    <xf numFmtId="0" fontId="6" fillId="0" borderId="0"/>
    <xf numFmtId="0" fontId="37" fillId="0" borderId="0"/>
    <xf numFmtId="0" fontId="65" fillId="0" borderId="0"/>
    <xf numFmtId="0" fontId="1" fillId="0" borderId="0"/>
    <xf numFmtId="0" fontId="47" fillId="0" borderId="0"/>
    <xf numFmtId="0" fontId="1" fillId="0" borderId="0"/>
    <xf numFmtId="0" fontId="67" fillId="0" borderId="0"/>
    <xf numFmtId="0" fontId="34" fillId="0" borderId="0"/>
    <xf numFmtId="0" fontId="1" fillId="0" borderId="0"/>
    <xf numFmtId="0" fontId="1" fillId="0" borderId="0"/>
    <xf numFmtId="0" fontId="48" fillId="0" borderId="0">
      <alignment vertical="center"/>
    </xf>
    <xf numFmtId="0" fontId="63" fillId="0" borderId="0" applyNumberFormat="0" applyFill="0" applyBorder="0" applyAlignment="0" applyProtection="0"/>
    <xf numFmtId="9" fontId="68" fillId="0" borderId="0" applyFont="0" applyFill="0" applyBorder="0" applyAlignment="0" applyProtection="0"/>
    <xf numFmtId="9" fontId="37" fillId="0" borderId="0" applyFont="0" applyFill="0" applyBorder="0" applyAlignment="0" applyProtection="0"/>
    <xf numFmtId="9" fontId="37" fillId="0" borderId="0" applyFont="0" applyFill="0" applyBorder="0" applyAlignment="0" applyProtection="0"/>
    <xf numFmtId="9" fontId="6" fillId="0" borderId="0" applyFont="0" applyFill="0" applyBorder="0" applyAlignment="0" applyProtection="0"/>
    <xf numFmtId="9" fontId="37" fillId="0" borderId="0" applyFont="0" applyFill="0" applyBorder="0" applyAlignment="0" applyProtection="0"/>
    <xf numFmtId="171" fontId="69" fillId="0" borderId="0">
      <alignment horizontal="right"/>
    </xf>
    <xf numFmtId="0" fontId="19" fillId="3" borderId="9" applyNumberFormat="0" applyBorder="0" applyProtection="0">
      <alignment horizontal="left" vertical="center"/>
    </xf>
    <xf numFmtId="0" fontId="19" fillId="19" borderId="22" applyNumberFormat="0" applyBorder="0" applyProtection="0">
      <alignment horizontal="left" vertical="center"/>
    </xf>
    <xf numFmtId="0" fontId="70" fillId="0" borderId="0"/>
    <xf numFmtId="44" fontId="1" fillId="0" borderId="0" applyFont="0" applyFill="0" applyBorder="0" applyAlignment="0" applyProtection="0"/>
  </cellStyleXfs>
  <cellXfs count="122">
    <xf numFmtId="0" fontId="0" fillId="0" borderId="0" xfId="0"/>
    <xf numFmtId="0" fontId="2" fillId="0" borderId="0" xfId="0" applyFont="1"/>
    <xf numFmtId="0" fontId="3" fillId="0" borderId="0" xfId="0" applyFont="1"/>
    <xf numFmtId="0" fontId="4" fillId="0" borderId="0" xfId="0" applyFont="1"/>
    <xf numFmtId="1" fontId="6" fillId="0" borderId="0" xfId="0" applyNumberFormat="1" applyFont="1"/>
    <xf numFmtId="0" fontId="11" fillId="0" borderId="0" xfId="0" applyFont="1"/>
    <xf numFmtId="0" fontId="12" fillId="0" borderId="0" xfId="0" applyFont="1" applyAlignment="1">
      <alignment vertical="center"/>
    </xf>
    <xf numFmtId="0" fontId="13" fillId="0" borderId="0" xfId="0" applyFont="1" applyAlignment="1">
      <alignment vertical="center"/>
    </xf>
    <xf numFmtId="0" fontId="14" fillId="0" borderId="0" xfId="2" applyAlignment="1">
      <alignment vertical="center"/>
    </xf>
    <xf numFmtId="165" fontId="0" fillId="0" borderId="0" xfId="0" applyNumberFormat="1"/>
    <xf numFmtId="9" fontId="0" fillId="0" borderId="0" xfId="1" applyFont="1"/>
    <xf numFmtId="0" fontId="0" fillId="2" borderId="0" xfId="0" applyFill="1"/>
    <xf numFmtId="0" fontId="20" fillId="2" borderId="0" xfId="0" applyFont="1" applyFill="1"/>
    <xf numFmtId="0" fontId="9" fillId="0" borderId="0" xfId="0" applyFont="1"/>
    <xf numFmtId="2" fontId="0" fillId="0" borderId="0" xfId="0" applyNumberFormat="1"/>
    <xf numFmtId="0" fontId="22" fillId="0" borderId="0" xfId="0" applyFont="1"/>
    <xf numFmtId="166" fontId="0" fillId="0" borderId="0" xfId="1" applyNumberFormat="1" applyFont="1"/>
    <xf numFmtId="2" fontId="4" fillId="0" borderId="0" xfId="0" applyNumberFormat="1" applyFont="1"/>
    <xf numFmtId="0" fontId="3" fillId="0" borderId="0" xfId="14" applyFont="1"/>
    <xf numFmtId="0" fontId="25" fillId="0" borderId="0" xfId="0" applyFont="1"/>
    <xf numFmtId="167" fontId="6" fillId="0" borderId="0" xfId="0" applyNumberFormat="1" applyFont="1"/>
    <xf numFmtId="168" fontId="6" fillId="0" borderId="0" xfId="0" applyNumberFormat="1" applyFont="1"/>
    <xf numFmtId="169" fontId="0" fillId="0" borderId="0" xfId="0" applyNumberFormat="1"/>
    <xf numFmtId="0" fontId="26" fillId="0" borderId="0" xfId="0" applyFont="1"/>
    <xf numFmtId="0" fontId="27" fillId="0" borderId="0" xfId="0" applyFont="1"/>
    <xf numFmtId="165" fontId="29" fillId="0" borderId="0" xfId="0" applyNumberFormat="1" applyFont="1"/>
    <xf numFmtId="0" fontId="29" fillId="0" borderId="0" xfId="0" applyFont="1"/>
    <xf numFmtId="165" fontId="30" fillId="0" borderId="0" xfId="0" applyNumberFormat="1" applyFont="1"/>
    <xf numFmtId="0" fontId="30" fillId="0" borderId="0" xfId="0" applyFont="1"/>
    <xf numFmtId="0" fontId="29" fillId="0" borderId="0" xfId="0" applyFont="1" applyAlignment="1">
      <alignment horizontal="center"/>
    </xf>
    <xf numFmtId="1" fontId="4" fillId="0" borderId="0" xfId="0" applyNumberFormat="1" applyFont="1"/>
    <xf numFmtId="9" fontId="4" fillId="0" borderId="0" xfId="1" applyFont="1"/>
    <xf numFmtId="2" fontId="0" fillId="0" borderId="0" xfId="1" applyNumberFormat="1" applyFont="1" applyAlignment="1"/>
    <xf numFmtId="166" fontId="0" fillId="0" borderId="0" xfId="1" applyNumberFormat="1" applyFont="1" applyAlignment="1"/>
    <xf numFmtId="9" fontId="0" fillId="0" borderId="0" xfId="1" applyFont="1" applyAlignment="1"/>
    <xf numFmtId="166" fontId="0" fillId="0" borderId="0" xfId="0" applyNumberFormat="1"/>
    <xf numFmtId="0" fontId="0" fillId="0" borderId="0" xfId="0" applyAlignment="1">
      <alignment horizontal="center"/>
    </xf>
    <xf numFmtId="0" fontId="32" fillId="0" borderId="0" xfId="0" applyFont="1"/>
    <xf numFmtId="0" fontId="4" fillId="0" borderId="0" xfId="14" applyFont="1"/>
    <xf numFmtId="1" fontId="6" fillId="0" borderId="0" xfId="14" applyNumberFormat="1" applyFont="1"/>
    <xf numFmtId="0" fontId="33" fillId="0" borderId="0" xfId="0" applyFont="1" applyAlignment="1">
      <alignment vertical="top" wrapText="1"/>
    </xf>
    <xf numFmtId="0" fontId="33" fillId="0" borderId="0" xfId="0" applyFont="1" applyAlignment="1">
      <alignment vertical="top"/>
    </xf>
    <xf numFmtId="1" fontId="0" fillId="0" borderId="0" xfId="0" applyNumberFormat="1"/>
    <xf numFmtId="0" fontId="0" fillId="0" borderId="0" xfId="0" applyAlignment="1">
      <alignment wrapText="1"/>
    </xf>
    <xf numFmtId="0" fontId="0" fillId="0" borderId="0" xfId="0" applyAlignment="1">
      <alignment horizontal="right"/>
    </xf>
    <xf numFmtId="10" fontId="0" fillId="0" borderId="0" xfId="1" applyNumberFormat="1" applyFont="1"/>
    <xf numFmtId="0" fontId="36" fillId="0" borderId="0" xfId="29"/>
    <xf numFmtId="0" fontId="1" fillId="0" borderId="0" xfId="29" applyFont="1"/>
    <xf numFmtId="0" fontId="42" fillId="0" borderId="0" xfId="0" applyFont="1"/>
    <xf numFmtId="0" fontId="43" fillId="0" borderId="0" xfId="0" applyFont="1"/>
    <xf numFmtId="9" fontId="4" fillId="0" borderId="0" xfId="0" applyNumberFormat="1" applyFont="1"/>
    <xf numFmtId="9" fontId="3" fillId="0" borderId="0" xfId="0" applyNumberFormat="1" applyFont="1"/>
    <xf numFmtId="0" fontId="15" fillId="0" borderId="0" xfId="0" applyFont="1"/>
    <xf numFmtId="0" fontId="0" fillId="0" borderId="0" xfId="1" applyNumberFormat="1" applyFont="1"/>
    <xf numFmtId="0" fontId="1" fillId="0" borderId="0" xfId="0" applyFont="1"/>
    <xf numFmtId="4" fontId="0" fillId="0" borderId="0" xfId="0" applyNumberFormat="1"/>
    <xf numFmtId="170" fontId="0" fillId="0" borderId="0" xfId="0" applyNumberFormat="1"/>
    <xf numFmtId="1" fontId="0" fillId="0" borderId="0" xfId="32" applyNumberFormat="1" applyFont="1"/>
    <xf numFmtId="1" fontId="9" fillId="0" borderId="0" xfId="0" applyNumberFormat="1" applyFont="1"/>
    <xf numFmtId="0" fontId="3" fillId="0" borderId="0" xfId="0" applyFont="1" applyAlignment="1">
      <alignment wrapText="1"/>
    </xf>
    <xf numFmtId="9" fontId="0" fillId="0" borderId="0" xfId="1" applyFont="1" applyBorder="1"/>
    <xf numFmtId="0" fontId="0" fillId="0" borderId="10" xfId="0" applyBorder="1"/>
    <xf numFmtId="0" fontId="0" fillId="0" borderId="11" xfId="0" applyBorder="1"/>
    <xf numFmtId="0" fontId="0" fillId="0" borderId="12" xfId="0" applyBorder="1"/>
    <xf numFmtId="0" fontId="0" fillId="0" borderId="13" xfId="0" applyBorder="1"/>
    <xf numFmtId="0" fontId="0" fillId="0" borderId="14" xfId="0" applyBorder="1"/>
    <xf numFmtId="0" fontId="0" fillId="0" borderId="15" xfId="0" applyBorder="1"/>
    <xf numFmtId="9" fontId="0" fillId="0" borderId="12" xfId="1" applyFont="1" applyBorder="1"/>
    <xf numFmtId="9" fontId="0" fillId="0" borderId="13" xfId="0" applyNumberFormat="1" applyBorder="1"/>
    <xf numFmtId="0" fontId="0" fillId="0" borderId="16" xfId="0" applyBorder="1"/>
    <xf numFmtId="0" fontId="0" fillId="0" borderId="17" xfId="0" applyBorder="1"/>
    <xf numFmtId="9" fontId="0" fillId="0" borderId="13" xfId="1" applyFont="1" applyBorder="1"/>
    <xf numFmtId="9" fontId="0" fillId="0" borderId="15" xfId="1" applyFont="1" applyBorder="1"/>
    <xf numFmtId="9" fontId="0" fillId="0" borderId="17" xfId="1" applyFont="1" applyBorder="1"/>
    <xf numFmtId="0" fontId="0" fillId="0" borderId="0" xfId="29" applyFont="1"/>
    <xf numFmtId="0" fontId="3" fillId="0" borderId="23" xfId="0" applyFont="1" applyBorder="1"/>
    <xf numFmtId="10" fontId="0" fillId="0" borderId="0" xfId="0" applyNumberFormat="1"/>
    <xf numFmtId="0" fontId="3" fillId="0" borderId="0" xfId="0" applyFont="1" applyAlignment="1">
      <alignment horizontal="center"/>
    </xf>
    <xf numFmtId="0" fontId="7" fillId="0" borderId="0" xfId="0" applyFont="1" applyAlignment="1">
      <alignment horizontal="left" vertical="center" wrapText="1" indent="1"/>
    </xf>
    <xf numFmtId="0" fontId="5" fillId="0" borderId="0" xfId="0" applyFont="1" applyAlignment="1">
      <alignment horizontal="left" vertical="center" wrapText="1" indent="1"/>
    </xf>
    <xf numFmtId="2" fontId="23" fillId="0" borderId="0" xfId="0" applyNumberFormat="1" applyFont="1"/>
    <xf numFmtId="2" fontId="0" fillId="0" borderId="0" xfId="0" applyNumberFormat="1" applyAlignment="1">
      <alignment horizontal="center"/>
    </xf>
    <xf numFmtId="0" fontId="0" fillId="0" borderId="0" xfId="0" applyAlignment="1">
      <alignment vertical="top"/>
    </xf>
    <xf numFmtId="0" fontId="9" fillId="0" borderId="0" xfId="0" applyFont="1" applyAlignment="1">
      <alignment vertical="top" wrapText="1"/>
    </xf>
    <xf numFmtId="0" fontId="9" fillId="0" borderId="0" xfId="0" applyFont="1" applyAlignment="1">
      <alignment vertical="top"/>
    </xf>
    <xf numFmtId="0" fontId="0" fillId="0" borderId="0" xfId="0" applyAlignment="1">
      <alignment vertical="top" wrapText="1"/>
    </xf>
    <xf numFmtId="1" fontId="0" fillId="0" borderId="0" xfId="141" applyNumberFormat="1" applyFont="1" applyAlignment="1">
      <alignment vertical="top"/>
    </xf>
    <xf numFmtId="1" fontId="0" fillId="0" borderId="0" xfId="0" applyNumberFormat="1" applyAlignment="1">
      <alignment vertical="top"/>
    </xf>
    <xf numFmtId="1" fontId="0" fillId="0" borderId="0" xfId="0" applyNumberFormat="1" applyAlignment="1">
      <alignment vertical="top" wrapText="1"/>
    </xf>
    <xf numFmtId="4" fontId="3" fillId="0" borderId="0" xfId="0" applyNumberFormat="1" applyFont="1"/>
    <xf numFmtId="0" fontId="14" fillId="0" borderId="0" xfId="2"/>
    <xf numFmtId="2" fontId="36" fillId="0" borderId="0" xfId="29" applyNumberFormat="1"/>
    <xf numFmtId="173" fontId="0" fillId="0" borderId="0" xfId="0" applyNumberFormat="1"/>
    <xf numFmtId="3" fontId="0" fillId="0" borderId="0" xfId="0" applyNumberFormat="1"/>
    <xf numFmtId="165" fontId="72" fillId="0" borderId="0" xfId="0" applyNumberFormat="1" applyFont="1"/>
    <xf numFmtId="0" fontId="11" fillId="0" borderId="0" xfId="0" applyFont="1" applyAlignment="1">
      <alignment horizontal="right"/>
    </xf>
    <xf numFmtId="2" fontId="11" fillId="0" borderId="0" xfId="0" applyNumberFormat="1" applyFont="1"/>
    <xf numFmtId="0" fontId="73" fillId="0" borderId="0" xfId="0" applyFont="1"/>
    <xf numFmtId="0" fontId="14" fillId="0" borderId="0" xfId="2" applyAlignment="1">
      <alignment horizontal="left" indent="1"/>
    </xf>
    <xf numFmtId="2" fontId="74" fillId="0" borderId="0" xfId="0" applyNumberFormat="1" applyFont="1"/>
    <xf numFmtId="165" fontId="74" fillId="0" borderId="0" xfId="0" applyNumberFormat="1" applyFont="1"/>
    <xf numFmtId="0" fontId="0" fillId="20" borderId="0" xfId="0" applyFill="1"/>
    <xf numFmtId="0" fontId="13" fillId="20" borderId="0" xfId="0" applyFont="1" applyFill="1"/>
    <xf numFmtId="0" fontId="11" fillId="0" borderId="0" xfId="0" applyFont="1" applyAlignment="1">
      <alignment horizontal="left" vertical="center" wrapText="1"/>
    </xf>
    <xf numFmtId="0" fontId="7" fillId="0" borderId="1" xfId="0" applyFont="1" applyBorder="1" applyAlignment="1">
      <alignment horizontal="left" vertical="center" wrapText="1" indent="1"/>
    </xf>
    <xf numFmtId="0" fontId="7" fillId="0" borderId="2" xfId="0" applyFont="1" applyBorder="1" applyAlignment="1">
      <alignment horizontal="left" vertical="center" wrapText="1" indent="1"/>
    </xf>
    <xf numFmtId="0" fontId="7" fillId="0" borderId="3" xfId="0" applyFont="1" applyBorder="1" applyAlignment="1">
      <alignment horizontal="left" vertical="center" wrapText="1" indent="1"/>
    </xf>
    <xf numFmtId="0" fontId="3" fillId="0" borderId="4" xfId="0" applyFont="1" applyBorder="1" applyAlignment="1">
      <alignment horizontal="center"/>
    </xf>
    <xf numFmtId="0" fontId="3" fillId="0" borderId="0" xfId="0" applyFont="1" applyAlignment="1">
      <alignment horizontal="center"/>
    </xf>
    <xf numFmtId="0" fontId="3" fillId="0" borderId="5" xfId="0" applyFont="1" applyBorder="1" applyAlignment="1">
      <alignment horizontal="center"/>
    </xf>
    <xf numFmtId="0" fontId="5" fillId="0" borderId="6" xfId="0" applyFont="1" applyBorder="1" applyAlignment="1">
      <alignment horizontal="left" vertical="center" wrapText="1" indent="1"/>
    </xf>
    <xf numFmtId="0" fontId="5" fillId="0" borderId="7" xfId="0" applyFont="1" applyBorder="1" applyAlignment="1">
      <alignment horizontal="left" vertical="center" wrapText="1" indent="1"/>
    </xf>
    <xf numFmtId="0" fontId="5" fillId="0" borderId="8" xfId="0" applyFont="1" applyBorder="1" applyAlignment="1">
      <alignment horizontal="left" vertical="center" wrapText="1" indent="1"/>
    </xf>
    <xf numFmtId="0" fontId="0" fillId="0" borderId="0" xfId="0" applyAlignment="1">
      <alignment horizontal="center"/>
    </xf>
    <xf numFmtId="0" fontId="8" fillId="0" borderId="1" xfId="0" applyFont="1" applyBorder="1" applyAlignment="1">
      <alignment horizontal="left" vertical="center" wrapText="1" indent="1"/>
    </xf>
    <xf numFmtId="0" fontId="41" fillId="0" borderId="1" xfId="0" applyFont="1" applyBorder="1" applyAlignment="1">
      <alignment horizontal="left" vertical="center" wrapText="1" indent="1"/>
    </xf>
    <xf numFmtId="0" fontId="38" fillId="0" borderId="4" xfId="0" applyFont="1" applyBorder="1" applyAlignment="1">
      <alignment horizontal="left" vertical="top" wrapText="1"/>
    </xf>
    <xf numFmtId="0" fontId="38" fillId="0" borderId="0" xfId="0" applyFont="1" applyAlignment="1">
      <alignment horizontal="left" vertical="top"/>
    </xf>
    <xf numFmtId="0" fontId="38" fillId="0" borderId="5" xfId="0" applyFont="1" applyBorder="1" applyAlignment="1">
      <alignment horizontal="left" vertical="top"/>
    </xf>
    <xf numFmtId="0" fontId="71" fillId="0" borderId="4" xfId="0" applyFont="1" applyBorder="1" applyAlignment="1">
      <alignment horizontal="left" vertical="top"/>
    </xf>
    <xf numFmtId="0" fontId="71" fillId="0" borderId="0" xfId="0" applyFont="1" applyAlignment="1">
      <alignment horizontal="left" vertical="top"/>
    </xf>
    <xf numFmtId="0" fontId="71" fillId="0" borderId="5" xfId="0" applyFont="1" applyBorder="1" applyAlignment="1">
      <alignment horizontal="left" vertical="top"/>
    </xf>
  </cellXfs>
  <cellStyles count="142">
    <cellStyle name="2x indented GHG Textfiels" xfId="33" xr:uid="{4E91A67A-642C-46B0-8946-8337CCB4132E}"/>
    <cellStyle name="5x indented GHG Textfiels" xfId="34" xr:uid="{61F5A9E4-60BF-4DF3-8FF7-FF2E5E430467}"/>
    <cellStyle name="Bad 2" xfId="9" xr:uid="{5BF06261-7696-41E8-B53E-9F3EBDDAEA0B}"/>
    <cellStyle name="Calc 1" xfId="6" xr:uid="{B4E01F36-7685-43AD-AF78-B3350E292A30}"/>
    <cellStyle name="Calc 1 2" xfId="18" xr:uid="{02C59E33-70F9-4343-BF7B-5B63A4CB1781}"/>
    <cellStyle name="Calc 1 2 2" xfId="35" xr:uid="{E44AF5AF-11E9-4321-8352-1E9B005C5AEC}"/>
    <cellStyle name="Calc 1 3" xfId="36" xr:uid="{76A54FF9-33B5-40FF-AD77-ABB264DDE36D}"/>
    <cellStyle name="Calc 2" xfId="7" xr:uid="{F4289DAA-ACEA-432F-B65B-CF9ECE75E86B}"/>
    <cellStyle name="Calculation 1" xfId="37" xr:uid="{E3B20BE7-9058-430F-98FB-8B15D90FAD84}"/>
    <cellStyle name="Calculation 1 2" xfId="38" xr:uid="{CA6741FA-D231-4C3B-9FC0-2E6E5203C12B}"/>
    <cellStyle name="Calculation 1 3" xfId="39" xr:uid="{F2ED5DBE-C49C-4107-9A2E-41E835B06147}"/>
    <cellStyle name="Calculation 2" xfId="40" xr:uid="{8DD2F3AB-219C-4C80-88F7-5E39DDE24BA5}"/>
    <cellStyle name="Calculation 2 2" xfId="41" xr:uid="{35FCB3FF-2924-4417-8A4F-517E3DAD0AFA}"/>
    <cellStyle name="Calculation 3" xfId="20" xr:uid="{67B3D7B9-191A-4238-AB02-6730ECD2D608}"/>
    <cellStyle name="Checks / Not used" xfId="10" xr:uid="{B6E8F237-B8B4-459E-B513-41D331AC54C9}"/>
    <cellStyle name="Checks/Not used" xfId="42" xr:uid="{82C80EE6-FF99-4327-9826-A02E36EC34FB}"/>
    <cellStyle name="Comma" xfId="32" builtinId="3"/>
    <cellStyle name="Comma 2" xfId="24" xr:uid="{7F75D573-24B7-4CFC-A9C6-6D2DECF2DBE9}"/>
    <cellStyle name="Comma 2 2" xfId="43" xr:uid="{6BE2BA79-BC6D-4A76-8744-26FC14A0DC67}"/>
    <cellStyle name="Comma 2 2 2" xfId="44" xr:uid="{9848DD85-9BC5-45F9-8B62-25BF9C11C6C6}"/>
    <cellStyle name="Comma 2 3" xfId="45" xr:uid="{2823C46C-0BD2-4605-811D-EEDF98B036B8}"/>
    <cellStyle name="Comma 2 3 2" xfId="46" xr:uid="{C8DCD37E-081E-4DF6-BCB8-4F93D98074DC}"/>
    <cellStyle name="Comma 2 4" xfId="47" xr:uid="{376DB8C8-A0C1-412C-B39E-E56C1227D548}"/>
    <cellStyle name="Comma 2 4 2" xfId="48" xr:uid="{DF1A8970-4594-4315-BCE6-53CFDA79D252}"/>
    <cellStyle name="Comma 2 4 2 2" xfId="49" xr:uid="{B53C499B-98CD-4909-9183-416C9936FA0F}"/>
    <cellStyle name="Comma 2 4 3" xfId="50" xr:uid="{29FA98DF-CECB-415E-A814-02489860CBB2}"/>
    <cellStyle name="Comma 2 5" xfId="51" xr:uid="{F92C8694-97CF-4838-B3BE-AD5B7C9EA3F6}"/>
    <cellStyle name="Comma 2 5 2" xfId="52" xr:uid="{9001ADDA-1D4C-418E-89E1-BB9B94183882}"/>
    <cellStyle name="Comma 2 6" xfId="53" xr:uid="{81D72DFB-DA63-4F31-B1B2-722F0309CD95}"/>
    <cellStyle name="Comma 3" xfId="31" xr:uid="{E4984F2C-4FF4-4C91-BDEF-7DE115E32C5A}"/>
    <cellStyle name="Comma 3 2" xfId="54" xr:uid="{57D56AA0-0ABB-4F37-AF4A-695D76C18158}"/>
    <cellStyle name="Comma 3 2 2" xfId="55" xr:uid="{030FFC03-3840-4BA3-BB74-70A7F946DD20}"/>
    <cellStyle name="Comma 3 2 2 2" xfId="56" xr:uid="{63C12488-4CDB-41AB-A178-7622811D9744}"/>
    <cellStyle name="Comma 3 2 3" xfId="57" xr:uid="{F607E4A3-B7C2-4435-8C3A-2988D1F6B066}"/>
    <cellStyle name="Comma 3 3" xfId="58" xr:uid="{C178E805-0ED1-4F1E-A593-18F767DE2E9F}"/>
    <cellStyle name="Comma 3 3 2" xfId="59" xr:uid="{0182EFB3-1D2A-4615-8C45-510ABC175616}"/>
    <cellStyle name="Comma 3 4" xfId="60" xr:uid="{773A290E-DCC4-4EC7-A600-4A3E93AFFA90}"/>
    <cellStyle name="Comma 3 4 2" xfId="61" xr:uid="{0D43BADF-9E5C-43DA-BA78-3CC697AC30A2}"/>
    <cellStyle name="Comma 3 5" xfId="62" xr:uid="{D365AEFC-4AE4-44E3-94A6-8ECA245D7ACB}"/>
    <cellStyle name="Comma 3 6" xfId="63" xr:uid="{D1210EFB-F39D-4E40-BCD1-0832943E7CAF}"/>
    <cellStyle name="Comma 4" xfId="64" xr:uid="{DBD559BE-1060-473A-87E3-E466B22DE0F5}"/>
    <cellStyle name="Comma 4 2" xfId="65" xr:uid="{B4F8EA20-0BB5-456A-9541-B754D9845096}"/>
    <cellStyle name="Comma 5" xfId="66" xr:uid="{7160AEEB-61D4-4C93-BC39-4C6C44352D19}"/>
    <cellStyle name="Comma 5 2" xfId="67" xr:uid="{0B41F2DC-AB16-4FA9-BDAC-9C8BC01FE2EA}"/>
    <cellStyle name="Comma 6" xfId="68" xr:uid="{1AFCF53E-0057-401C-84DD-EA05237124F8}"/>
    <cellStyle name="Comma 6 2" xfId="69" xr:uid="{71627AE7-D4BC-473A-8421-650A577F03FA}"/>
    <cellStyle name="Comma 7" xfId="70" xr:uid="{08F76463-A290-410E-8FCD-6809552DCC79}"/>
    <cellStyle name="Currency" xfId="141" builtinId="4"/>
    <cellStyle name="Currency 2" xfId="71" xr:uid="{8FE4CC0B-5759-4E73-9D1C-B435F85D9333}"/>
    <cellStyle name="Excel Built-in Normal" xfId="72" xr:uid="{1DA2DCCB-4FDA-47CA-90B8-78290A54A0DE}"/>
    <cellStyle name="Hardcoded" xfId="4" xr:uid="{E84556B8-A7A3-424C-A3B2-68AC1A6B40D0}"/>
    <cellStyle name="Hardcoded 2" xfId="19" xr:uid="{C9411CD8-D0E9-4AE8-8108-1CF03ACC3FC1}"/>
    <cellStyle name="Hardcoded 2 2" xfId="73" xr:uid="{1AA69E98-F1E9-458B-8B8E-0C09C9148787}"/>
    <cellStyle name="Hardcoded 3" xfId="74" xr:uid="{18524C9A-788A-4075-8DAB-FC14C39FD0F3}"/>
    <cellStyle name="Hardcoded 4" xfId="75" xr:uid="{1D4EBABC-6082-4BBA-901A-FD186E8F1FC9}"/>
    <cellStyle name="Heading 1 2" xfId="76" xr:uid="{3989E6B5-C2CE-4F1D-AEA3-DA5FFA28C3A2}"/>
    <cellStyle name="Heading 1 2 2" xfId="77" xr:uid="{BEBD4749-E314-42BF-9ACF-7607933F9C14}"/>
    <cellStyle name="Heading 1 3" xfId="78" xr:uid="{24CA9FB3-BAA7-4AE5-8DCB-12F3FA7B70C8}"/>
    <cellStyle name="Heading 1 3 2" xfId="79" xr:uid="{5BEBE2AA-519F-42CB-AF58-A59F2AF8496E}"/>
    <cellStyle name="Heading 1 4" xfId="80" xr:uid="{0C2CA234-87E2-4E4A-AE5C-E329DBD3D80F}"/>
    <cellStyle name="Heading 1 5" xfId="81" xr:uid="{8AC7B0FE-986E-49C8-838C-C11924810E08}"/>
    <cellStyle name="Heading 2 2" xfId="82" xr:uid="{ED375E2E-2515-4785-A6DD-7C19A29B4952}"/>
    <cellStyle name="Heading 2 3" xfId="83" xr:uid="{826CAEE9-CB6B-43B0-BEC2-58472322D468}"/>
    <cellStyle name="Heading 3 2" xfId="84" xr:uid="{4736D698-B504-401B-8A39-BD1D592B9B3A}"/>
    <cellStyle name="Hyperlink" xfId="2" builtinId="8"/>
    <cellStyle name="Hyperlink 2" xfId="13" xr:uid="{0B1C2B14-18DF-4CCD-BB56-3CC39B96E624}"/>
    <cellStyle name="Hyperlink 2 2" xfId="85" xr:uid="{91AD1E7C-4EAF-4177-AC43-665715EEFCAD}"/>
    <cellStyle name="Hyperlink 2 2 2" xfId="86" xr:uid="{7871FFF2-0806-4E74-B868-8DDF3A7B2773}"/>
    <cellStyle name="Hyperlink 2 2 3" xfId="87" xr:uid="{BF24A484-F8BB-4F66-BB9E-1F96A72E5C63}"/>
    <cellStyle name="Hyperlink 2 2 4" xfId="88" xr:uid="{95E01139-25AD-493F-AC38-458F7ED3024E}"/>
    <cellStyle name="Hyperlink 2 3" xfId="89" xr:uid="{266BDD34-F6BB-4964-B7D8-AD6CAFB0FB57}"/>
    <cellStyle name="Hyperlink 3" xfId="23" xr:uid="{3FAADDC0-F04A-4051-8F3F-AE175B342105}"/>
    <cellStyle name="Hyperlink 3 2" xfId="90" xr:uid="{8E5BE229-EEAD-46F9-81B0-C1171D8159AD}"/>
    <cellStyle name="Hyperlink 3 3" xfId="91" xr:uid="{CDA96CBE-FB06-42B1-AAF9-4FABE5C8EF74}"/>
    <cellStyle name="Hyperlink 4" xfId="92" xr:uid="{8C57BF46-6436-479A-B9EF-835FF90D768A}"/>
    <cellStyle name="Hyperlink 5" xfId="93" xr:uid="{573ADD10-CFC5-4509-90D3-6D532AED114B}"/>
    <cellStyle name="Linked" xfId="5" xr:uid="{C15418F0-99A4-4E92-959A-97A8CA05C681}"/>
    <cellStyle name="Linked 2" xfId="94" xr:uid="{6E626BF5-17B1-47D2-879D-8CBC68E4DBA6}"/>
    <cellStyle name="Linked 3" xfId="95" xr:uid="{075704FE-DE29-486A-A32B-4A982A5E4B43}"/>
    <cellStyle name="Linked cells" xfId="96" xr:uid="{E95E20AB-6D03-4A00-84C5-BB66C817037F}"/>
    <cellStyle name="Normal" xfId="0" builtinId="0"/>
    <cellStyle name="Normal 10 2 2 2 2" xfId="97" xr:uid="{FA0BFB4D-BA75-483A-AC65-0CA8794E12AC}"/>
    <cellStyle name="Normal 10 3 2 3" xfId="98" xr:uid="{73D51A2A-ADFE-4D3B-82E3-0EE31ABA4817}"/>
    <cellStyle name="Normal 102 2" xfId="99" xr:uid="{AED2949A-3691-480F-8AD0-866FC99825E1}"/>
    <cellStyle name="Normal 11" xfId="100" xr:uid="{42A1DF29-6F49-48B8-80EC-4B1CA03C1B78}"/>
    <cellStyle name="Normal 13" xfId="101" xr:uid="{ED4D4690-B37C-4A1E-A87A-56C993B2CF93}"/>
    <cellStyle name="Normal 13 2" xfId="102" xr:uid="{2A3AD99D-31E1-454A-976C-286AC430FE9F}"/>
    <cellStyle name="Normal 13 2 2" xfId="103" xr:uid="{ED6AEEC9-6EF4-4742-A993-E28EAA4F0FBC}"/>
    <cellStyle name="Normal 13 3" xfId="104" xr:uid="{6087E454-DA10-44A2-BEF2-1496AB741946}"/>
    <cellStyle name="Normal 16 2" xfId="105" xr:uid="{B9385BE7-F390-480A-B695-B8E03F4416DB}"/>
    <cellStyle name="Normal 17 2" xfId="106" xr:uid="{3A71EF86-E82C-4BB5-AE4E-F71F8F9A6886}"/>
    <cellStyle name="Normal 18 2" xfId="107" xr:uid="{E4A96128-BB17-421E-8723-B44F82099A26}"/>
    <cellStyle name="Normal 18 2 2 2" xfId="108" xr:uid="{998A9DFA-A039-4C7D-96A9-A079A3783D33}"/>
    <cellStyle name="Normal 2" xfId="3" xr:uid="{0CE2AFAC-455B-4455-93F0-9925CE50E13D}"/>
    <cellStyle name="Normal 2 12 3" xfId="109" xr:uid="{A2E322A0-D989-4606-9980-65F25FB84A52}"/>
    <cellStyle name="Normal 2 2" xfId="11" xr:uid="{6B50E320-3CC0-47F6-BB9B-42011A1C7F72}"/>
    <cellStyle name="Normal 2 2 2" xfId="110" xr:uid="{45C6C1CD-A4B8-4B55-9B26-DC9201725852}"/>
    <cellStyle name="Normal 2 2 3" xfId="26" xr:uid="{CC8D08D7-0931-4412-9142-5E922F50F66B}"/>
    <cellStyle name="Normal 2 2 3 2" xfId="111" xr:uid="{DCE65709-AEEF-4E2B-A4CC-EF69D59BB4CC}"/>
    <cellStyle name="Normal 2 2 4" xfId="112" xr:uid="{3A9DAE56-3577-428D-9FC7-F2FDB55F3706}"/>
    <cellStyle name="Normal 2 3" xfId="22" xr:uid="{F1170EDE-EE94-4179-B4D9-C59BBE2A7028}"/>
    <cellStyle name="Normal 2 3 2" xfId="113" xr:uid="{C0013331-AE96-4F5D-B3D3-E6DCFAC54E34}"/>
    <cellStyle name="Normal 2 3 3" xfId="114" xr:uid="{77E441D3-37A1-46F8-8D2D-78D906AB0E25}"/>
    <cellStyle name="Normal 2 4" xfId="115" xr:uid="{F213F255-F29A-4A0F-8452-3E6A5E6C5CCA}"/>
    <cellStyle name="Normal 2 5" xfId="116" xr:uid="{09BE4C03-BD30-4D2B-BE4A-6CD62684B8CD}"/>
    <cellStyle name="Normal 3" xfId="15" xr:uid="{79749645-7E66-48DF-B179-15F572102E26}"/>
    <cellStyle name="Normal 3 2" xfId="117" xr:uid="{4B606D38-7FE5-4872-8626-85F43AEEC328}"/>
    <cellStyle name="Normal 3 2 3" xfId="118" xr:uid="{F02747A0-A02E-4DBB-84C9-5A6838B86525}"/>
    <cellStyle name="Normal 3 5" xfId="119" xr:uid="{0DB8DDCB-388E-4E23-A457-3ED12DF46802}"/>
    <cellStyle name="Normal 4" xfId="14" xr:uid="{C924158C-3AB3-4582-BF1F-50E478DC07A4}"/>
    <cellStyle name="Normal 4 2" xfId="120" xr:uid="{1051AD03-5643-4A92-B4B5-CA116DE283E5}"/>
    <cellStyle name="Normal 4 2 2" xfId="121" xr:uid="{A0D294BA-7495-4729-B06F-ACD11ABF5DCF}"/>
    <cellStyle name="Normal 4 3" xfId="122" xr:uid="{858528C6-20C8-4814-AF09-A486CF257B97}"/>
    <cellStyle name="Normal 5" xfId="17" xr:uid="{A6DCE104-C35D-4BCF-8F82-621CABCB0316}"/>
    <cellStyle name="Normal 5 2" xfId="30" xr:uid="{7A0F2F20-FB1E-44B4-94BF-BBFE7A138DCB}"/>
    <cellStyle name="Normal 5 2 2" xfId="123" xr:uid="{F9064E1F-4DC7-46C8-B593-2990ABBEA19E}"/>
    <cellStyle name="Normal 5 3" xfId="124" xr:uid="{DD7B9686-99C9-475A-83E0-278A99D16D8E}"/>
    <cellStyle name="Normal 5 4" xfId="125" xr:uid="{5D49BEB1-4959-47C5-A2E2-0F922FECFC81}"/>
    <cellStyle name="Normal 6" xfId="27" xr:uid="{DC90315B-3664-48F9-A4A8-3EAB804010ED}"/>
    <cellStyle name="Normal 6 2" xfId="126" xr:uid="{4F57F626-D784-47E6-A4E5-BC902EB98B94}"/>
    <cellStyle name="Normal 6 3" xfId="127" xr:uid="{0EA4FC20-E6B1-4D8B-BB96-FD17A2DC04E9}"/>
    <cellStyle name="Normal 7" xfId="29" xr:uid="{39956D92-FF11-4C77-8D0A-73175FB2D7FE}"/>
    <cellStyle name="Normal 7 2" xfId="128" xr:uid="{E0FD9E54-906D-4E23-B60E-E2D88FB90FED}"/>
    <cellStyle name="Normal 8" xfId="129" xr:uid="{D249AD44-4603-495F-A831-88FF6D90F747}"/>
    <cellStyle name="Notes / Checks" xfId="130" xr:uid="{05FBCFF7-E63A-4CEF-A482-055F7230E686}"/>
    <cellStyle name="Outputs" xfId="8" xr:uid="{EE7EC07E-E7FD-4AB1-B693-E605B7F9EB51}"/>
    <cellStyle name="Paragraph Han" xfId="131" xr:uid="{58AACE54-2ECE-46F9-9530-57EFF0479F12}"/>
    <cellStyle name="Percent" xfId="1" builtinId="5"/>
    <cellStyle name="Percent 2" xfId="16" xr:uid="{F70828D5-2E79-46CD-B359-AD4D9D604E61}"/>
    <cellStyle name="Percent 2 2" xfId="25" xr:uid="{EE218445-1B74-4594-9010-0C1ADD96C3CD}"/>
    <cellStyle name="Percent 2 2 2" xfId="132" xr:uid="{CE83E848-717E-4468-B858-34CDBD2BA1E1}"/>
    <cellStyle name="Percent 2 2 3" xfId="133" xr:uid="{97E97DD6-8FD5-477D-81F3-18742D17C069}"/>
    <cellStyle name="Percent 3" xfId="21" xr:uid="{F4DFA8CF-B140-45C9-8F03-39E21E892EBF}"/>
    <cellStyle name="Percent 3 4" xfId="134" xr:uid="{46D3FCE4-FFF4-4E1D-8CCF-B19A3E0E1034}"/>
    <cellStyle name="Percent 4" xfId="135" xr:uid="{B27C4418-2A73-4FAA-A12E-3CCB61AD31A1}"/>
    <cellStyle name="Percent 4 2 3" xfId="136" xr:uid="{4B248B59-93B9-40F1-A89D-8DB3BBA897F7}"/>
    <cellStyle name="Percent 6" xfId="28" xr:uid="{87E519E6-2194-46EB-939D-A946AA1C5812}"/>
    <cellStyle name="Style5" xfId="137" xr:uid="{094CF83E-54B5-4110-B890-32B3FFC13B95}"/>
    <cellStyle name="Table header" xfId="12" xr:uid="{D7BF487E-62C1-474F-A451-E059C3174077}"/>
    <cellStyle name="Table header 2" xfId="138" xr:uid="{180DD68D-871A-4F47-A38C-190BABA493EB}"/>
    <cellStyle name="Table header 3" xfId="139" xr:uid="{D01136DF-BDD9-4FB7-92CA-9551AF5292AE}"/>
    <cellStyle name="Обычный_2++" xfId="140" xr:uid="{C3C59F63-F677-499C-A0AF-4D1C57075826}"/>
  </cellStyles>
  <dxfs count="0"/>
  <tableStyles count="0" defaultTableStyle="TableStyleMedium2" defaultPivotStyle="PivotStyleLight16"/>
  <colors>
    <mruColors>
      <color rgb="FF6893D9"/>
      <color rgb="FFDEDEDE"/>
      <color rgb="FFEBEBEB"/>
      <color rgb="FFA0648F"/>
      <color rgb="FFE2D9FF"/>
      <color rgb="FFAFA0C4"/>
      <color rgb="FFA1C69E"/>
      <color rgb="FFE9FFA7"/>
      <color rgb="FFB9F25C"/>
      <color rgb="FF3699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theme" Target="theme/theme1.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openxmlformats.org/officeDocument/2006/relationships/worksheet" Target="worksheets/sheet134.xml"/><Relationship Id="rId139" Type="http://schemas.openxmlformats.org/officeDocument/2006/relationships/styles" Target="style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sharedStrings" Target="sharedStrings.xml"/><Relationship Id="rId145"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customXml" Target="../customXml/item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5.xml"/><Relationship Id="rId2" Type="http://schemas.microsoft.com/office/2011/relationships/chartColorStyle" Target="colors2.xml"/><Relationship Id="rId1" Type="http://schemas.microsoft.com/office/2011/relationships/chartStyle" Target="style2.xml"/></Relationships>
</file>

<file path=xl/charts/_rels/chart4.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5.xml.rels><?xml version="1.0" encoding="UTF-8" standalone="yes"?>
<Relationships xmlns="http://schemas.openxmlformats.org/package/2006/relationships"><Relationship Id="rId3" Type="http://schemas.openxmlformats.org/officeDocument/2006/relationships/themeOverride" Target="../theme/themeOverride3.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1" Type="http://schemas.openxmlformats.org/officeDocument/2006/relationships/themeOverride" Target="../theme/themeOverride4.xml"/></Relationships>
</file>

<file path=xl/charts/_rels/chart7.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8.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9.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10.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11.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12.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13.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14.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5.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6.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7.xml.rels><?xml version="1.0" encoding="UTF-8" standalone="yes"?>
<Relationships xmlns="http://schemas.openxmlformats.org/package/2006/relationships"><Relationship Id="rId3" Type="http://schemas.openxmlformats.org/officeDocument/2006/relationships/chartUserShapes" Target="../drawings/drawing16.xml"/><Relationship Id="rId2" Type="http://schemas.microsoft.com/office/2011/relationships/chartColorStyle" Target="colors12.xml"/><Relationship Id="rId1" Type="http://schemas.microsoft.com/office/2011/relationships/chartStyle" Target="style12.xml"/></Relationships>
</file>

<file path=xl/charts/_rels/chart18.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13.xml"/><Relationship Id="rId1" Type="http://schemas.microsoft.com/office/2011/relationships/chartStyle" Target="style13.xml"/></Relationships>
</file>

<file path=xl/charts/_rels/chart19.xml.rels><?xml version="1.0" encoding="UTF-8" standalone="yes"?>
<Relationships xmlns="http://schemas.openxmlformats.org/package/2006/relationships"><Relationship Id="rId3" Type="http://schemas.openxmlformats.org/officeDocument/2006/relationships/chartUserShapes" Target="../drawings/drawing19.xml"/><Relationship Id="rId2" Type="http://schemas.microsoft.com/office/2011/relationships/chartColorStyle" Target="colors14.xml"/><Relationship Id="rId1" Type="http://schemas.microsoft.com/office/2011/relationships/chartStyle" Target="style14.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21.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22.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23.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24.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25.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26.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27.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29.xml.rels><?xml version="1.0" encoding="UTF-8" standalone="yes"?>
<Relationships xmlns="http://schemas.openxmlformats.org/package/2006/relationships"><Relationship Id="rId1" Type="http://schemas.openxmlformats.org/officeDocument/2006/relationships/themeOverride" Target="../theme/themeOverride13.xml"/></Relationships>
</file>

<file path=xl/charts/_rels/chart30.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31.xml.rels><?xml version="1.0" encoding="UTF-8" standalone="yes"?>
<Relationships xmlns="http://schemas.openxmlformats.org/package/2006/relationships"><Relationship Id="rId1" Type="http://schemas.openxmlformats.org/officeDocument/2006/relationships/themeOverride" Target="../theme/themeOverride15.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36.xml"/><Relationship Id="rId2" Type="http://schemas.microsoft.com/office/2011/relationships/chartColorStyle" Target="colors18.xml"/><Relationship Id="rId1" Type="http://schemas.microsoft.com/office/2011/relationships/chartStyle" Target="style18.xml"/></Relationships>
</file>

<file path=xl/charts/_rels/chart33.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34.xml.rels><?xml version="1.0" encoding="UTF-8" standalone="yes"?>
<Relationships xmlns="http://schemas.openxmlformats.org/package/2006/relationships"><Relationship Id="rId1" Type="http://schemas.openxmlformats.org/officeDocument/2006/relationships/themeOverride" Target="../theme/themeOverride16.xml"/></Relationships>
</file>

<file path=xl/charts/_rels/chart35.xml.rels><?xml version="1.0" encoding="UTF-8" standalone="yes"?>
<Relationships xmlns="http://schemas.openxmlformats.org/package/2006/relationships"><Relationship Id="rId3" Type="http://schemas.openxmlformats.org/officeDocument/2006/relationships/themeOverride" Target="../theme/themeOverride17.xml"/><Relationship Id="rId2" Type="http://schemas.microsoft.com/office/2011/relationships/chartColorStyle" Target="colors20.xml"/><Relationship Id="rId1" Type="http://schemas.microsoft.com/office/2011/relationships/chartStyle" Target="style20.xml"/></Relationships>
</file>

<file path=xl/charts/_rels/chart36.xml.rels><?xml version="1.0" encoding="UTF-8" standalone="yes"?>
<Relationships xmlns="http://schemas.openxmlformats.org/package/2006/relationships"><Relationship Id="rId3" Type="http://schemas.openxmlformats.org/officeDocument/2006/relationships/themeOverride" Target="../theme/themeOverride18.xml"/><Relationship Id="rId2" Type="http://schemas.microsoft.com/office/2011/relationships/chartColorStyle" Target="colors21.xml"/><Relationship Id="rId1" Type="http://schemas.microsoft.com/office/2011/relationships/chartStyle" Target="style21.xml"/></Relationships>
</file>

<file path=xl/charts/_rels/chart37.xml.rels><?xml version="1.0" encoding="UTF-8" standalone="yes"?>
<Relationships xmlns="http://schemas.openxmlformats.org/package/2006/relationships"><Relationship Id="rId1" Type="http://schemas.openxmlformats.org/officeDocument/2006/relationships/themeOverride" Target="../theme/themeOverride19.xml"/></Relationships>
</file>

<file path=xl/charts/_rels/chart38.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39.xml.rels><?xml version="1.0" encoding="UTF-8" standalone="yes"?>
<Relationships xmlns="http://schemas.openxmlformats.org/package/2006/relationships"><Relationship Id="rId1" Type="http://schemas.openxmlformats.org/officeDocument/2006/relationships/themeOverride" Target="../theme/themeOverride21.xml"/></Relationships>
</file>

<file path=xl/charts/_rels/chart40.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41.xml.rels><?xml version="1.0" encoding="UTF-8" standalone="yes"?>
<Relationships xmlns="http://schemas.openxmlformats.org/package/2006/relationships"><Relationship Id="rId1" Type="http://schemas.openxmlformats.org/officeDocument/2006/relationships/themeOverride" Target="../theme/themeOverride22.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23.xml"/></Relationships>
</file>

<file path=xl/charts/_rels/chart43.xml.rels><?xml version="1.0" encoding="UTF-8" standalone="yes"?>
<Relationships xmlns="http://schemas.openxmlformats.org/package/2006/relationships"><Relationship Id="rId1" Type="http://schemas.openxmlformats.org/officeDocument/2006/relationships/themeOverride" Target="../theme/themeOverride24.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25.xml"/></Relationships>
</file>

<file path=xl/charts/_rels/chart45.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47.xml.rels><?xml version="1.0" encoding="UTF-8" standalone="yes"?>
<Relationships xmlns="http://schemas.openxmlformats.org/package/2006/relationships"><Relationship Id="rId1" Type="http://schemas.openxmlformats.org/officeDocument/2006/relationships/themeOverride" Target="../theme/themeOverride26.xml"/></Relationships>
</file>

<file path=xl/charts/_rels/chart48.xml.rels><?xml version="1.0" encoding="UTF-8" standalone="yes"?>
<Relationships xmlns="http://schemas.openxmlformats.org/package/2006/relationships"><Relationship Id="rId1" Type="http://schemas.openxmlformats.org/officeDocument/2006/relationships/themeOverride" Target="../theme/themeOverride27.xml"/></Relationships>
</file>

<file path=xl/charts/_rels/chart49.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50.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_rels/chart51.xml.rels><?xml version="1.0" encoding="UTF-8" standalone="yes"?>
<Relationships xmlns="http://schemas.openxmlformats.org/package/2006/relationships"><Relationship Id="rId1" Type="http://schemas.openxmlformats.org/officeDocument/2006/relationships/themeOverride" Target="../theme/themeOverride29.xml"/></Relationships>
</file>

<file path=xl/charts/_rels/chart52.xml.rels><?xml version="1.0" encoding="UTF-8" standalone="yes"?>
<Relationships xmlns="http://schemas.openxmlformats.org/package/2006/relationships"><Relationship Id="rId1" Type="http://schemas.openxmlformats.org/officeDocument/2006/relationships/themeOverride" Target="../theme/themeOverride30.xml"/></Relationships>
</file>

<file path=xl/charts/_rels/chart53.xml.rels><?xml version="1.0" encoding="UTF-8" standalone="yes"?>
<Relationships xmlns="http://schemas.openxmlformats.org/package/2006/relationships"><Relationship Id="rId1" Type="http://schemas.openxmlformats.org/officeDocument/2006/relationships/themeOverride" Target="../theme/themeOverride31.xml"/></Relationships>
</file>

<file path=xl/charts/_rels/chart5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56.xml.rels><?xml version="1.0" encoding="UTF-8" standalone="yes"?>
<Relationships xmlns="http://schemas.openxmlformats.org/package/2006/relationships"><Relationship Id="rId1" Type="http://schemas.openxmlformats.org/officeDocument/2006/relationships/themeOverride" Target="../theme/themeOverride32.xml"/></Relationships>
</file>

<file path=xl/charts/_rels/chart58.xml.rels><?xml version="1.0" encoding="UTF-8" standalone="yes"?>
<Relationships xmlns="http://schemas.openxmlformats.org/package/2006/relationships"><Relationship Id="rId1" Type="http://schemas.openxmlformats.org/officeDocument/2006/relationships/themeOverride" Target="../theme/themeOverride33.xml"/></Relationships>
</file>

<file path=xl/charts/_rels/chart59.xml.rels><?xml version="1.0" encoding="UTF-8" standalone="yes"?>
<Relationships xmlns="http://schemas.openxmlformats.org/package/2006/relationships"><Relationship Id="rId1" Type="http://schemas.openxmlformats.org/officeDocument/2006/relationships/themeOverride" Target="../theme/themeOverride34.xml"/></Relationships>
</file>

<file path=xl/charts/_rels/chart60.xml.rels><?xml version="1.0" encoding="UTF-8" standalone="yes"?>
<Relationships xmlns="http://schemas.openxmlformats.org/package/2006/relationships"><Relationship Id="rId2" Type="http://schemas.openxmlformats.org/officeDocument/2006/relationships/chartUserShapes" Target="../drawings/drawing68.xml"/><Relationship Id="rId1" Type="http://schemas.openxmlformats.org/officeDocument/2006/relationships/themeOverride" Target="../theme/themeOverride35.xml"/></Relationships>
</file>

<file path=xl/charts/_rels/chart61.xml.rels><?xml version="1.0" encoding="UTF-8" standalone="yes"?>
<Relationships xmlns="http://schemas.openxmlformats.org/package/2006/relationships"><Relationship Id="rId2" Type="http://schemas.openxmlformats.org/officeDocument/2006/relationships/chartUserShapes" Target="../drawings/drawing69.xml"/><Relationship Id="rId1" Type="http://schemas.openxmlformats.org/officeDocument/2006/relationships/themeOverride" Target="../theme/themeOverride36.xml"/></Relationships>
</file>

<file path=xl/charts/_rels/chart63.xml.rels><?xml version="1.0" encoding="UTF-8" standalone="yes"?>
<Relationships xmlns="http://schemas.openxmlformats.org/package/2006/relationships"><Relationship Id="rId1" Type="http://schemas.openxmlformats.org/officeDocument/2006/relationships/themeOverride" Target="../theme/themeOverride37.xml"/></Relationships>
</file>

<file path=xl/charts/_rels/chart64.xml.rels><?xml version="1.0" encoding="UTF-8" standalone="yes"?>
<Relationships xmlns="http://schemas.openxmlformats.org/package/2006/relationships"><Relationship Id="rId1" Type="http://schemas.openxmlformats.org/officeDocument/2006/relationships/themeOverride" Target="../theme/themeOverride38.xml"/></Relationships>
</file>

<file path=xl/charts/_rels/chart65.xml.rels><?xml version="1.0" encoding="UTF-8" standalone="yes"?>
<Relationships xmlns="http://schemas.openxmlformats.org/package/2006/relationships"><Relationship Id="rId1" Type="http://schemas.openxmlformats.org/officeDocument/2006/relationships/themeOverride" Target="../theme/themeOverride39.xml"/></Relationships>
</file>

<file path=xl/charts/_rels/chart66.xml.rels><?xml version="1.0" encoding="UTF-8" standalone="yes"?>
<Relationships xmlns="http://schemas.openxmlformats.org/package/2006/relationships"><Relationship Id="rId1" Type="http://schemas.openxmlformats.org/officeDocument/2006/relationships/themeOverride" Target="../theme/themeOverride40.xml"/></Relationships>
</file>

<file path=xl/charts/_rels/chart67.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69.xml.rels><?xml version="1.0" encoding="UTF-8" standalone="yes"?>
<Relationships xmlns="http://schemas.openxmlformats.org/package/2006/relationships"><Relationship Id="rId1" Type="http://schemas.openxmlformats.org/officeDocument/2006/relationships/themeOverride" Target="../theme/themeOverride41.xml"/></Relationships>
</file>

<file path=xl/charts/_rels/chart70.xml.rels><?xml version="1.0" encoding="UTF-8" standalone="yes"?>
<Relationships xmlns="http://schemas.openxmlformats.org/package/2006/relationships"><Relationship Id="rId1" Type="http://schemas.openxmlformats.org/officeDocument/2006/relationships/themeOverride" Target="../theme/themeOverride42.xml"/></Relationships>
</file>

<file path=xl/charts/_rels/chart71.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73.xml.rels><?xml version="1.0" encoding="UTF-8" standalone="yes"?>
<Relationships xmlns="http://schemas.openxmlformats.org/package/2006/relationships"><Relationship Id="rId1" Type="http://schemas.openxmlformats.org/officeDocument/2006/relationships/themeOverride" Target="../theme/themeOverride43.xml"/></Relationships>
</file>

<file path=xl/charts/_rels/chart74.xml.rels><?xml version="1.0" encoding="UTF-8" standalone="yes"?>
<Relationships xmlns="http://schemas.openxmlformats.org/package/2006/relationships"><Relationship Id="rId1" Type="http://schemas.openxmlformats.org/officeDocument/2006/relationships/themeOverride" Target="../theme/themeOverride44.xml"/></Relationships>
</file>

<file path=xl/charts/_rels/chart75.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76.xml.rels><?xml version="1.0" encoding="UTF-8" standalone="yes"?>
<Relationships xmlns="http://schemas.openxmlformats.org/package/2006/relationships"><Relationship Id="rId1" Type="http://schemas.openxmlformats.org/officeDocument/2006/relationships/themeOverride" Target="../theme/themeOverride45.xml"/></Relationships>
</file>

<file path=xl/charts/_rels/chart77.xml.rels><?xml version="1.0" encoding="UTF-8" standalone="yes"?>
<Relationships xmlns="http://schemas.openxmlformats.org/package/2006/relationships"><Relationship Id="rId1" Type="http://schemas.openxmlformats.org/officeDocument/2006/relationships/themeOverride" Target="../theme/themeOverride46.xml"/></Relationships>
</file>

<file path=xl/charts/_rels/chart78.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79.xml.rels><?xml version="1.0" encoding="UTF-8" standalone="yes"?>
<Relationships xmlns="http://schemas.openxmlformats.org/package/2006/relationships"><Relationship Id="rId1" Type="http://schemas.openxmlformats.org/officeDocument/2006/relationships/themeOverride" Target="../theme/themeOverride47.xml"/></Relationships>
</file>

<file path=xl/charts/_rels/chart80.xml.rels><?xml version="1.0" encoding="UTF-8" standalone="yes"?>
<Relationships xmlns="http://schemas.openxmlformats.org/package/2006/relationships"><Relationship Id="rId1" Type="http://schemas.openxmlformats.org/officeDocument/2006/relationships/themeOverride" Target="../theme/themeOverride48.xml"/></Relationships>
</file>

<file path=xl/charts/_rels/chart81.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82.xml.rels><?xml version="1.0" encoding="UTF-8" standalone="yes"?>
<Relationships xmlns="http://schemas.openxmlformats.org/package/2006/relationships"><Relationship Id="rId1" Type="http://schemas.openxmlformats.org/officeDocument/2006/relationships/themeOverride" Target="../theme/themeOverride49.xml"/></Relationships>
</file>

<file path=xl/charts/_rels/chart83.xml.rels><?xml version="1.0" encoding="UTF-8" standalone="yes"?>
<Relationships xmlns="http://schemas.openxmlformats.org/package/2006/relationships"><Relationship Id="rId1" Type="http://schemas.openxmlformats.org/officeDocument/2006/relationships/themeOverride" Target="../theme/themeOverride50.xml"/></Relationships>
</file>

<file path=xl/charts/_rels/chart84.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85.xml.rels><?xml version="1.0" encoding="UTF-8" standalone="yes"?>
<Relationships xmlns="http://schemas.openxmlformats.org/package/2006/relationships"><Relationship Id="rId1" Type="http://schemas.openxmlformats.org/officeDocument/2006/relationships/themeOverride" Target="../theme/themeOverride51.xml"/></Relationships>
</file>

<file path=xl/charts/_rels/chart86.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87.xml.rels><?xml version="1.0" encoding="UTF-8" standalone="yes"?>
<Relationships xmlns="http://schemas.openxmlformats.org/package/2006/relationships"><Relationship Id="rId1" Type="http://schemas.openxmlformats.org/officeDocument/2006/relationships/themeOverride" Target="../theme/themeOverride52.xml"/></Relationships>
</file>

<file path=xl/charts/_rels/chart88.xml.rels><?xml version="1.0" encoding="UTF-8" standalone="yes"?>
<Relationships xmlns="http://schemas.openxmlformats.org/package/2006/relationships"><Relationship Id="rId1" Type="http://schemas.openxmlformats.org/officeDocument/2006/relationships/themeOverride" Target="../theme/themeOverride53.xml"/></Relationships>
</file>

<file path=xl/charts/_rels/chart89.xml.rels><?xml version="1.0" encoding="UTF-8" standalone="yes"?>
<Relationships xmlns="http://schemas.openxmlformats.org/package/2006/relationships"><Relationship Id="rId1" Type="http://schemas.openxmlformats.org/officeDocument/2006/relationships/themeOverride" Target="../theme/themeOverride54.xml"/></Relationships>
</file>

<file path=xl/charts/_rels/chart90.xml.rels><?xml version="1.0" encoding="UTF-8" standalone="yes"?>
<Relationships xmlns="http://schemas.openxmlformats.org/package/2006/relationships"><Relationship Id="rId1" Type="http://schemas.openxmlformats.org/officeDocument/2006/relationships/themeOverride" Target="../theme/themeOverride55.xml"/></Relationships>
</file>

<file path=xl/charts/_rels/chart91.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92.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93.xml.rels><?xml version="1.0" encoding="UTF-8" standalone="yes"?>
<Relationships xmlns="http://schemas.openxmlformats.org/package/2006/relationships"><Relationship Id="rId3" Type="http://schemas.openxmlformats.org/officeDocument/2006/relationships/themeOverride" Target="../theme/themeOverride56.xml"/><Relationship Id="rId2" Type="http://schemas.microsoft.com/office/2011/relationships/chartColorStyle" Target="colors35.xml"/><Relationship Id="rId1" Type="http://schemas.microsoft.com/office/2011/relationships/chartStyle" Target="style35.xml"/></Relationships>
</file>

<file path=xl/charts/_rels/chart94.xml.rels><?xml version="1.0" encoding="UTF-8" standalone="yes"?>
<Relationships xmlns="http://schemas.openxmlformats.org/package/2006/relationships"><Relationship Id="rId3" Type="http://schemas.openxmlformats.org/officeDocument/2006/relationships/themeOverride" Target="../theme/themeOverride57.xml"/><Relationship Id="rId2" Type="http://schemas.microsoft.com/office/2011/relationships/chartColorStyle" Target="colors36.xml"/><Relationship Id="rId1" Type="http://schemas.microsoft.com/office/2011/relationships/chartStyle" Target="style36.xml"/></Relationships>
</file>

<file path=xl/charts/_rels/chart95.xml.rels><?xml version="1.0" encoding="UTF-8" standalone="yes"?>
<Relationships xmlns="http://schemas.openxmlformats.org/package/2006/relationships"><Relationship Id="rId3" Type="http://schemas.openxmlformats.org/officeDocument/2006/relationships/themeOverride" Target="../theme/themeOverride58.xml"/><Relationship Id="rId2" Type="http://schemas.microsoft.com/office/2011/relationships/chartColorStyle" Target="colors37.xml"/><Relationship Id="rId1" Type="http://schemas.microsoft.com/office/2011/relationships/chartStyle" Target="style37.xml"/></Relationships>
</file>

<file path=xl/charts/_rels/chart96.xml.rels><?xml version="1.0" encoding="UTF-8" standalone="yes"?>
<Relationships xmlns="http://schemas.openxmlformats.org/package/2006/relationships"><Relationship Id="rId1" Type="http://schemas.openxmlformats.org/officeDocument/2006/relationships/chartUserShapes" Target="../drawings/drawing104.xml"/></Relationships>
</file>

<file path=xl/charts/_rels/chart97.xml.rels><?xml version="1.0" encoding="UTF-8" standalone="yes"?>
<Relationships xmlns="http://schemas.openxmlformats.org/package/2006/relationships"><Relationship Id="rId1" Type="http://schemas.openxmlformats.org/officeDocument/2006/relationships/chartUserShapes" Target="../drawings/drawing105.xml"/></Relationships>
</file>

<file path=xl/charts/_rels/chart98.xml.rels><?xml version="1.0" encoding="UTF-8" standalone="yes"?>
<Relationships xmlns="http://schemas.openxmlformats.org/package/2006/relationships"><Relationship Id="rId1" Type="http://schemas.openxmlformats.org/officeDocument/2006/relationships/chartUserShapes" Target="../drawings/drawing106.xml"/></Relationships>
</file>

<file path=xl/charts/_rels/chart99.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101.xml.rels><?xml version="1.0" encoding="UTF-8" standalone="yes"?>
<Relationships xmlns="http://schemas.openxmlformats.org/package/2006/relationships"><Relationship Id="rId2" Type="http://schemas.openxmlformats.org/officeDocument/2006/relationships/chartUserShapes" Target="../drawings/drawing110.xml"/><Relationship Id="rId1" Type="http://schemas.openxmlformats.org/officeDocument/2006/relationships/themeOverride" Target="../theme/themeOverride59.xml"/></Relationships>
</file>

<file path=xl/charts/_rels/chart102.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103.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104.xml.rels><?xml version="1.0" encoding="UTF-8" standalone="yes"?>
<Relationships xmlns="http://schemas.openxmlformats.org/package/2006/relationships"><Relationship Id="rId1" Type="http://schemas.openxmlformats.org/officeDocument/2006/relationships/themeOverride" Target="../theme/themeOverride60.xml"/></Relationships>
</file>

<file path=xl/charts/_rels/chart106.xml.rels><?xml version="1.0" encoding="UTF-8" standalone="yes"?>
<Relationships xmlns="http://schemas.openxmlformats.org/package/2006/relationships"><Relationship Id="rId2" Type="http://schemas.openxmlformats.org/officeDocument/2006/relationships/chartUserShapes" Target="../drawings/drawing117.xml"/><Relationship Id="rId1" Type="http://schemas.openxmlformats.org/officeDocument/2006/relationships/themeOverride" Target="../theme/themeOverride61.xml"/></Relationships>
</file>

<file path=xl/charts/_rels/chart107.xml.rels><?xml version="1.0" encoding="UTF-8" standalone="yes"?>
<Relationships xmlns="http://schemas.openxmlformats.org/package/2006/relationships"><Relationship Id="rId1" Type="http://schemas.openxmlformats.org/officeDocument/2006/relationships/themeOverride" Target="../theme/themeOverride62.xml"/></Relationships>
</file>

<file path=xl/charts/_rels/chart111.xml.rels><?xml version="1.0" encoding="UTF-8" standalone="yes"?>
<Relationships xmlns="http://schemas.openxmlformats.org/package/2006/relationships"><Relationship Id="rId1" Type="http://schemas.openxmlformats.org/officeDocument/2006/relationships/themeOverride" Target="../theme/themeOverride63.xml"/></Relationships>
</file>

<file path=xl/charts/_rels/chart112.xml.rels><?xml version="1.0" encoding="UTF-8" standalone="yes"?>
<Relationships xmlns="http://schemas.openxmlformats.org/package/2006/relationships"><Relationship Id="rId1" Type="http://schemas.openxmlformats.org/officeDocument/2006/relationships/themeOverride" Target="../theme/themeOverride64.xml"/></Relationships>
</file>

<file path=xl/charts/_rels/chart113.xml.rels><?xml version="1.0" encoding="UTF-8" standalone="yes"?>
<Relationships xmlns="http://schemas.openxmlformats.org/package/2006/relationships"><Relationship Id="rId1" Type="http://schemas.openxmlformats.org/officeDocument/2006/relationships/themeOverride" Target="../theme/themeOverride65.xml"/></Relationships>
</file>

<file path=xl/charts/_rels/chart116.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9996682700281975E-2"/>
          <c:y val="1.9275252543128774E-2"/>
          <c:w val="0.86656501537411545"/>
          <c:h val="0.66206661437059378"/>
        </c:manualLayout>
      </c:layout>
      <c:barChart>
        <c:barDir val="col"/>
        <c:grouping val="stacked"/>
        <c:varyColors val="0"/>
        <c:ser>
          <c:idx val="9"/>
          <c:order val="0"/>
          <c:tx>
            <c:strRef>
              <c:f>'ES1'!$K$14</c:f>
              <c:strCache>
                <c:ptCount val="1"/>
                <c:pt idx="0">
                  <c:v>Recommended Seventh Carbon Budget</c:v>
                </c:pt>
              </c:strCache>
            </c:strRef>
          </c:tx>
          <c:spPr>
            <a:solidFill>
              <a:srgbClr val="7041FF">
                <a:alpha val="70000"/>
              </a:srgbClr>
            </a:solidFill>
          </c:spPr>
          <c:invertIfNegative val="0"/>
          <c:dPt>
            <c:idx val="48"/>
            <c:invertIfNegative val="0"/>
            <c:bubble3D val="0"/>
            <c:extLst>
              <c:ext xmlns:c16="http://schemas.microsoft.com/office/drawing/2014/chart" uri="{C3380CC4-5D6E-409C-BE32-E72D297353CC}">
                <c16:uniqueId val="{00000000-5ACC-4489-90C4-644BABF08B17}"/>
              </c:ext>
            </c:extLst>
          </c:dPt>
          <c:dPt>
            <c:idx val="49"/>
            <c:invertIfNegative val="0"/>
            <c:bubble3D val="0"/>
            <c:extLst>
              <c:ext xmlns:c16="http://schemas.microsoft.com/office/drawing/2014/chart" uri="{C3380CC4-5D6E-409C-BE32-E72D297353CC}">
                <c16:uniqueId val="{00000001-5ACC-4489-90C4-644BABF08B17}"/>
              </c:ext>
            </c:extLst>
          </c:dPt>
          <c:dPt>
            <c:idx val="50"/>
            <c:invertIfNegative val="0"/>
            <c:bubble3D val="0"/>
            <c:extLst>
              <c:ext xmlns:c16="http://schemas.microsoft.com/office/drawing/2014/chart" uri="{C3380CC4-5D6E-409C-BE32-E72D297353CC}">
                <c16:uniqueId val="{00000002-5ACC-4489-90C4-644BABF08B17}"/>
              </c:ext>
            </c:extLst>
          </c:dPt>
          <c:dPt>
            <c:idx val="51"/>
            <c:invertIfNegative val="0"/>
            <c:bubble3D val="0"/>
            <c:extLst>
              <c:ext xmlns:c16="http://schemas.microsoft.com/office/drawing/2014/chart" uri="{C3380CC4-5D6E-409C-BE32-E72D297353CC}">
                <c16:uniqueId val="{00000003-5ACC-4489-90C4-644BABF08B17}"/>
              </c:ext>
            </c:extLst>
          </c:dPt>
          <c:dPt>
            <c:idx val="52"/>
            <c:invertIfNegative val="0"/>
            <c:bubble3D val="0"/>
            <c:extLst>
              <c:ext xmlns:c16="http://schemas.microsoft.com/office/drawing/2014/chart" uri="{C3380CC4-5D6E-409C-BE32-E72D297353CC}">
                <c16:uniqueId val="{00000004-5ACC-4489-90C4-644BABF08B17}"/>
              </c:ext>
            </c:extLst>
          </c:dPt>
          <c:dLbls>
            <c:dLbl>
              <c:idx val="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5-5ACC-4489-90C4-644BABF08B17}"/>
                </c:ext>
              </c:extLst>
            </c:dLbl>
            <c:dLbl>
              <c:idx val="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6-5ACC-4489-90C4-644BABF08B17}"/>
                </c:ext>
              </c:extLst>
            </c:dLbl>
            <c:dLbl>
              <c:idx val="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7-5ACC-4489-90C4-644BABF08B17}"/>
                </c:ext>
              </c:extLst>
            </c:dLbl>
            <c:dLbl>
              <c:idx val="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8-5ACC-4489-90C4-644BABF08B17}"/>
                </c:ext>
              </c:extLst>
            </c:dLbl>
            <c:dLbl>
              <c:idx val="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9-5ACC-4489-90C4-644BABF08B17}"/>
                </c:ext>
              </c:extLst>
            </c:dLbl>
            <c:dLbl>
              <c:idx val="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A-5ACC-4489-90C4-644BABF08B17}"/>
                </c:ext>
              </c:extLst>
            </c:dLbl>
            <c:dLbl>
              <c:idx val="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B-5ACC-4489-90C4-644BABF08B17}"/>
                </c:ext>
              </c:extLst>
            </c:dLbl>
            <c:dLbl>
              <c:idx val="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C-5ACC-4489-90C4-644BABF08B17}"/>
                </c:ext>
              </c:extLst>
            </c:dLbl>
            <c:dLbl>
              <c:idx val="8"/>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D-5ACC-4489-90C4-644BABF08B17}"/>
                </c:ext>
              </c:extLst>
            </c:dLbl>
            <c:dLbl>
              <c:idx val="9"/>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E-5ACC-4489-90C4-644BABF08B17}"/>
                </c:ext>
              </c:extLst>
            </c:dLbl>
            <c:dLbl>
              <c:idx val="1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F-5ACC-4489-90C4-644BABF08B17}"/>
                </c:ext>
              </c:extLst>
            </c:dLbl>
            <c:dLbl>
              <c:idx val="1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0-5ACC-4489-90C4-644BABF08B17}"/>
                </c:ext>
              </c:extLst>
            </c:dLbl>
            <c:dLbl>
              <c:idx val="1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1-5ACC-4489-90C4-644BABF08B17}"/>
                </c:ext>
              </c:extLst>
            </c:dLbl>
            <c:dLbl>
              <c:idx val="1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2-5ACC-4489-90C4-644BABF08B17}"/>
                </c:ext>
              </c:extLst>
            </c:dLbl>
            <c:dLbl>
              <c:idx val="1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3-5ACC-4489-90C4-644BABF08B17}"/>
                </c:ext>
              </c:extLst>
            </c:dLbl>
            <c:dLbl>
              <c:idx val="1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4-5ACC-4489-90C4-644BABF08B17}"/>
                </c:ext>
              </c:extLst>
            </c:dLbl>
            <c:dLbl>
              <c:idx val="1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5-5ACC-4489-90C4-644BABF08B17}"/>
                </c:ext>
              </c:extLst>
            </c:dLbl>
            <c:dLbl>
              <c:idx val="1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6-5ACC-4489-90C4-644BABF08B17}"/>
                </c:ext>
              </c:extLst>
            </c:dLbl>
            <c:dLbl>
              <c:idx val="18"/>
              <c:tx>
                <c:rich>
                  <a:bodyPr/>
                  <a:lstStyle/>
                  <a:p>
                    <a:fld id="{8FB9264B-06AA-4961-A731-71B638A2108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7-5ACC-4489-90C4-644BABF08B17}"/>
                </c:ext>
              </c:extLst>
            </c:dLbl>
            <c:dLbl>
              <c:idx val="19"/>
              <c:tx>
                <c:rich>
                  <a:bodyPr/>
                  <a:lstStyle/>
                  <a:p>
                    <a:fld id="{3B9275E0-C94B-4131-8F17-EF0A0D37460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8-5ACC-4489-90C4-644BABF08B17}"/>
                </c:ext>
              </c:extLst>
            </c:dLbl>
            <c:dLbl>
              <c:idx val="20"/>
              <c:tx>
                <c:rich>
                  <a:bodyPr/>
                  <a:lstStyle/>
                  <a:p>
                    <a:fld id="{F3E1535F-1F98-485A-AAF0-87FC58C514C4}"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9-5ACC-4489-90C4-644BABF08B17}"/>
                </c:ext>
              </c:extLst>
            </c:dLbl>
            <c:dLbl>
              <c:idx val="21"/>
              <c:tx>
                <c:rich>
                  <a:bodyPr/>
                  <a:lstStyle/>
                  <a:p>
                    <a:fld id="{69540046-6EE8-4162-9EB3-2B3EB9AAA08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A-5ACC-4489-90C4-644BABF08B17}"/>
                </c:ext>
              </c:extLst>
            </c:dLbl>
            <c:dLbl>
              <c:idx val="22"/>
              <c:tx>
                <c:rich>
                  <a:bodyPr/>
                  <a:lstStyle/>
                  <a:p>
                    <a:fld id="{8472245F-4E61-4EEE-AC7C-7AB86F14B4B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B-5ACC-4489-90C4-644BABF08B17}"/>
                </c:ext>
              </c:extLst>
            </c:dLbl>
            <c:dLbl>
              <c:idx val="23"/>
              <c:tx>
                <c:rich>
                  <a:bodyPr/>
                  <a:lstStyle/>
                  <a:p>
                    <a:fld id="{4310D039-7FC4-49F2-9A65-5505E282B22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C-5ACC-4489-90C4-644BABF08B17}"/>
                </c:ext>
              </c:extLst>
            </c:dLbl>
            <c:dLbl>
              <c:idx val="24"/>
              <c:tx>
                <c:rich>
                  <a:bodyPr/>
                  <a:lstStyle/>
                  <a:p>
                    <a:fld id="{AAA1B310-5363-46DD-81DB-8E9D766DE7E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D-5ACC-4489-90C4-644BABF08B17}"/>
                </c:ext>
              </c:extLst>
            </c:dLbl>
            <c:dLbl>
              <c:idx val="25"/>
              <c:tx>
                <c:rich>
                  <a:bodyPr/>
                  <a:lstStyle/>
                  <a:p>
                    <a:fld id="{F5437F67-43E0-43A6-81F2-86FD0700AC90}"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E-5ACC-4489-90C4-644BABF08B17}"/>
                </c:ext>
              </c:extLst>
            </c:dLbl>
            <c:dLbl>
              <c:idx val="26"/>
              <c:tx>
                <c:rich>
                  <a:bodyPr/>
                  <a:lstStyle/>
                  <a:p>
                    <a:fld id="{7343FC22-0FE0-4CFF-AE1D-6071FD3836A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F-5ACC-4489-90C4-644BABF08B17}"/>
                </c:ext>
              </c:extLst>
            </c:dLbl>
            <c:dLbl>
              <c:idx val="27"/>
              <c:tx>
                <c:rich>
                  <a:bodyPr/>
                  <a:lstStyle/>
                  <a:p>
                    <a:fld id="{16B594EB-B563-4FF4-BAB0-9DA3357C25B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0-5ACC-4489-90C4-644BABF08B17}"/>
                </c:ext>
              </c:extLst>
            </c:dLbl>
            <c:dLbl>
              <c:idx val="28"/>
              <c:tx>
                <c:rich>
                  <a:bodyPr/>
                  <a:lstStyle/>
                  <a:p>
                    <a:fld id="{2DFBE304-6821-400D-860D-48BDCF57F77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1-5ACC-4489-90C4-644BABF08B17}"/>
                </c:ext>
              </c:extLst>
            </c:dLbl>
            <c:dLbl>
              <c:idx val="29"/>
              <c:tx>
                <c:rich>
                  <a:bodyPr/>
                  <a:lstStyle/>
                  <a:p>
                    <a:fld id="{7D06F404-D5AC-44CC-A679-1277A23DA62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2-5ACC-4489-90C4-644BABF08B17}"/>
                </c:ext>
              </c:extLst>
            </c:dLbl>
            <c:dLbl>
              <c:idx val="30"/>
              <c:tx>
                <c:rich>
                  <a:bodyPr/>
                  <a:lstStyle/>
                  <a:p>
                    <a:fld id="{6E769B64-DB2B-4184-928B-A59417D3C3FD}"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3-5ACC-4489-90C4-644BABF08B17}"/>
                </c:ext>
              </c:extLst>
            </c:dLbl>
            <c:dLbl>
              <c:idx val="31"/>
              <c:tx>
                <c:rich>
                  <a:bodyPr/>
                  <a:lstStyle/>
                  <a:p>
                    <a:fld id="{ECAC319B-BAA0-4897-8CEC-F2C2E48481D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4-5ACC-4489-90C4-644BABF08B17}"/>
                </c:ext>
              </c:extLst>
            </c:dLbl>
            <c:dLbl>
              <c:idx val="32"/>
              <c:tx>
                <c:rich>
                  <a:bodyPr/>
                  <a:lstStyle/>
                  <a:p>
                    <a:fld id="{48EA6523-5776-48C1-92EC-94E52F3E1C8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5-5ACC-4489-90C4-644BABF08B17}"/>
                </c:ext>
              </c:extLst>
            </c:dLbl>
            <c:dLbl>
              <c:idx val="33"/>
              <c:tx>
                <c:rich>
                  <a:bodyPr/>
                  <a:lstStyle/>
                  <a:p>
                    <a:fld id="{EF20E7FA-8875-4BA2-A43C-6908643DBA3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6-5ACC-4489-90C4-644BABF08B17}"/>
                </c:ext>
              </c:extLst>
            </c:dLbl>
            <c:dLbl>
              <c:idx val="34"/>
              <c:tx>
                <c:rich>
                  <a:bodyPr/>
                  <a:lstStyle/>
                  <a:p>
                    <a:fld id="{1C6A9C17-9F27-4C31-AF7B-F18B08BD753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7-5ACC-4489-90C4-644BABF08B17}"/>
                </c:ext>
              </c:extLst>
            </c:dLbl>
            <c:dLbl>
              <c:idx val="35"/>
              <c:tx>
                <c:rich>
                  <a:bodyPr/>
                  <a:lstStyle/>
                  <a:p>
                    <a:fld id="{08420CB0-87AB-4B8C-BC68-52D342C5FC15}"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8-5ACC-4489-90C4-644BABF08B17}"/>
                </c:ext>
              </c:extLst>
            </c:dLbl>
            <c:dLbl>
              <c:idx val="36"/>
              <c:tx>
                <c:rich>
                  <a:bodyPr/>
                  <a:lstStyle/>
                  <a:p>
                    <a:fld id="{3496407B-46D5-4289-A8F2-9F509A396F4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9-5ACC-4489-90C4-644BABF08B17}"/>
                </c:ext>
              </c:extLst>
            </c:dLbl>
            <c:dLbl>
              <c:idx val="37"/>
              <c:tx>
                <c:rich>
                  <a:bodyPr/>
                  <a:lstStyle/>
                  <a:p>
                    <a:fld id="{B47B8B83-F00F-4DFC-81D3-A74517FF2EE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A-5ACC-4489-90C4-644BABF08B17}"/>
                </c:ext>
              </c:extLst>
            </c:dLbl>
            <c:dLbl>
              <c:idx val="38"/>
              <c:tx>
                <c:rich>
                  <a:bodyPr/>
                  <a:lstStyle/>
                  <a:p>
                    <a:fld id="{F2AB7F6A-4F50-4B54-84C8-00048CE96A1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B-5ACC-4489-90C4-644BABF08B17}"/>
                </c:ext>
              </c:extLst>
            </c:dLbl>
            <c:dLbl>
              <c:idx val="39"/>
              <c:tx>
                <c:rich>
                  <a:bodyPr/>
                  <a:lstStyle/>
                  <a:p>
                    <a:fld id="{3D22DD6B-6A71-4DAD-B8EE-0A0EA8E1A2B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C-5ACC-4489-90C4-644BABF08B17}"/>
                </c:ext>
              </c:extLst>
            </c:dLbl>
            <c:dLbl>
              <c:idx val="40"/>
              <c:tx>
                <c:rich>
                  <a:bodyPr/>
                  <a:lstStyle/>
                  <a:p>
                    <a:fld id="{630F1D6B-069E-42D5-91BA-FCFFFBD03EF1}"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D-5ACC-4489-90C4-644BABF08B17}"/>
                </c:ext>
              </c:extLst>
            </c:dLbl>
            <c:dLbl>
              <c:idx val="41"/>
              <c:tx>
                <c:rich>
                  <a:bodyPr/>
                  <a:lstStyle/>
                  <a:p>
                    <a:fld id="{44201E66-DB08-47F9-92C6-EA6EF7EFD9D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E-5ACC-4489-90C4-644BABF08B17}"/>
                </c:ext>
              </c:extLst>
            </c:dLbl>
            <c:dLbl>
              <c:idx val="42"/>
              <c:tx>
                <c:rich>
                  <a:bodyPr/>
                  <a:lstStyle/>
                  <a:p>
                    <a:fld id="{A8A8AC48-B990-46D4-85EA-455983D95B3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F-5ACC-4489-90C4-644BABF08B17}"/>
                </c:ext>
              </c:extLst>
            </c:dLbl>
            <c:dLbl>
              <c:idx val="43"/>
              <c:tx>
                <c:rich>
                  <a:bodyPr/>
                  <a:lstStyle/>
                  <a:p>
                    <a:fld id="{2979D259-BFDC-4DBA-A573-5197F6A31E2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0-5ACC-4489-90C4-644BABF08B17}"/>
                </c:ext>
              </c:extLst>
            </c:dLbl>
            <c:dLbl>
              <c:idx val="44"/>
              <c:tx>
                <c:rich>
                  <a:bodyPr/>
                  <a:lstStyle/>
                  <a:p>
                    <a:fld id="{C539BB51-3A45-41B3-A8BB-A8AAF9FEC32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1-5ACC-4489-90C4-644BABF08B17}"/>
                </c:ext>
              </c:extLst>
            </c:dLbl>
            <c:dLbl>
              <c:idx val="45"/>
              <c:tx>
                <c:rich>
                  <a:bodyPr/>
                  <a:lstStyle/>
                  <a:p>
                    <a:fld id="{A1C89C32-E184-4F90-9AB9-5158685F91E8}"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2-5ACC-4489-90C4-644BABF08B17}"/>
                </c:ext>
              </c:extLst>
            </c:dLbl>
            <c:dLbl>
              <c:idx val="46"/>
              <c:tx>
                <c:rich>
                  <a:bodyPr/>
                  <a:lstStyle/>
                  <a:p>
                    <a:fld id="{C058A9C4-2EF1-476E-919F-A9389D9C300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3-5ACC-4489-90C4-644BABF08B17}"/>
                </c:ext>
              </c:extLst>
            </c:dLbl>
            <c:dLbl>
              <c:idx val="47"/>
              <c:tx>
                <c:rich>
                  <a:bodyPr/>
                  <a:lstStyle/>
                  <a:p>
                    <a:fld id="{CE734C2F-85A3-4858-B184-1833F0648CC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4-5ACC-4489-90C4-644BABF08B17}"/>
                </c:ext>
              </c:extLst>
            </c:dLbl>
            <c:dLbl>
              <c:idx val="48"/>
              <c:tx>
                <c:rich>
                  <a:bodyPr/>
                  <a:lstStyle/>
                  <a:p>
                    <a:fld id="{E5153070-8015-49C2-AAE4-76D65E6A741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5ACC-4489-90C4-644BABF08B17}"/>
                </c:ext>
              </c:extLst>
            </c:dLbl>
            <c:dLbl>
              <c:idx val="49"/>
              <c:tx>
                <c:rich>
                  <a:bodyPr/>
                  <a:lstStyle/>
                  <a:p>
                    <a:fld id="{8AA18924-81FF-4065-AAF9-0AB866DAF38A}"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5ACC-4489-90C4-644BABF08B17}"/>
                </c:ext>
              </c:extLst>
            </c:dLbl>
            <c:dLbl>
              <c:idx val="50"/>
              <c:tx>
                <c:rich>
                  <a:bodyPr wrap="square" lIns="38100" tIns="19050" rIns="38100" bIns="19050" anchor="ctr">
                    <a:spAutoFit/>
                  </a:bodyPr>
                  <a:lstStyle/>
                  <a:p>
                    <a:pPr>
                      <a:defRPr b="1">
                        <a:solidFill>
                          <a:schemeClr val="bg1"/>
                        </a:solidFill>
                      </a:defRPr>
                    </a:pPr>
                    <a:fld id="{3B10558E-3EDF-4A8A-B8BD-BB8DF6A82419}" type="CELLRANGE">
                      <a:rPr lang="en-US"/>
                      <a:pPr>
                        <a:defRPr b="1">
                          <a:solidFill>
                            <a:schemeClr val="bg1"/>
                          </a:solidFill>
                        </a:defRPr>
                      </a:pPr>
                      <a:t>[]</a:t>
                    </a:fld>
                    <a:endParaRPr/>
                  </a:p>
                </c:rich>
              </c:tx>
              <c:spPr>
                <a:noFill/>
                <a:ln>
                  <a:noFill/>
                </a:ln>
                <a:effectLst/>
              </c:spPr>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5ACC-4489-90C4-644BABF08B17}"/>
                </c:ext>
              </c:extLst>
            </c:dLbl>
            <c:dLbl>
              <c:idx val="51"/>
              <c:tx>
                <c:rich>
                  <a:bodyPr/>
                  <a:lstStyle/>
                  <a:p>
                    <a:fld id="{494DECEF-D7A3-4C89-9837-AC1EAA568C1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5ACC-4489-90C4-644BABF08B17}"/>
                </c:ext>
              </c:extLst>
            </c:dLbl>
            <c:dLbl>
              <c:idx val="52"/>
              <c:tx>
                <c:rich>
                  <a:bodyPr/>
                  <a:lstStyle/>
                  <a:p>
                    <a:fld id="{387B3FA9-0278-48B7-BAC6-0BEF0C58371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5ACC-4489-90C4-644BABF08B17}"/>
                </c:ext>
              </c:extLst>
            </c:dLbl>
            <c:dLbl>
              <c:idx val="53"/>
              <c:tx>
                <c:rich>
                  <a:bodyPr/>
                  <a:lstStyle/>
                  <a:p>
                    <a:fld id="{1C2E702C-7408-4FFD-BFA3-59C127C52F5A}"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5-5ACC-4489-90C4-644BABF08B17}"/>
                </c:ext>
              </c:extLst>
            </c:dLbl>
            <c:dLbl>
              <c:idx val="54"/>
              <c:tx>
                <c:rich>
                  <a:bodyPr/>
                  <a:lstStyle/>
                  <a:p>
                    <a:fld id="{CB51085D-9319-489D-BA92-FA8AB9A161D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6-5ACC-4489-90C4-644BABF08B17}"/>
                </c:ext>
              </c:extLst>
            </c:dLbl>
            <c:dLbl>
              <c:idx val="55"/>
              <c:tx>
                <c:rich>
                  <a:bodyPr/>
                  <a:lstStyle/>
                  <a:p>
                    <a:fld id="{051574B5-10A0-47DE-879C-170F9D925B4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7-5ACC-4489-90C4-644BABF08B17}"/>
                </c:ext>
              </c:extLst>
            </c:dLbl>
            <c:dLbl>
              <c:idx val="56"/>
              <c:tx>
                <c:rich>
                  <a:bodyPr/>
                  <a:lstStyle/>
                  <a:p>
                    <a:fld id="{69C4653B-FA87-4893-8AAA-E51C94E49CB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8-5ACC-4489-90C4-644BABF08B17}"/>
                </c:ext>
              </c:extLst>
            </c:dLbl>
            <c:dLbl>
              <c:idx val="57"/>
              <c:tx>
                <c:rich>
                  <a:bodyPr/>
                  <a:lstStyle/>
                  <a:p>
                    <a:fld id="{E3C5897E-8EBB-4EF4-8EA4-303D4068697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9-5ACC-4489-90C4-644BABF08B17}"/>
                </c:ext>
              </c:extLst>
            </c:dLbl>
            <c:dLbl>
              <c:idx val="58"/>
              <c:tx>
                <c:rich>
                  <a:bodyPr/>
                  <a:lstStyle/>
                  <a:p>
                    <a:fld id="{8CD03D97-36B0-4EC8-BD50-7BEC14EF014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A-5ACC-4489-90C4-644BABF08B17}"/>
                </c:ext>
              </c:extLst>
            </c:dLbl>
            <c:dLbl>
              <c:idx val="59"/>
              <c:tx>
                <c:rich>
                  <a:bodyPr/>
                  <a:lstStyle/>
                  <a:p>
                    <a:fld id="{30F9034E-1D86-4AF5-B480-EA070072D77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B-5ACC-4489-90C4-644BABF08B17}"/>
                </c:ext>
              </c:extLst>
            </c:dLbl>
            <c:dLbl>
              <c:idx val="60"/>
              <c:tx>
                <c:rich>
                  <a:bodyPr/>
                  <a:lstStyle/>
                  <a:p>
                    <a:fld id="{2259CE10-77BA-4F1F-8937-0A1917ACE14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C-5ACC-4489-90C4-644BABF08B17}"/>
                </c:ext>
              </c:extLst>
            </c:dLbl>
            <c:spPr>
              <a:noFill/>
              <a:ln>
                <a:noFill/>
              </a:ln>
              <a:effectLst/>
            </c:sp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val>
            <c:numRef>
              <c:f>'ES1'!$L$14:$BT$14</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107</c:v>
                </c:pt>
                <c:pt idx="49">
                  <c:v>107</c:v>
                </c:pt>
                <c:pt idx="50">
                  <c:v>107</c:v>
                </c:pt>
                <c:pt idx="51">
                  <c:v>107</c:v>
                </c:pt>
                <c:pt idx="52">
                  <c:v>107</c:v>
                </c:pt>
                <c:pt idx="53">
                  <c:v>#N/A</c:v>
                </c:pt>
                <c:pt idx="54">
                  <c:v>#N/A</c:v>
                </c:pt>
                <c:pt idx="55">
                  <c:v>#N/A</c:v>
                </c:pt>
                <c:pt idx="56">
                  <c:v>#N/A</c:v>
                </c:pt>
                <c:pt idx="57">
                  <c:v>#N/A</c:v>
                </c:pt>
                <c:pt idx="58">
                  <c:v>#N/A</c:v>
                </c:pt>
                <c:pt idx="59">
                  <c:v>#N/A</c:v>
                </c:pt>
                <c:pt idx="60">
                  <c:v>#N/A</c:v>
                </c:pt>
              </c:numCache>
            </c:numRef>
          </c:val>
          <c:extLst>
            <c:ext xmlns:c15="http://schemas.microsoft.com/office/drawing/2012/chart" uri="{02D57815-91ED-43cb-92C2-25804820EDAC}">
              <c15:datalabelsRange>
                <c15:f>'ES1'!$L$20:$BT$20</c15:f>
                <c15:dlblRangeCache>
                  <c:ptCount val="61"/>
                  <c:pt idx="20">
                    <c:v>CB1</c:v>
                  </c:pt>
                  <c:pt idx="25">
                    <c:v>CB2</c:v>
                  </c:pt>
                  <c:pt idx="30">
                    <c:v>CB3</c:v>
                  </c:pt>
                  <c:pt idx="35">
                    <c:v>CB4</c:v>
                  </c:pt>
                  <c:pt idx="40">
                    <c:v>CB5</c:v>
                  </c:pt>
                  <c:pt idx="45">
                    <c:v>CB6</c:v>
                  </c:pt>
                  <c:pt idx="50">
                    <c:v>CB7</c:v>
                  </c:pt>
                </c15:dlblRangeCache>
              </c15:datalabelsRange>
            </c:ext>
            <c:ext xmlns:c16="http://schemas.microsoft.com/office/drawing/2014/chart" uri="{C3380CC4-5D6E-409C-BE32-E72D297353CC}">
              <c16:uniqueId val="{0000003D-5ACC-4489-90C4-644BABF08B17}"/>
            </c:ext>
          </c:extLst>
        </c:ser>
        <c:ser>
          <c:idx val="1"/>
          <c:order val="1"/>
          <c:tx>
            <c:v>Active legislated carbon budgets</c:v>
          </c:tx>
          <c:spPr>
            <a:solidFill>
              <a:srgbClr val="CA7880">
                <a:alpha val="70000"/>
              </a:srgbClr>
            </a:solidFill>
          </c:spPr>
          <c:invertIfNegative val="0"/>
          <c:dPt>
            <c:idx val="18"/>
            <c:invertIfNegative val="0"/>
            <c:bubble3D val="0"/>
            <c:spPr>
              <a:solidFill>
                <a:srgbClr val="FFAC00">
                  <a:alpha val="70000"/>
                </a:srgbClr>
              </a:solidFill>
              <a:ln>
                <a:noFill/>
              </a:ln>
            </c:spPr>
            <c:extLst>
              <c:ext xmlns:c16="http://schemas.microsoft.com/office/drawing/2014/chart" uri="{C3380CC4-5D6E-409C-BE32-E72D297353CC}">
                <c16:uniqueId val="{0000003F-5ACC-4489-90C4-644BABF08B17}"/>
              </c:ext>
            </c:extLst>
          </c:dPt>
          <c:dPt>
            <c:idx val="19"/>
            <c:invertIfNegative val="0"/>
            <c:bubble3D val="0"/>
            <c:spPr>
              <a:solidFill>
                <a:srgbClr val="FFAC00">
                  <a:alpha val="70000"/>
                </a:srgbClr>
              </a:solidFill>
            </c:spPr>
            <c:extLst>
              <c:ext xmlns:c16="http://schemas.microsoft.com/office/drawing/2014/chart" uri="{C3380CC4-5D6E-409C-BE32-E72D297353CC}">
                <c16:uniqueId val="{00000041-5ACC-4489-90C4-644BABF08B17}"/>
              </c:ext>
            </c:extLst>
          </c:dPt>
          <c:dPt>
            <c:idx val="20"/>
            <c:invertIfNegative val="0"/>
            <c:bubble3D val="0"/>
            <c:spPr>
              <a:solidFill>
                <a:srgbClr val="FFAC00">
                  <a:alpha val="70000"/>
                </a:srgbClr>
              </a:solidFill>
            </c:spPr>
            <c:extLst>
              <c:ext xmlns:c16="http://schemas.microsoft.com/office/drawing/2014/chart" uri="{C3380CC4-5D6E-409C-BE32-E72D297353CC}">
                <c16:uniqueId val="{00000043-5ACC-4489-90C4-644BABF08B17}"/>
              </c:ext>
            </c:extLst>
          </c:dPt>
          <c:dPt>
            <c:idx val="21"/>
            <c:invertIfNegative val="0"/>
            <c:bubble3D val="0"/>
            <c:spPr>
              <a:solidFill>
                <a:srgbClr val="FFAC00">
                  <a:alpha val="70000"/>
                </a:srgbClr>
              </a:solidFill>
            </c:spPr>
            <c:extLst>
              <c:ext xmlns:c16="http://schemas.microsoft.com/office/drawing/2014/chart" uri="{C3380CC4-5D6E-409C-BE32-E72D297353CC}">
                <c16:uniqueId val="{00000045-5ACC-4489-90C4-644BABF08B17}"/>
              </c:ext>
            </c:extLst>
          </c:dPt>
          <c:dPt>
            <c:idx val="22"/>
            <c:invertIfNegative val="0"/>
            <c:bubble3D val="0"/>
            <c:spPr>
              <a:solidFill>
                <a:srgbClr val="FFAC00">
                  <a:alpha val="70000"/>
                </a:srgbClr>
              </a:solidFill>
            </c:spPr>
            <c:extLst>
              <c:ext xmlns:c16="http://schemas.microsoft.com/office/drawing/2014/chart" uri="{C3380CC4-5D6E-409C-BE32-E72D297353CC}">
                <c16:uniqueId val="{00000047-5ACC-4489-90C4-644BABF08B17}"/>
              </c:ext>
            </c:extLst>
          </c:dPt>
          <c:dPt>
            <c:idx val="23"/>
            <c:invertIfNegative val="0"/>
            <c:bubble3D val="0"/>
            <c:spPr>
              <a:solidFill>
                <a:srgbClr val="FFAC00">
                  <a:alpha val="70000"/>
                </a:srgbClr>
              </a:solidFill>
            </c:spPr>
            <c:extLst>
              <c:ext xmlns:c16="http://schemas.microsoft.com/office/drawing/2014/chart" uri="{C3380CC4-5D6E-409C-BE32-E72D297353CC}">
                <c16:uniqueId val="{00000049-5ACC-4489-90C4-644BABF08B17}"/>
              </c:ext>
            </c:extLst>
          </c:dPt>
          <c:dPt>
            <c:idx val="24"/>
            <c:invertIfNegative val="0"/>
            <c:bubble3D val="0"/>
            <c:spPr>
              <a:solidFill>
                <a:srgbClr val="FFAC00">
                  <a:alpha val="70000"/>
                </a:srgbClr>
              </a:solidFill>
            </c:spPr>
            <c:extLst>
              <c:ext xmlns:c16="http://schemas.microsoft.com/office/drawing/2014/chart" uri="{C3380CC4-5D6E-409C-BE32-E72D297353CC}">
                <c16:uniqueId val="{0000004B-5ACC-4489-90C4-644BABF08B17}"/>
              </c:ext>
            </c:extLst>
          </c:dPt>
          <c:dPt>
            <c:idx val="25"/>
            <c:invertIfNegative val="0"/>
            <c:bubble3D val="0"/>
            <c:spPr>
              <a:solidFill>
                <a:srgbClr val="FFAC00">
                  <a:alpha val="70000"/>
                </a:srgbClr>
              </a:solidFill>
            </c:spPr>
            <c:extLst>
              <c:ext xmlns:c16="http://schemas.microsoft.com/office/drawing/2014/chart" uri="{C3380CC4-5D6E-409C-BE32-E72D297353CC}">
                <c16:uniqueId val="{0000004D-5ACC-4489-90C4-644BABF08B17}"/>
              </c:ext>
            </c:extLst>
          </c:dPt>
          <c:dPt>
            <c:idx val="26"/>
            <c:invertIfNegative val="0"/>
            <c:bubble3D val="0"/>
            <c:spPr>
              <a:solidFill>
                <a:srgbClr val="FFAC00">
                  <a:alpha val="70000"/>
                </a:srgbClr>
              </a:solidFill>
            </c:spPr>
            <c:extLst>
              <c:ext xmlns:c16="http://schemas.microsoft.com/office/drawing/2014/chart" uri="{C3380CC4-5D6E-409C-BE32-E72D297353CC}">
                <c16:uniqueId val="{0000004F-5ACC-4489-90C4-644BABF08B17}"/>
              </c:ext>
            </c:extLst>
          </c:dPt>
          <c:dPt>
            <c:idx val="27"/>
            <c:invertIfNegative val="0"/>
            <c:bubble3D val="0"/>
            <c:spPr>
              <a:solidFill>
                <a:srgbClr val="FFAC00">
                  <a:alpha val="70000"/>
                </a:srgbClr>
              </a:solidFill>
            </c:spPr>
            <c:extLst>
              <c:ext xmlns:c16="http://schemas.microsoft.com/office/drawing/2014/chart" uri="{C3380CC4-5D6E-409C-BE32-E72D297353CC}">
                <c16:uniqueId val="{00000051-5ACC-4489-90C4-644BABF08B17}"/>
              </c:ext>
            </c:extLst>
          </c:dPt>
          <c:dPt>
            <c:idx val="28"/>
            <c:invertIfNegative val="0"/>
            <c:bubble3D val="0"/>
            <c:spPr>
              <a:solidFill>
                <a:srgbClr val="FFAC00">
                  <a:alpha val="70000"/>
                </a:srgbClr>
              </a:solidFill>
            </c:spPr>
            <c:extLst>
              <c:ext xmlns:c16="http://schemas.microsoft.com/office/drawing/2014/chart" uri="{C3380CC4-5D6E-409C-BE32-E72D297353CC}">
                <c16:uniqueId val="{00000053-5ACC-4489-90C4-644BABF08B17}"/>
              </c:ext>
            </c:extLst>
          </c:dPt>
          <c:dPt>
            <c:idx val="29"/>
            <c:invertIfNegative val="0"/>
            <c:bubble3D val="0"/>
            <c:spPr>
              <a:solidFill>
                <a:srgbClr val="FFAC00">
                  <a:alpha val="70000"/>
                </a:srgbClr>
              </a:solidFill>
            </c:spPr>
            <c:extLst>
              <c:ext xmlns:c16="http://schemas.microsoft.com/office/drawing/2014/chart" uri="{C3380CC4-5D6E-409C-BE32-E72D297353CC}">
                <c16:uniqueId val="{00000055-5ACC-4489-90C4-644BABF08B17}"/>
              </c:ext>
            </c:extLst>
          </c:dPt>
          <c:dPt>
            <c:idx val="30"/>
            <c:invertIfNegative val="0"/>
            <c:bubble3D val="0"/>
            <c:spPr>
              <a:solidFill>
                <a:srgbClr val="FFAC00">
                  <a:alpha val="70000"/>
                </a:srgbClr>
              </a:solidFill>
            </c:spPr>
            <c:extLst>
              <c:ext xmlns:c16="http://schemas.microsoft.com/office/drawing/2014/chart" uri="{C3380CC4-5D6E-409C-BE32-E72D297353CC}">
                <c16:uniqueId val="{00000057-5ACC-4489-90C4-644BABF08B17}"/>
              </c:ext>
            </c:extLst>
          </c:dPt>
          <c:dPt>
            <c:idx val="31"/>
            <c:invertIfNegative val="0"/>
            <c:bubble3D val="0"/>
            <c:spPr>
              <a:solidFill>
                <a:srgbClr val="FFAC00">
                  <a:alpha val="70000"/>
                </a:srgbClr>
              </a:solidFill>
            </c:spPr>
            <c:extLst>
              <c:ext xmlns:c16="http://schemas.microsoft.com/office/drawing/2014/chart" uri="{C3380CC4-5D6E-409C-BE32-E72D297353CC}">
                <c16:uniqueId val="{00000059-5ACC-4489-90C4-644BABF08B17}"/>
              </c:ext>
            </c:extLst>
          </c:dPt>
          <c:dPt>
            <c:idx val="32"/>
            <c:invertIfNegative val="0"/>
            <c:bubble3D val="0"/>
            <c:spPr>
              <a:solidFill>
                <a:srgbClr val="FFAC00">
                  <a:alpha val="70000"/>
                </a:srgbClr>
              </a:solidFill>
            </c:spPr>
            <c:extLst>
              <c:ext xmlns:c16="http://schemas.microsoft.com/office/drawing/2014/chart" uri="{C3380CC4-5D6E-409C-BE32-E72D297353CC}">
                <c16:uniqueId val="{0000005B-5ACC-4489-90C4-644BABF08B17}"/>
              </c:ext>
            </c:extLst>
          </c:dPt>
          <c:dPt>
            <c:idx val="33"/>
            <c:invertIfNegative val="0"/>
            <c:bubble3D val="0"/>
            <c:spPr>
              <a:solidFill>
                <a:srgbClr val="CA7880">
                  <a:alpha val="70000"/>
                </a:srgbClr>
              </a:solidFill>
              <a:ln>
                <a:noFill/>
              </a:ln>
            </c:spPr>
            <c:extLst>
              <c:ext xmlns:c16="http://schemas.microsoft.com/office/drawing/2014/chart" uri="{C3380CC4-5D6E-409C-BE32-E72D297353CC}">
                <c16:uniqueId val="{0000005D-5ACC-4489-90C4-644BABF08B17}"/>
              </c:ext>
            </c:extLst>
          </c:dPt>
          <c:dPt>
            <c:idx val="34"/>
            <c:invertIfNegative val="0"/>
            <c:bubble3D val="0"/>
            <c:spPr>
              <a:solidFill>
                <a:srgbClr val="CA7880">
                  <a:alpha val="70000"/>
                </a:srgbClr>
              </a:solidFill>
              <a:ln>
                <a:noFill/>
              </a:ln>
            </c:spPr>
            <c:extLst>
              <c:ext xmlns:c16="http://schemas.microsoft.com/office/drawing/2014/chart" uri="{C3380CC4-5D6E-409C-BE32-E72D297353CC}">
                <c16:uniqueId val="{0000005E-5ACC-4489-90C4-644BABF08B17}"/>
              </c:ext>
            </c:extLst>
          </c:dPt>
          <c:dPt>
            <c:idx val="35"/>
            <c:invertIfNegative val="0"/>
            <c:bubble3D val="0"/>
            <c:spPr>
              <a:solidFill>
                <a:srgbClr val="CA7880">
                  <a:alpha val="70000"/>
                </a:srgbClr>
              </a:solidFill>
              <a:ln>
                <a:noFill/>
              </a:ln>
            </c:spPr>
            <c:extLst>
              <c:ext xmlns:c16="http://schemas.microsoft.com/office/drawing/2014/chart" uri="{C3380CC4-5D6E-409C-BE32-E72D297353CC}">
                <c16:uniqueId val="{0000005F-5ACC-4489-90C4-644BABF08B17}"/>
              </c:ext>
            </c:extLst>
          </c:dPt>
          <c:dPt>
            <c:idx val="36"/>
            <c:invertIfNegative val="0"/>
            <c:bubble3D val="0"/>
            <c:extLst>
              <c:ext xmlns:c16="http://schemas.microsoft.com/office/drawing/2014/chart" uri="{C3380CC4-5D6E-409C-BE32-E72D297353CC}">
                <c16:uniqueId val="{00000060-5ACC-4489-90C4-644BABF08B17}"/>
              </c:ext>
            </c:extLst>
          </c:dPt>
          <c:dPt>
            <c:idx val="37"/>
            <c:invertIfNegative val="0"/>
            <c:bubble3D val="0"/>
            <c:extLst>
              <c:ext xmlns:c16="http://schemas.microsoft.com/office/drawing/2014/chart" uri="{C3380CC4-5D6E-409C-BE32-E72D297353CC}">
                <c16:uniqueId val="{00000061-5ACC-4489-90C4-644BABF08B17}"/>
              </c:ext>
            </c:extLst>
          </c:dPt>
          <c:dPt>
            <c:idx val="38"/>
            <c:invertIfNegative val="0"/>
            <c:bubble3D val="0"/>
            <c:extLst>
              <c:ext xmlns:c16="http://schemas.microsoft.com/office/drawing/2014/chart" uri="{C3380CC4-5D6E-409C-BE32-E72D297353CC}">
                <c16:uniqueId val="{00000062-5ACC-4489-90C4-644BABF08B17}"/>
              </c:ext>
            </c:extLst>
          </c:dPt>
          <c:dPt>
            <c:idx val="39"/>
            <c:invertIfNegative val="0"/>
            <c:bubble3D val="0"/>
            <c:extLst>
              <c:ext xmlns:c16="http://schemas.microsoft.com/office/drawing/2014/chart" uri="{C3380CC4-5D6E-409C-BE32-E72D297353CC}">
                <c16:uniqueId val="{00000063-5ACC-4489-90C4-644BABF08B17}"/>
              </c:ext>
            </c:extLst>
          </c:dPt>
          <c:dPt>
            <c:idx val="40"/>
            <c:invertIfNegative val="0"/>
            <c:bubble3D val="0"/>
            <c:extLst>
              <c:ext xmlns:c16="http://schemas.microsoft.com/office/drawing/2014/chart" uri="{C3380CC4-5D6E-409C-BE32-E72D297353CC}">
                <c16:uniqueId val="{00000064-5ACC-4489-90C4-644BABF08B17}"/>
              </c:ext>
            </c:extLst>
          </c:dPt>
          <c:dPt>
            <c:idx val="41"/>
            <c:invertIfNegative val="0"/>
            <c:bubble3D val="0"/>
            <c:extLst>
              <c:ext xmlns:c16="http://schemas.microsoft.com/office/drawing/2014/chart" uri="{C3380CC4-5D6E-409C-BE32-E72D297353CC}">
                <c16:uniqueId val="{00000065-5ACC-4489-90C4-644BABF08B17}"/>
              </c:ext>
            </c:extLst>
          </c:dPt>
          <c:dPt>
            <c:idx val="42"/>
            <c:invertIfNegative val="0"/>
            <c:bubble3D val="0"/>
            <c:extLst>
              <c:ext xmlns:c16="http://schemas.microsoft.com/office/drawing/2014/chart" uri="{C3380CC4-5D6E-409C-BE32-E72D297353CC}">
                <c16:uniqueId val="{00000066-5ACC-4489-90C4-644BABF08B17}"/>
              </c:ext>
            </c:extLst>
          </c:dPt>
          <c:dPt>
            <c:idx val="43"/>
            <c:invertIfNegative val="0"/>
            <c:bubble3D val="0"/>
            <c:extLst>
              <c:ext xmlns:c16="http://schemas.microsoft.com/office/drawing/2014/chart" uri="{C3380CC4-5D6E-409C-BE32-E72D297353CC}">
                <c16:uniqueId val="{00000067-5ACC-4489-90C4-644BABF08B17}"/>
              </c:ext>
            </c:extLst>
          </c:dPt>
          <c:dPt>
            <c:idx val="44"/>
            <c:invertIfNegative val="0"/>
            <c:bubble3D val="0"/>
            <c:extLst>
              <c:ext xmlns:c16="http://schemas.microsoft.com/office/drawing/2014/chart" uri="{C3380CC4-5D6E-409C-BE32-E72D297353CC}">
                <c16:uniqueId val="{00000068-5ACC-4489-90C4-644BABF08B17}"/>
              </c:ext>
            </c:extLst>
          </c:dPt>
          <c:dPt>
            <c:idx val="45"/>
            <c:invertIfNegative val="0"/>
            <c:bubble3D val="0"/>
            <c:extLst>
              <c:ext xmlns:c16="http://schemas.microsoft.com/office/drawing/2014/chart" uri="{C3380CC4-5D6E-409C-BE32-E72D297353CC}">
                <c16:uniqueId val="{00000069-5ACC-4489-90C4-644BABF08B17}"/>
              </c:ext>
            </c:extLst>
          </c:dPt>
          <c:dPt>
            <c:idx val="46"/>
            <c:invertIfNegative val="0"/>
            <c:bubble3D val="0"/>
            <c:extLst>
              <c:ext xmlns:c16="http://schemas.microsoft.com/office/drawing/2014/chart" uri="{C3380CC4-5D6E-409C-BE32-E72D297353CC}">
                <c16:uniqueId val="{0000006A-5ACC-4489-90C4-644BABF08B17}"/>
              </c:ext>
            </c:extLst>
          </c:dPt>
          <c:dPt>
            <c:idx val="47"/>
            <c:invertIfNegative val="0"/>
            <c:bubble3D val="0"/>
            <c:extLst>
              <c:ext xmlns:c16="http://schemas.microsoft.com/office/drawing/2014/chart" uri="{C3380CC4-5D6E-409C-BE32-E72D297353CC}">
                <c16:uniqueId val="{0000006B-5ACC-4489-90C4-644BABF08B17}"/>
              </c:ext>
            </c:extLst>
          </c:dPt>
          <c:dLbls>
            <c:dLbl>
              <c:idx val="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6C-5ACC-4489-90C4-644BABF08B17}"/>
                </c:ext>
              </c:extLst>
            </c:dLbl>
            <c:dLbl>
              <c:idx val="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6D-5ACC-4489-90C4-644BABF08B17}"/>
                </c:ext>
              </c:extLst>
            </c:dLbl>
            <c:dLbl>
              <c:idx val="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6E-5ACC-4489-90C4-644BABF08B17}"/>
                </c:ext>
              </c:extLst>
            </c:dLbl>
            <c:dLbl>
              <c:idx val="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6F-5ACC-4489-90C4-644BABF08B17}"/>
                </c:ext>
              </c:extLst>
            </c:dLbl>
            <c:dLbl>
              <c:idx val="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0-5ACC-4489-90C4-644BABF08B17}"/>
                </c:ext>
              </c:extLst>
            </c:dLbl>
            <c:dLbl>
              <c:idx val="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1-5ACC-4489-90C4-644BABF08B17}"/>
                </c:ext>
              </c:extLst>
            </c:dLbl>
            <c:dLbl>
              <c:idx val="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2-5ACC-4489-90C4-644BABF08B17}"/>
                </c:ext>
              </c:extLst>
            </c:dLbl>
            <c:dLbl>
              <c:idx val="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3-5ACC-4489-90C4-644BABF08B17}"/>
                </c:ext>
              </c:extLst>
            </c:dLbl>
            <c:dLbl>
              <c:idx val="8"/>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4-5ACC-4489-90C4-644BABF08B17}"/>
                </c:ext>
              </c:extLst>
            </c:dLbl>
            <c:dLbl>
              <c:idx val="9"/>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5-5ACC-4489-90C4-644BABF08B17}"/>
                </c:ext>
              </c:extLst>
            </c:dLbl>
            <c:dLbl>
              <c:idx val="1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6-5ACC-4489-90C4-644BABF08B17}"/>
                </c:ext>
              </c:extLst>
            </c:dLbl>
            <c:dLbl>
              <c:idx val="1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7-5ACC-4489-90C4-644BABF08B17}"/>
                </c:ext>
              </c:extLst>
            </c:dLbl>
            <c:dLbl>
              <c:idx val="1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8-5ACC-4489-90C4-644BABF08B17}"/>
                </c:ext>
              </c:extLst>
            </c:dLbl>
            <c:dLbl>
              <c:idx val="1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9-5ACC-4489-90C4-644BABF08B17}"/>
                </c:ext>
              </c:extLst>
            </c:dLbl>
            <c:dLbl>
              <c:idx val="1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A-5ACC-4489-90C4-644BABF08B17}"/>
                </c:ext>
              </c:extLst>
            </c:dLbl>
            <c:dLbl>
              <c:idx val="1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B-5ACC-4489-90C4-644BABF08B17}"/>
                </c:ext>
              </c:extLst>
            </c:dLbl>
            <c:dLbl>
              <c:idx val="1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C-5ACC-4489-90C4-644BABF08B17}"/>
                </c:ext>
              </c:extLst>
            </c:dLbl>
            <c:dLbl>
              <c:idx val="1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D-5ACC-4489-90C4-644BABF08B17}"/>
                </c:ext>
              </c:extLst>
            </c:dLbl>
            <c:dLbl>
              <c:idx val="18"/>
              <c:tx>
                <c:rich>
                  <a:bodyPr/>
                  <a:lstStyle/>
                  <a:p>
                    <a:fld id="{3D0578C6-945A-4E7A-B181-8F715B2688B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F-5ACC-4489-90C4-644BABF08B17}"/>
                </c:ext>
              </c:extLst>
            </c:dLbl>
            <c:dLbl>
              <c:idx val="19"/>
              <c:tx>
                <c:rich>
                  <a:bodyPr/>
                  <a:lstStyle/>
                  <a:p>
                    <a:fld id="{47891D68-4320-47ED-B8F3-8CDA05BD682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1-5ACC-4489-90C4-644BABF08B17}"/>
                </c:ext>
              </c:extLst>
            </c:dLbl>
            <c:dLbl>
              <c:idx val="20"/>
              <c:tx>
                <c:rich>
                  <a:bodyPr/>
                  <a:lstStyle/>
                  <a:p>
                    <a:fld id="{0D952E7E-E9D2-48B5-8B27-38457B8E458D}"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3-5ACC-4489-90C4-644BABF08B17}"/>
                </c:ext>
              </c:extLst>
            </c:dLbl>
            <c:dLbl>
              <c:idx val="21"/>
              <c:tx>
                <c:rich>
                  <a:bodyPr/>
                  <a:lstStyle/>
                  <a:p>
                    <a:fld id="{5E4D68EC-A288-4ACD-817B-0497CD89BDE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5-5ACC-4489-90C4-644BABF08B17}"/>
                </c:ext>
              </c:extLst>
            </c:dLbl>
            <c:dLbl>
              <c:idx val="22"/>
              <c:tx>
                <c:rich>
                  <a:bodyPr/>
                  <a:lstStyle/>
                  <a:p>
                    <a:fld id="{E08C6D46-AA1D-428A-893F-38CF97462F3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7-5ACC-4489-90C4-644BABF08B17}"/>
                </c:ext>
              </c:extLst>
            </c:dLbl>
            <c:dLbl>
              <c:idx val="23"/>
              <c:tx>
                <c:rich>
                  <a:bodyPr/>
                  <a:lstStyle/>
                  <a:p>
                    <a:fld id="{E944C964-6CDC-4BD8-8D9D-58D5B6FA9F1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9-5ACC-4489-90C4-644BABF08B17}"/>
                </c:ext>
              </c:extLst>
            </c:dLbl>
            <c:dLbl>
              <c:idx val="24"/>
              <c:tx>
                <c:rich>
                  <a:bodyPr/>
                  <a:lstStyle/>
                  <a:p>
                    <a:fld id="{FDADB9C5-7658-40DD-89E3-2AD180103D8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B-5ACC-4489-90C4-644BABF08B17}"/>
                </c:ext>
              </c:extLst>
            </c:dLbl>
            <c:dLbl>
              <c:idx val="25"/>
              <c:tx>
                <c:rich>
                  <a:bodyPr/>
                  <a:lstStyle/>
                  <a:p>
                    <a:fld id="{4F9CCC3D-9103-4200-8C32-96D33B7314FE}"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D-5ACC-4489-90C4-644BABF08B17}"/>
                </c:ext>
              </c:extLst>
            </c:dLbl>
            <c:dLbl>
              <c:idx val="26"/>
              <c:tx>
                <c:rich>
                  <a:bodyPr/>
                  <a:lstStyle/>
                  <a:p>
                    <a:fld id="{FBE1B813-5042-42B3-82F7-00154772A07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F-5ACC-4489-90C4-644BABF08B17}"/>
                </c:ext>
              </c:extLst>
            </c:dLbl>
            <c:dLbl>
              <c:idx val="27"/>
              <c:tx>
                <c:rich>
                  <a:bodyPr/>
                  <a:lstStyle/>
                  <a:p>
                    <a:fld id="{0A5CE093-93B3-4D88-8C23-F8B972E8FD6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1-5ACC-4489-90C4-644BABF08B17}"/>
                </c:ext>
              </c:extLst>
            </c:dLbl>
            <c:dLbl>
              <c:idx val="28"/>
              <c:tx>
                <c:rich>
                  <a:bodyPr/>
                  <a:lstStyle/>
                  <a:p>
                    <a:fld id="{75E9CFC3-A9F2-4524-9208-5D5D6D45276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3-5ACC-4489-90C4-644BABF08B17}"/>
                </c:ext>
              </c:extLst>
            </c:dLbl>
            <c:dLbl>
              <c:idx val="29"/>
              <c:tx>
                <c:rich>
                  <a:bodyPr/>
                  <a:lstStyle/>
                  <a:p>
                    <a:fld id="{DE2DC32B-9B6D-4AF4-B0B8-4E0D311B48A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5-5ACC-4489-90C4-644BABF08B17}"/>
                </c:ext>
              </c:extLst>
            </c:dLbl>
            <c:dLbl>
              <c:idx val="30"/>
              <c:tx>
                <c:rich>
                  <a:bodyPr/>
                  <a:lstStyle/>
                  <a:p>
                    <a:fld id="{55E22EA3-7ADE-4B99-B3C8-5D0273E61813}"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57-5ACC-4489-90C4-644BABF08B17}"/>
                </c:ext>
              </c:extLst>
            </c:dLbl>
            <c:dLbl>
              <c:idx val="31"/>
              <c:layout>
                <c:manualLayout>
                  <c:x val="0.14672253651559192"/>
                  <c:y val="9.5263015785312918E-2"/>
                </c:manualLayout>
              </c:layout>
              <c:tx>
                <c:rich>
                  <a:bodyPr/>
                  <a:lstStyle/>
                  <a:p>
                    <a:fld id="{1B003FD3-0BFA-442F-B9B0-55535DB59725}" type="CELLRANGE">
                      <a:rPr lang="en-US"/>
                      <a:pPr/>
                      <a:t>[]</a:t>
                    </a:fld>
                    <a:endParaRPr/>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9-5ACC-4489-90C4-644BABF08B17}"/>
                </c:ext>
              </c:extLst>
            </c:dLbl>
            <c:dLbl>
              <c:idx val="32"/>
              <c:tx>
                <c:rich>
                  <a:bodyPr/>
                  <a:lstStyle/>
                  <a:p>
                    <a:fld id="{29D084A1-5A47-40EF-9510-502B60432F0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B-5ACC-4489-90C4-644BABF08B17}"/>
                </c:ext>
              </c:extLst>
            </c:dLbl>
            <c:dLbl>
              <c:idx val="33"/>
              <c:tx>
                <c:rich>
                  <a:bodyPr/>
                  <a:lstStyle/>
                  <a:p>
                    <a:fld id="{435323F4-BF12-4AC3-B63E-B05B216877B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D-5ACC-4489-90C4-644BABF08B17}"/>
                </c:ext>
              </c:extLst>
            </c:dLbl>
            <c:dLbl>
              <c:idx val="34"/>
              <c:tx>
                <c:rich>
                  <a:bodyPr/>
                  <a:lstStyle/>
                  <a:p>
                    <a:fld id="{0C4579F1-1223-4EC1-BD73-2B64DE22A58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E-5ACC-4489-90C4-644BABF08B17}"/>
                </c:ext>
              </c:extLst>
            </c:dLbl>
            <c:dLbl>
              <c:idx val="35"/>
              <c:tx>
                <c:rich>
                  <a:bodyPr/>
                  <a:lstStyle/>
                  <a:p>
                    <a:fld id="{0DC8CC77-AD8D-4690-B3AB-28E911476F71}"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5F-5ACC-4489-90C4-644BABF08B17}"/>
                </c:ext>
              </c:extLst>
            </c:dLbl>
            <c:dLbl>
              <c:idx val="36"/>
              <c:tx>
                <c:rich>
                  <a:bodyPr/>
                  <a:lstStyle/>
                  <a:p>
                    <a:fld id="{CD1643E9-21CB-4CB0-99E8-F93859B2DE0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0-5ACC-4489-90C4-644BABF08B17}"/>
                </c:ext>
              </c:extLst>
            </c:dLbl>
            <c:dLbl>
              <c:idx val="37"/>
              <c:tx>
                <c:rich>
                  <a:bodyPr/>
                  <a:lstStyle/>
                  <a:p>
                    <a:fld id="{377ED3A2-52C1-41B1-98AA-B4FE004C538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1-5ACC-4489-90C4-644BABF08B17}"/>
                </c:ext>
              </c:extLst>
            </c:dLbl>
            <c:dLbl>
              <c:idx val="38"/>
              <c:tx>
                <c:rich>
                  <a:bodyPr/>
                  <a:lstStyle/>
                  <a:p>
                    <a:fld id="{9684590D-1BD9-4DA4-801A-CC86A856BFB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2-5ACC-4489-90C4-644BABF08B17}"/>
                </c:ext>
              </c:extLst>
            </c:dLbl>
            <c:dLbl>
              <c:idx val="39"/>
              <c:tx>
                <c:rich>
                  <a:bodyPr/>
                  <a:lstStyle/>
                  <a:p>
                    <a:fld id="{59335C00-AE7D-435A-9871-CE6F0E9D415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3-5ACC-4489-90C4-644BABF08B17}"/>
                </c:ext>
              </c:extLst>
            </c:dLbl>
            <c:dLbl>
              <c:idx val="40"/>
              <c:tx>
                <c:rich>
                  <a:bodyPr/>
                  <a:lstStyle/>
                  <a:p>
                    <a:fld id="{BF6E1D80-B51F-4720-B623-1BBFBD052004}"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4-5ACC-4489-90C4-644BABF08B17}"/>
                </c:ext>
              </c:extLst>
            </c:dLbl>
            <c:dLbl>
              <c:idx val="41"/>
              <c:tx>
                <c:rich>
                  <a:bodyPr/>
                  <a:lstStyle/>
                  <a:p>
                    <a:fld id="{7E7D2793-DF60-4196-8D41-B0861FDC323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5-5ACC-4489-90C4-644BABF08B17}"/>
                </c:ext>
              </c:extLst>
            </c:dLbl>
            <c:dLbl>
              <c:idx val="42"/>
              <c:tx>
                <c:rich>
                  <a:bodyPr/>
                  <a:lstStyle/>
                  <a:p>
                    <a:fld id="{6379BB05-A794-41CC-A30C-F7BCCCDEF43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6-5ACC-4489-90C4-644BABF08B17}"/>
                </c:ext>
              </c:extLst>
            </c:dLbl>
            <c:dLbl>
              <c:idx val="43"/>
              <c:tx>
                <c:rich>
                  <a:bodyPr/>
                  <a:lstStyle/>
                  <a:p>
                    <a:fld id="{538F807F-EAB6-4115-AC7D-9ED5662447B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7-5ACC-4489-90C4-644BABF08B17}"/>
                </c:ext>
              </c:extLst>
            </c:dLbl>
            <c:dLbl>
              <c:idx val="44"/>
              <c:tx>
                <c:rich>
                  <a:bodyPr/>
                  <a:lstStyle/>
                  <a:p>
                    <a:fld id="{E75672B3-4483-40BD-A6BF-5EE0B30B676A}"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8-5ACC-4489-90C4-644BABF08B17}"/>
                </c:ext>
              </c:extLst>
            </c:dLbl>
            <c:dLbl>
              <c:idx val="45"/>
              <c:tx>
                <c:rich>
                  <a:bodyPr/>
                  <a:lstStyle/>
                  <a:p>
                    <a:fld id="{D202CD58-1357-4DFA-81F6-9C98A298FCCE}"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9-5ACC-4489-90C4-644BABF08B17}"/>
                </c:ext>
              </c:extLst>
            </c:dLbl>
            <c:dLbl>
              <c:idx val="46"/>
              <c:tx>
                <c:rich>
                  <a:bodyPr/>
                  <a:lstStyle/>
                  <a:p>
                    <a:fld id="{DE5B11A4-953C-4468-A31D-717ACA7D9A6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A-5ACC-4489-90C4-644BABF08B17}"/>
                </c:ext>
              </c:extLst>
            </c:dLbl>
            <c:dLbl>
              <c:idx val="47"/>
              <c:tx>
                <c:rich>
                  <a:bodyPr/>
                  <a:lstStyle/>
                  <a:p>
                    <a:fld id="{51F43A53-3043-4F69-BA62-2278BDC8097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B-5ACC-4489-90C4-644BABF08B17}"/>
                </c:ext>
              </c:extLst>
            </c:dLbl>
            <c:spPr>
              <a:noFill/>
              <a:ln>
                <a:noFill/>
              </a:ln>
              <a:effectLst/>
            </c:spPr>
            <c:txPr>
              <a:bodyPr wrap="square" lIns="38100" tIns="19050" rIns="38100" bIns="19050" anchor="ctr">
                <a:spAutoFit/>
              </a:bodyPr>
              <a:lstStyle/>
              <a:p>
                <a:pPr>
                  <a:defRPr b="1"/>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'ES1'!$L$13:$BG$13</c:f>
              <c:numCache>
                <c:formatCode>0.00</c:formatCode>
                <c:ptCount val="48"/>
                <c:pt idx="18">
                  <c:v>603.6</c:v>
                </c:pt>
                <c:pt idx="19">
                  <c:v>603.6</c:v>
                </c:pt>
                <c:pt idx="20">
                  <c:v>603.6</c:v>
                </c:pt>
                <c:pt idx="21">
                  <c:v>603.6</c:v>
                </c:pt>
                <c:pt idx="22">
                  <c:v>603.6</c:v>
                </c:pt>
                <c:pt idx="23">
                  <c:v>556.4</c:v>
                </c:pt>
                <c:pt idx="24">
                  <c:v>556.4</c:v>
                </c:pt>
                <c:pt idx="25">
                  <c:v>556.4</c:v>
                </c:pt>
                <c:pt idx="26">
                  <c:v>556.4</c:v>
                </c:pt>
                <c:pt idx="27">
                  <c:v>556.4</c:v>
                </c:pt>
                <c:pt idx="28">
                  <c:v>508.8</c:v>
                </c:pt>
                <c:pt idx="29">
                  <c:v>508.8</c:v>
                </c:pt>
                <c:pt idx="30">
                  <c:v>508.8</c:v>
                </c:pt>
                <c:pt idx="31">
                  <c:v>508.8</c:v>
                </c:pt>
                <c:pt idx="32">
                  <c:v>508.8</c:v>
                </c:pt>
                <c:pt idx="33">
                  <c:v>390</c:v>
                </c:pt>
                <c:pt idx="34">
                  <c:v>390</c:v>
                </c:pt>
                <c:pt idx="35">
                  <c:v>390</c:v>
                </c:pt>
                <c:pt idx="36">
                  <c:v>390</c:v>
                </c:pt>
                <c:pt idx="37">
                  <c:v>390</c:v>
                </c:pt>
                <c:pt idx="38">
                  <c:v>345</c:v>
                </c:pt>
                <c:pt idx="39">
                  <c:v>345</c:v>
                </c:pt>
                <c:pt idx="40">
                  <c:v>345</c:v>
                </c:pt>
                <c:pt idx="41">
                  <c:v>345</c:v>
                </c:pt>
                <c:pt idx="42">
                  <c:v>345</c:v>
                </c:pt>
                <c:pt idx="43">
                  <c:v>193</c:v>
                </c:pt>
                <c:pt idx="44">
                  <c:v>193</c:v>
                </c:pt>
                <c:pt idx="45">
                  <c:v>193</c:v>
                </c:pt>
                <c:pt idx="46">
                  <c:v>193</c:v>
                </c:pt>
                <c:pt idx="47">
                  <c:v>193</c:v>
                </c:pt>
              </c:numCache>
            </c:numRef>
          </c:val>
          <c:extLst>
            <c:ext xmlns:c15="http://schemas.microsoft.com/office/drawing/2012/chart" uri="{02D57815-91ED-43cb-92C2-25804820EDAC}">
              <c15:datalabelsRange>
                <c15:f>'ES1'!$L$20:$BT$20</c15:f>
                <c15:dlblRangeCache>
                  <c:ptCount val="61"/>
                  <c:pt idx="20">
                    <c:v>CB1</c:v>
                  </c:pt>
                  <c:pt idx="25">
                    <c:v>CB2</c:v>
                  </c:pt>
                  <c:pt idx="30">
                    <c:v>CB3</c:v>
                  </c:pt>
                  <c:pt idx="35">
                    <c:v>CB4</c:v>
                  </c:pt>
                  <c:pt idx="40">
                    <c:v>CB5</c:v>
                  </c:pt>
                  <c:pt idx="45">
                    <c:v>CB6</c:v>
                  </c:pt>
                  <c:pt idx="50">
                    <c:v>CB7</c:v>
                  </c:pt>
                </c15:dlblRangeCache>
              </c15:datalabelsRange>
            </c:ext>
            <c:ext xmlns:c16="http://schemas.microsoft.com/office/drawing/2014/chart" uri="{C3380CC4-5D6E-409C-BE32-E72D297353CC}">
              <c16:uniqueId val="{0000007E-5ACC-4489-90C4-644BABF08B17}"/>
            </c:ext>
          </c:extLst>
        </c:ser>
        <c:ser>
          <c:idx val="2"/>
          <c:order val="2"/>
          <c:tx>
            <c:strRef>
              <c:f>'ES1'!$K$15</c:f>
              <c:strCache>
                <c:ptCount val="1"/>
                <c:pt idx="0">
                  <c:v>IAS headroom</c:v>
                </c:pt>
              </c:strCache>
            </c:strRef>
          </c:tx>
          <c:spPr>
            <a:pattFill prst="ltUpDiag">
              <a:fgClr>
                <a:srgbClr val="280049"/>
              </a:fgClr>
              <a:bgClr>
                <a:srgbClr val="FFFFFF"/>
              </a:bgClr>
            </a:pattFill>
            <a:ln>
              <a:noFill/>
            </a:ln>
          </c:spPr>
          <c:invertIfNegative val="0"/>
          <c:dPt>
            <c:idx val="1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0-5ACC-4489-90C4-644BABF08B17}"/>
              </c:ext>
            </c:extLst>
          </c:dPt>
          <c:dPt>
            <c:idx val="1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2-5ACC-4489-90C4-644BABF08B17}"/>
              </c:ext>
            </c:extLst>
          </c:dPt>
          <c:dPt>
            <c:idx val="2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4-5ACC-4489-90C4-644BABF08B17}"/>
              </c:ext>
            </c:extLst>
          </c:dPt>
          <c:dPt>
            <c:idx val="2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6-5ACC-4489-90C4-644BABF08B17}"/>
              </c:ext>
            </c:extLst>
          </c:dPt>
          <c:dPt>
            <c:idx val="2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8-5ACC-4489-90C4-644BABF08B17}"/>
              </c:ext>
            </c:extLst>
          </c:dPt>
          <c:dPt>
            <c:idx val="23"/>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A-5ACC-4489-90C4-644BABF08B17}"/>
              </c:ext>
            </c:extLst>
          </c:dPt>
          <c:dPt>
            <c:idx val="24"/>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C-5ACC-4489-90C4-644BABF08B17}"/>
              </c:ext>
            </c:extLst>
          </c:dPt>
          <c:dPt>
            <c:idx val="25"/>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E-5ACC-4489-90C4-644BABF08B17}"/>
              </c:ext>
            </c:extLst>
          </c:dPt>
          <c:dPt>
            <c:idx val="26"/>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0-5ACC-4489-90C4-644BABF08B17}"/>
              </c:ext>
            </c:extLst>
          </c:dPt>
          <c:dPt>
            <c:idx val="27"/>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2-5ACC-4489-90C4-644BABF08B17}"/>
              </c:ext>
            </c:extLst>
          </c:dPt>
          <c:dPt>
            <c:idx val="2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4-5ACC-4489-90C4-644BABF08B17}"/>
              </c:ext>
            </c:extLst>
          </c:dPt>
          <c:dPt>
            <c:idx val="2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6-5ACC-4489-90C4-644BABF08B17}"/>
              </c:ext>
            </c:extLst>
          </c:dPt>
          <c:dPt>
            <c:idx val="3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8-5ACC-4489-90C4-644BABF08B17}"/>
              </c:ext>
            </c:extLst>
          </c:dPt>
          <c:dPt>
            <c:idx val="3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A-5ACC-4489-90C4-644BABF08B17}"/>
              </c:ext>
            </c:extLst>
          </c:dPt>
          <c:dPt>
            <c:idx val="3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C-5ACC-4489-90C4-644BABF08B17}"/>
              </c:ext>
            </c:extLst>
          </c:dPt>
          <c:dPt>
            <c:idx val="33"/>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9E-5ACC-4489-90C4-644BABF08B17}"/>
              </c:ext>
            </c:extLst>
          </c:dPt>
          <c:dPt>
            <c:idx val="34"/>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0-5ACC-4489-90C4-644BABF08B17}"/>
              </c:ext>
            </c:extLst>
          </c:dPt>
          <c:dPt>
            <c:idx val="35"/>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2-5ACC-4489-90C4-644BABF08B17}"/>
              </c:ext>
            </c:extLst>
          </c:dPt>
          <c:dPt>
            <c:idx val="36"/>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4-5ACC-4489-90C4-644BABF08B17}"/>
              </c:ext>
            </c:extLst>
          </c:dPt>
          <c:dPt>
            <c:idx val="37"/>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6-5ACC-4489-90C4-644BABF08B17}"/>
              </c:ext>
            </c:extLst>
          </c:dPt>
          <c:dPt>
            <c:idx val="38"/>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8-5ACC-4489-90C4-644BABF08B17}"/>
              </c:ext>
            </c:extLst>
          </c:dPt>
          <c:dPt>
            <c:idx val="39"/>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A-5ACC-4489-90C4-644BABF08B17}"/>
              </c:ext>
            </c:extLst>
          </c:dPt>
          <c:dPt>
            <c:idx val="40"/>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C-5ACC-4489-90C4-644BABF08B17}"/>
              </c:ext>
            </c:extLst>
          </c:dPt>
          <c:dPt>
            <c:idx val="41"/>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E-5ACC-4489-90C4-644BABF08B17}"/>
              </c:ext>
            </c:extLst>
          </c:dPt>
          <c:dPt>
            <c:idx val="42"/>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B0-5ACC-4489-90C4-644BABF08B17}"/>
              </c:ext>
            </c:extLst>
          </c:dPt>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'ES1'!$L$15:$BT$15</c:f>
              <c:numCache>
                <c:formatCode>0.00</c:formatCode>
                <c:ptCount val="61"/>
                <c:pt idx="18">
                  <c:v>42.839627993315922</c:v>
                </c:pt>
                <c:pt idx="19">
                  <c:v>42.839627993315922</c:v>
                </c:pt>
                <c:pt idx="20">
                  <c:v>42.839627993315922</c:v>
                </c:pt>
                <c:pt idx="21">
                  <c:v>42.839627993315922</c:v>
                </c:pt>
                <c:pt idx="22">
                  <c:v>42.839627993315922</c:v>
                </c:pt>
                <c:pt idx="23">
                  <c:v>42.234406878831621</c:v>
                </c:pt>
                <c:pt idx="24">
                  <c:v>42.234406878831621</c:v>
                </c:pt>
                <c:pt idx="25">
                  <c:v>42.234406878831621</c:v>
                </c:pt>
                <c:pt idx="26">
                  <c:v>42.234406878831621</c:v>
                </c:pt>
                <c:pt idx="27">
                  <c:v>42.234406878831621</c:v>
                </c:pt>
                <c:pt idx="28">
                  <c:v>32.888330230119955</c:v>
                </c:pt>
                <c:pt idx="29">
                  <c:v>32.888330230119955</c:v>
                </c:pt>
                <c:pt idx="30">
                  <c:v>32.888330230119955</c:v>
                </c:pt>
                <c:pt idx="31">
                  <c:v>32.888330230119955</c:v>
                </c:pt>
                <c:pt idx="32">
                  <c:v>32.888330230119955</c:v>
                </c:pt>
                <c:pt idx="33">
                  <c:v>43.4</c:v>
                </c:pt>
                <c:pt idx="34">
                  <c:v>43.4</c:v>
                </c:pt>
                <c:pt idx="35">
                  <c:v>43.4</c:v>
                </c:pt>
                <c:pt idx="36">
                  <c:v>43.4</c:v>
                </c:pt>
                <c:pt idx="37">
                  <c:v>43.4</c:v>
                </c:pt>
                <c:pt idx="38">
                  <c:v>42</c:v>
                </c:pt>
                <c:pt idx="39">
                  <c:v>42</c:v>
                </c:pt>
                <c:pt idx="40">
                  <c:v>42</c:v>
                </c:pt>
                <c:pt idx="41">
                  <c:v>42</c:v>
                </c:pt>
                <c:pt idx="42">
                  <c:v>42</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extLst>
            <c:ext xmlns:c16="http://schemas.microsoft.com/office/drawing/2014/chart" uri="{C3380CC4-5D6E-409C-BE32-E72D297353CC}">
              <c16:uniqueId val="{000000B1-5ACC-4489-90C4-644BABF08B17}"/>
            </c:ext>
          </c:extLst>
        </c:ser>
        <c:ser>
          <c:idx val="5"/>
          <c:order val="3"/>
          <c:tx>
            <c:v>Past carbon budgets</c:v>
          </c:tx>
          <c:spPr>
            <a:solidFill>
              <a:srgbClr val="FFAC00">
                <a:alpha val="70000"/>
              </a:srgbClr>
            </a:solidFill>
            <a:ln>
              <a:noFill/>
            </a:ln>
          </c:spPr>
          <c:invertIfNegative val="0"/>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'ES1'!$L$21:$BS$21</c:f>
              <c:numCache>
                <c:formatCode>General</c:formatCode>
                <c:ptCount val="60"/>
              </c:numCache>
            </c:numRef>
          </c:val>
          <c:extLst xmlns:c15="http://schemas.microsoft.com/office/drawing/2012/chart">
            <c:ext xmlns:c16="http://schemas.microsoft.com/office/drawing/2014/chart" uri="{C3380CC4-5D6E-409C-BE32-E72D297353CC}">
              <c16:uniqueId val="{000000B2-5ACC-4489-90C4-644BABF08B17}"/>
            </c:ext>
          </c:extLst>
        </c:ser>
        <c:dLbls>
          <c:showLegendKey val="0"/>
          <c:showVal val="0"/>
          <c:showCatName val="0"/>
          <c:showSerName val="0"/>
          <c:showPercent val="0"/>
          <c:showBubbleSize val="0"/>
        </c:dLbls>
        <c:gapWidth val="0"/>
        <c:overlap val="100"/>
        <c:axId val="237314080"/>
        <c:axId val="237314472"/>
      </c:barChart>
      <c:lineChart>
        <c:grouping val="standard"/>
        <c:varyColors val="0"/>
        <c:ser>
          <c:idx val="3"/>
          <c:order val="4"/>
          <c:tx>
            <c:strRef>
              <c:f>'ES1'!$K$17</c:f>
              <c:strCache>
                <c:ptCount val="1"/>
                <c:pt idx="0">
                  <c:v>UK NDC (+ IAS)</c:v>
                </c:pt>
              </c:strCache>
            </c:strRef>
          </c:tx>
          <c:spPr>
            <a:ln>
              <a:noFill/>
            </a:ln>
          </c:spPr>
          <c:marker>
            <c:symbol val="dash"/>
            <c:size val="10"/>
            <c:spPr>
              <a:solidFill>
                <a:srgbClr val="280049"/>
              </a:solidFill>
              <a:ln>
                <a:solidFill>
                  <a:srgbClr val="280049"/>
                </a:solidFill>
              </a:ln>
            </c:spPr>
          </c:marker>
          <c:dPt>
            <c:idx val="40"/>
            <c:bubble3D val="0"/>
            <c:extLst xmlns:c15="http://schemas.microsoft.com/office/drawing/2012/chart">
              <c:ext xmlns:c16="http://schemas.microsoft.com/office/drawing/2014/chart" uri="{C3380CC4-5D6E-409C-BE32-E72D297353CC}">
                <c16:uniqueId val="{000000B3-5ACC-4489-90C4-644BABF08B17}"/>
              </c:ext>
            </c:extLst>
          </c:dPt>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'ES1'!$L$17:$BT$17</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296.71906540739144</c:v>
                </c:pt>
                <c:pt idx="41">
                  <c:v>#N/A</c:v>
                </c:pt>
                <c:pt idx="42">
                  <c:v>#N/A</c:v>
                </c:pt>
                <c:pt idx="43">
                  <c:v>#N/A</c:v>
                </c:pt>
                <c:pt idx="44">
                  <c:v>#N/A</c:v>
                </c:pt>
                <c:pt idx="45">
                  <c:v>186.99630450537859</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4-5ACC-4489-90C4-644BABF08B17}"/>
            </c:ext>
          </c:extLst>
        </c:ser>
        <c:ser>
          <c:idx val="11"/>
          <c:order val="5"/>
          <c:tx>
            <c:strRef>
              <c:f>'ES1'!$K$18</c:f>
              <c:strCache>
                <c:ptCount val="1"/>
                <c:pt idx="0">
                  <c:v>Net Zero</c:v>
                </c:pt>
              </c:strCache>
            </c:strRef>
          </c:tx>
          <c:spPr>
            <a:ln>
              <a:noFill/>
            </a:ln>
          </c:spPr>
          <c:marker>
            <c:symbol val="circle"/>
            <c:size val="8"/>
            <c:spPr>
              <a:solidFill>
                <a:srgbClr val="CA7880"/>
              </a:solidFill>
              <a:ln>
                <a:solidFill>
                  <a:srgbClr val="CA7880"/>
                </a:solidFill>
              </a:ln>
            </c:spPr>
          </c:marker>
          <c:val>
            <c:numRef>
              <c:f>'ES1'!$L$18:$BT$18</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0</c:v>
                </c:pt>
              </c:numCache>
            </c:numRef>
          </c:val>
          <c:smooth val="0"/>
          <c:extLst>
            <c:ext xmlns:c16="http://schemas.microsoft.com/office/drawing/2014/chart" uri="{C3380CC4-5D6E-409C-BE32-E72D297353CC}">
              <c16:uniqueId val="{000000B5-5ACC-4489-90C4-644BABF08B17}"/>
            </c:ext>
          </c:extLst>
        </c:ser>
        <c:ser>
          <c:idx val="0"/>
          <c:order val="6"/>
          <c:tx>
            <c:strRef>
              <c:f>'ES1'!$K$12</c:f>
              <c:strCache>
                <c:ptCount val="1"/>
                <c:pt idx="0">
                  <c:v>Historical emissions</c:v>
                </c:pt>
              </c:strCache>
            </c:strRef>
          </c:tx>
          <c:spPr>
            <a:ln w="25400">
              <a:solidFill>
                <a:srgbClr val="999999"/>
              </a:solidFill>
            </a:ln>
          </c:spPr>
          <c:marker>
            <c:symbol val="none"/>
          </c:marker>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'ES1'!$L$12:$BT$12</c:f>
              <c:numCache>
                <c:formatCode>0.00</c:formatCode>
                <c:ptCount val="61"/>
                <c:pt idx="0">
                  <c:v>836.06723007523749</c:v>
                </c:pt>
                <c:pt idx="1">
                  <c:v>843.93756132676504</c:v>
                </c:pt>
                <c:pt idx="2">
                  <c:v>824.59540778004828</c:v>
                </c:pt>
                <c:pt idx="3">
                  <c:v>805.99972020003031</c:v>
                </c:pt>
                <c:pt idx="4">
                  <c:v>793.66157825080938</c:v>
                </c:pt>
                <c:pt idx="5">
                  <c:v>789.18284164406464</c:v>
                </c:pt>
                <c:pt idx="6">
                  <c:v>810.49943297575828</c:v>
                </c:pt>
                <c:pt idx="7">
                  <c:v>787.96554735141001</c:v>
                </c:pt>
                <c:pt idx="8">
                  <c:v>788.44120402947397</c:v>
                </c:pt>
                <c:pt idx="9">
                  <c:v>759.35074849323087</c:v>
                </c:pt>
                <c:pt idx="10">
                  <c:v>761.26564162311013</c:v>
                </c:pt>
                <c:pt idx="11">
                  <c:v>763.92133664282881</c:v>
                </c:pt>
                <c:pt idx="12">
                  <c:v>740.31330078058465</c:v>
                </c:pt>
                <c:pt idx="13">
                  <c:v>745.95687042750899</c:v>
                </c:pt>
                <c:pt idx="14">
                  <c:v>745.48962367426759</c:v>
                </c:pt>
                <c:pt idx="15">
                  <c:v>739.18554478181466</c:v>
                </c:pt>
                <c:pt idx="16">
                  <c:v>732.65140659904739</c:v>
                </c:pt>
                <c:pt idx="17">
                  <c:v>719.46127850059486</c:v>
                </c:pt>
                <c:pt idx="18">
                  <c:v>700.48361600664816</c:v>
                </c:pt>
                <c:pt idx="19">
                  <c:v>641.22801805888514</c:v>
                </c:pt>
                <c:pt idx="20">
                  <c:v>652.34516207768775</c:v>
                </c:pt>
                <c:pt idx="21">
                  <c:v>608.72418589932477</c:v>
                </c:pt>
                <c:pt idx="22">
                  <c:v>622.65010648125087</c:v>
                </c:pt>
                <c:pt idx="23">
                  <c:v>608.25683859252422</c:v>
                </c:pt>
                <c:pt idx="24">
                  <c:v>567.39550062404999</c:v>
                </c:pt>
                <c:pt idx="25">
                  <c:v>549.45287486304028</c:v>
                </c:pt>
                <c:pt idx="26">
                  <c:v>522.87277510791</c:v>
                </c:pt>
                <c:pt idx="27">
                  <c:v>513.21102148722957</c:v>
                </c:pt>
                <c:pt idx="28">
                  <c:v>506.80102577016629</c:v>
                </c:pt>
                <c:pt idx="29">
                  <c:v>491.95432518512723</c:v>
                </c:pt>
                <c:pt idx="30">
                  <c:v>424.89302862604461</c:v>
                </c:pt>
                <c:pt idx="31">
                  <c:v>441.29471655162911</c:v>
                </c:pt>
                <c:pt idx="32">
                  <c:v>440.93999105029616</c:v>
                </c:pt>
                <c:pt idx="33">
                  <c:v>423.32965202329075</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c:ext xmlns:c16="http://schemas.microsoft.com/office/drawing/2014/chart" uri="{C3380CC4-5D6E-409C-BE32-E72D297353CC}">
              <c16:uniqueId val="{000000B6-5ACC-4489-90C4-644BABF08B17}"/>
            </c:ext>
          </c:extLst>
        </c:ser>
        <c:ser>
          <c:idx val="10"/>
          <c:order val="7"/>
          <c:tx>
            <c:strRef>
              <c:f>'ES1'!$K$16</c:f>
              <c:strCache>
                <c:ptCount val="1"/>
                <c:pt idx="0">
                  <c:v>Historical CB averages</c:v>
                </c:pt>
              </c:strCache>
            </c:strRef>
          </c:tx>
          <c:spPr>
            <a:ln>
              <a:noFill/>
            </a:ln>
          </c:spPr>
          <c:marker>
            <c:symbol val="dash"/>
            <c:size val="10"/>
            <c:spPr>
              <a:solidFill>
                <a:srgbClr val="999999"/>
              </a:solidFill>
              <a:ln>
                <a:solidFill>
                  <a:srgbClr val="999999"/>
                </a:solidFill>
              </a:ln>
            </c:spPr>
          </c:marker>
          <c:val>
            <c:numRef>
              <c:f>'ES1'!$L$16:$BT$16</c:f>
              <c:numCache>
                <c:formatCode>0.00</c:formatCode>
                <c:ptCount val="61"/>
                <c:pt idx="18">
                  <c:v>#N/A</c:v>
                </c:pt>
                <c:pt idx="19">
                  <c:v>#N/A</c:v>
                </c:pt>
                <c:pt idx="20">
                  <c:v>645.08621770475952</c:v>
                </c:pt>
                <c:pt idx="21">
                  <c:v>#N/A</c:v>
                </c:pt>
                <c:pt idx="22">
                  <c:v>#N/A</c:v>
                </c:pt>
                <c:pt idx="23">
                  <c:v>#N/A</c:v>
                </c:pt>
                <c:pt idx="24">
                  <c:v>#N/A</c:v>
                </c:pt>
                <c:pt idx="25">
                  <c:v>552.23780213495104</c:v>
                </c:pt>
                <c:pt idx="26">
                  <c:v>#N/A</c:v>
                </c:pt>
                <c:pt idx="27">
                  <c:v>#N/A</c:v>
                </c:pt>
                <c:pt idx="28">
                  <c:v>#N/A</c:v>
                </c:pt>
                <c:pt idx="29">
                  <c:v>#N/A</c:v>
                </c:pt>
                <c:pt idx="30">
                  <c:v>461.17661743665269</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7-5ACC-4489-90C4-644BABF08B17}"/>
            </c:ext>
          </c:extLst>
        </c:ser>
        <c:ser>
          <c:idx val="4"/>
          <c:order val="8"/>
          <c:tx>
            <c:strRef>
              <c:f>'ES1'!$K$19</c:f>
              <c:strCache>
                <c:ptCount val="1"/>
                <c:pt idx="0">
                  <c:v>Balanced Pathway</c:v>
                </c:pt>
              </c:strCache>
            </c:strRef>
          </c:tx>
          <c:spPr>
            <a:ln w="25400">
              <a:solidFill>
                <a:srgbClr val="7041FF"/>
              </a:solidFill>
            </a:ln>
          </c:spPr>
          <c:marker>
            <c:symbol val="none"/>
          </c:marker>
          <c:dPt>
            <c:idx val="34"/>
            <c:bubble3D val="0"/>
            <c:spPr>
              <a:ln w="25400">
                <a:solidFill>
                  <a:srgbClr val="7041FF">
                    <a:lumMod val="60000"/>
                    <a:lumOff val="40000"/>
                  </a:srgbClr>
                </a:solidFill>
              </a:ln>
            </c:spPr>
            <c:extLst>
              <c:ext xmlns:c16="http://schemas.microsoft.com/office/drawing/2014/chart" uri="{C3380CC4-5D6E-409C-BE32-E72D297353CC}">
                <c16:uniqueId val="{000000B9-5ACC-4489-90C4-644BABF08B17}"/>
              </c:ext>
            </c:extLst>
          </c:dPt>
          <c:dPt>
            <c:idx val="35"/>
            <c:bubble3D val="0"/>
            <c:spPr>
              <a:ln w="25400">
                <a:solidFill>
                  <a:srgbClr val="7041FF">
                    <a:lumMod val="60000"/>
                    <a:lumOff val="40000"/>
                  </a:srgbClr>
                </a:solidFill>
              </a:ln>
            </c:spPr>
            <c:extLst>
              <c:ext xmlns:c16="http://schemas.microsoft.com/office/drawing/2014/chart" uri="{C3380CC4-5D6E-409C-BE32-E72D297353CC}">
                <c16:uniqueId val="{000000BB-5ACC-4489-90C4-644BABF08B17}"/>
              </c:ext>
            </c:extLst>
          </c:dPt>
          <c:cat>
            <c:numRef>
              <c:f>'ES1'!$L$11:$BT$11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'ES1'!$L$19:$BT$19</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432.26293666729151</c:v>
                </c:pt>
                <c:pt idx="34">
                  <c:v>425.08225976012648</c:v>
                </c:pt>
                <c:pt idx="35">
                  <c:v>413.91933315464502</c:v>
                </c:pt>
                <c:pt idx="36">
                  <c:v>395.99595612256849</c:v>
                </c:pt>
                <c:pt idx="37">
                  <c:v>376.8885176622839</c:v>
                </c:pt>
                <c:pt idx="38">
                  <c:v>355.01201637526913</c:v>
                </c:pt>
                <c:pt idx="39">
                  <c:v>326.85967453210469</c:v>
                </c:pt>
                <c:pt idx="40">
                  <c:v>295.75707125109523</c:v>
                </c:pt>
                <c:pt idx="41">
                  <c:v>271.05433293514659</c:v>
                </c:pt>
                <c:pt idx="42">
                  <c:v>249.04096613784111</c:v>
                </c:pt>
                <c:pt idx="43">
                  <c:v>228.397777787064</c:v>
                </c:pt>
                <c:pt idx="44">
                  <c:v>208.1529792247452</c:v>
                </c:pt>
                <c:pt idx="45">
                  <c:v>186.99630450537859</c:v>
                </c:pt>
                <c:pt idx="46">
                  <c:v>169.33787954191541</c:v>
                </c:pt>
                <c:pt idx="47">
                  <c:v>151.33795364110199</c:v>
                </c:pt>
                <c:pt idx="48">
                  <c:v>135.11874527434341</c:v>
                </c:pt>
                <c:pt idx="49">
                  <c:v>121.77405537604839</c:v>
                </c:pt>
                <c:pt idx="50">
                  <c:v>107.70301474475841</c:v>
                </c:pt>
                <c:pt idx="51">
                  <c:v>91.286886042580562</c:v>
                </c:pt>
                <c:pt idx="52">
                  <c:v>77.28337835573727</c:v>
                </c:pt>
                <c:pt idx="53">
                  <c:v>65.287083237507119</c:v>
                </c:pt>
                <c:pt idx="54">
                  <c:v>54.071077847599163</c:v>
                </c:pt>
                <c:pt idx="55">
                  <c:v>42.467539135542339</c:v>
                </c:pt>
                <c:pt idx="56">
                  <c:v>33.330265866719692</c:v>
                </c:pt>
                <c:pt idx="57">
                  <c:v>24.576369491958761</c:v>
                </c:pt>
                <c:pt idx="58">
                  <c:v>16.087587318061939</c:v>
                </c:pt>
                <c:pt idx="59">
                  <c:v>7.8950341057199571</c:v>
                </c:pt>
                <c:pt idx="60">
                  <c:v>-1.1070901258540411</c:v>
                </c:pt>
              </c:numCache>
            </c:numRef>
          </c:val>
          <c:smooth val="1"/>
          <c:extLst>
            <c:ext xmlns:c16="http://schemas.microsoft.com/office/drawing/2014/chart" uri="{C3380CC4-5D6E-409C-BE32-E72D297353CC}">
              <c16:uniqueId val="{000000BC-5ACC-4489-90C4-644BABF08B17}"/>
            </c:ext>
          </c:extLst>
        </c:ser>
        <c:dLbls>
          <c:showLegendKey val="0"/>
          <c:showVal val="0"/>
          <c:showCatName val="0"/>
          <c:showSerName val="0"/>
          <c:showPercent val="0"/>
          <c:showBubbleSize val="0"/>
        </c:dLbls>
        <c:marker val="1"/>
        <c:smooth val="0"/>
        <c:axId val="237314080"/>
        <c:axId val="237314472"/>
        <c:extLst/>
      </c:lineChart>
      <c:cat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1"/>
        <c:lblAlgn val="ctr"/>
        <c:lblOffset val="100"/>
        <c:tickLblSkip val="5"/>
        <c:tickMarkSkip val="1"/>
        <c:noMultiLvlLbl val="0"/>
      </c:catAx>
      <c:valAx>
        <c:axId val="237314472"/>
        <c:scaling>
          <c:orientation val="minMax"/>
          <c:max val="900"/>
          <c:min val="0"/>
        </c:scaling>
        <c:delete val="0"/>
        <c:axPos val="l"/>
        <c:majorGridlines>
          <c:spPr>
            <a:ln w="3175">
              <a:solidFill>
                <a:srgbClr val="DEDEDE"/>
              </a:solidFill>
              <a:miter lim="800000"/>
            </a:ln>
          </c:spPr>
        </c:majorGridlines>
        <c:title>
          <c:tx>
            <c:rich>
              <a:bodyPr rot="-5400000" vert="horz"/>
              <a:lstStyle/>
              <a:p>
                <a:pPr>
                  <a:defRPr/>
                </a:pPr>
                <a:r>
                  <a:rPr lang="en-GB"/>
                  <a:t>Greenhouse</a:t>
                </a:r>
                <a:r>
                  <a:rPr lang="en-GB" baseline="0"/>
                  <a:t> gas e</a:t>
                </a:r>
                <a:r>
                  <a:rPr lang="en-GB"/>
                  <a:t>missions (MtCO</a:t>
                </a:r>
                <a:r>
                  <a:rPr lang="en-GB" baseline="-25000"/>
                  <a:t>2</a:t>
                </a:r>
                <a:r>
                  <a:rPr lang="en-GB"/>
                  <a:t>e)</a:t>
                </a:r>
              </a:p>
            </c:rich>
          </c:tx>
          <c:layout>
            <c:manualLayout>
              <c:xMode val="edge"/>
              <c:yMode val="edge"/>
              <c:x val="2.092290314013577E-3"/>
              <c:y val="3.2853093731673319E-2"/>
            </c:manualLayout>
          </c:layout>
          <c:overlay val="0"/>
        </c:title>
        <c:numFmt formatCode="General" sourceLinked="0"/>
        <c:majorTickMark val="out"/>
        <c:minorTickMark val="none"/>
        <c:tickLblPos val="nextTo"/>
        <c:spPr>
          <a:ln>
            <a:noFill/>
          </a:ln>
        </c:spPr>
        <c:crossAx val="237314080"/>
        <c:crosses val="autoZero"/>
        <c:crossBetween val="between"/>
        <c:majorUnit val="100"/>
      </c:valAx>
    </c:plotArea>
    <c:legend>
      <c:legendPos val="b"/>
      <c:legendEntry>
        <c:idx val="0"/>
        <c:txPr>
          <a:bodyPr/>
          <a:lstStyle/>
          <a:p>
            <a:pPr>
              <a:defRPr lang="en-US" sz="900" b="0" i="0" u="none" strike="noStrike" kern="1200" baseline="0">
                <a:solidFill>
                  <a:schemeClr val="accent1"/>
                </a:solidFill>
                <a:latin typeface="+mn-lt"/>
                <a:ea typeface="+mn-ea"/>
                <a:cs typeface="+mn-cs"/>
              </a:defRPr>
            </a:pPr>
            <a:endParaRPr lang="en-US"/>
          </a:p>
        </c:txPr>
      </c:legendEntry>
      <c:layout>
        <c:manualLayout>
          <c:xMode val="edge"/>
          <c:yMode val="edge"/>
          <c:x val="0"/>
          <c:y val="0.76997106104764734"/>
          <c:w val="1"/>
          <c:h val="0.23002893895235263"/>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602929617720614"/>
          <c:y val="3.8805555555555558E-2"/>
          <c:w val="0.85893479814219365"/>
          <c:h val="0.71278722222222213"/>
        </c:manualLayout>
      </c:layout>
      <c:barChart>
        <c:barDir val="col"/>
        <c:grouping val="percentStacked"/>
        <c:varyColors val="0"/>
        <c:ser>
          <c:idx val="0"/>
          <c:order val="0"/>
          <c:tx>
            <c:strRef>
              <c:f>'ES2'!$K$12</c:f>
              <c:strCache>
                <c:ptCount val="1"/>
                <c:pt idx="0">
                  <c:v>Energy supply</c:v>
                </c:pt>
              </c:strCache>
            </c:strRef>
          </c:tx>
          <c:spPr>
            <a:solidFill>
              <a:srgbClr val="FFFF4B"/>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'ES2'!$L$12:$O$12</c:f>
              <c:numCache>
                <c:formatCode>0.0</c:formatCode>
                <c:ptCount val="4"/>
                <c:pt idx="0">
                  <c:v>148.88042061726992</c:v>
                </c:pt>
                <c:pt idx="1">
                  <c:v>67.139340662768703</c:v>
                </c:pt>
                <c:pt idx="2">
                  <c:v>5.6955748759994913</c:v>
                </c:pt>
                <c:pt idx="3">
                  <c:v>3.9515728624161928</c:v>
                </c:pt>
              </c:numCache>
            </c:numRef>
          </c:val>
          <c:extLst>
            <c:ext xmlns:c16="http://schemas.microsoft.com/office/drawing/2014/chart" uri="{C3380CC4-5D6E-409C-BE32-E72D297353CC}">
              <c16:uniqueId val="{00000000-1615-4072-A5F1-ED5C0F4D99A8}"/>
            </c:ext>
          </c:extLst>
        </c:ser>
        <c:ser>
          <c:idx val="1"/>
          <c:order val="1"/>
          <c:tx>
            <c:strRef>
              <c:f>'ES2'!$K$13</c:f>
              <c:strCache>
                <c:ptCount val="1"/>
                <c:pt idx="0">
                  <c:v>Industry</c:v>
                </c:pt>
              </c:strCache>
            </c:strRef>
          </c:tx>
          <c:spPr>
            <a:solidFill>
              <a:srgbClr val="6893D9"/>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'ES2'!$L$13:$O$13</c:f>
              <c:numCache>
                <c:formatCode>0.0</c:formatCode>
                <c:ptCount val="4"/>
                <c:pt idx="0">
                  <c:v>43.124033124703622</c:v>
                </c:pt>
                <c:pt idx="1">
                  <c:v>40.600762882999085</c:v>
                </c:pt>
                <c:pt idx="2">
                  <c:v>7.6043020573420765</c:v>
                </c:pt>
                <c:pt idx="3">
                  <c:v>4.5955704473084396</c:v>
                </c:pt>
              </c:numCache>
            </c:numRef>
          </c:val>
          <c:extLst>
            <c:ext xmlns:c16="http://schemas.microsoft.com/office/drawing/2014/chart" uri="{C3380CC4-5D6E-409C-BE32-E72D297353CC}">
              <c16:uniqueId val="{00000001-1615-4072-A5F1-ED5C0F4D99A8}"/>
            </c:ext>
          </c:extLst>
        </c:ser>
        <c:ser>
          <c:idx val="3"/>
          <c:order val="2"/>
          <c:tx>
            <c:strRef>
              <c:f>'ES2'!$K$15</c:f>
              <c:strCache>
                <c:ptCount val="1"/>
                <c:pt idx="0">
                  <c:v>Waste and F-gases</c:v>
                </c:pt>
              </c:strCache>
            </c:strRef>
          </c:tx>
          <c:spPr>
            <a:solidFill>
              <a:srgbClr val="AEC5EB"/>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'ES2'!$L$15:$O$15</c:f>
              <c:numCache>
                <c:formatCode>0.0</c:formatCode>
                <c:ptCount val="4"/>
                <c:pt idx="0">
                  <c:v>24.779222188629767</c:v>
                </c:pt>
                <c:pt idx="1">
                  <c:v>19.583818741003103</c:v>
                </c:pt>
                <c:pt idx="2">
                  <c:v>4.0160466102287273</c:v>
                </c:pt>
                <c:pt idx="3">
                  <c:v>2.203375205890028</c:v>
                </c:pt>
              </c:numCache>
            </c:numRef>
          </c:val>
          <c:extLst>
            <c:ext xmlns:c16="http://schemas.microsoft.com/office/drawing/2014/chart" uri="{C3380CC4-5D6E-409C-BE32-E72D297353CC}">
              <c16:uniqueId val="{00000002-1615-4072-A5F1-ED5C0F4D99A8}"/>
            </c:ext>
          </c:extLst>
        </c:ser>
        <c:ser>
          <c:idx val="4"/>
          <c:order val="3"/>
          <c:tx>
            <c:strRef>
              <c:f>'ES2'!$K$16</c:f>
              <c:strCache>
                <c:ptCount val="1"/>
                <c:pt idx="0">
                  <c:v>Buildings</c:v>
                </c:pt>
              </c:strCache>
            </c:strRef>
          </c:tx>
          <c:spPr>
            <a:solidFill>
              <a:schemeClr val="accent2"/>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'ES2'!$L$16:$O$16</c:f>
              <c:numCache>
                <c:formatCode>0.0</c:formatCode>
                <c:ptCount val="4"/>
                <c:pt idx="0">
                  <c:v>23.029732077845239</c:v>
                </c:pt>
                <c:pt idx="1">
                  <c:v>45.564101350734227</c:v>
                </c:pt>
                <c:pt idx="2">
                  <c:v>18.517549979699318</c:v>
                </c:pt>
                <c:pt idx="3">
                  <c:v>12.648012326174587</c:v>
                </c:pt>
              </c:numCache>
            </c:numRef>
          </c:val>
          <c:extLst>
            <c:ext xmlns:c16="http://schemas.microsoft.com/office/drawing/2014/chart" uri="{C3380CC4-5D6E-409C-BE32-E72D297353CC}">
              <c16:uniqueId val="{00000003-1615-4072-A5F1-ED5C0F4D99A8}"/>
            </c:ext>
          </c:extLst>
        </c:ser>
        <c:ser>
          <c:idx val="2"/>
          <c:order val="4"/>
          <c:tx>
            <c:strRef>
              <c:f>'ES2'!$K$14</c:f>
              <c:strCache>
                <c:ptCount val="1"/>
                <c:pt idx="0">
                  <c:v>Surface transport</c:v>
                </c:pt>
              </c:strCache>
            </c:strRef>
          </c:tx>
          <c:spPr>
            <a:solidFill>
              <a:schemeClr val="accent1"/>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'ES2'!$L$14:$O$14</c:f>
              <c:numCache>
                <c:formatCode>0.0</c:formatCode>
                <c:ptCount val="4"/>
                <c:pt idx="0">
                  <c:v>20.590305768570161</c:v>
                </c:pt>
                <c:pt idx="1">
                  <c:v>76.755335144501203</c:v>
                </c:pt>
                <c:pt idx="2">
                  <c:v>17.881613265001779</c:v>
                </c:pt>
                <c:pt idx="3">
                  <c:v>7.9677407594223126</c:v>
                </c:pt>
              </c:numCache>
            </c:numRef>
          </c:val>
          <c:extLst>
            <c:ext xmlns:c16="http://schemas.microsoft.com/office/drawing/2014/chart" uri="{C3380CC4-5D6E-409C-BE32-E72D297353CC}">
              <c16:uniqueId val="{00000004-1615-4072-A5F1-ED5C0F4D99A8}"/>
            </c:ext>
          </c:extLst>
        </c:ser>
        <c:ser>
          <c:idx val="5"/>
          <c:order val="5"/>
          <c:tx>
            <c:strRef>
              <c:f>'ES2'!$K$17</c:f>
              <c:strCache>
                <c:ptCount val="1"/>
                <c:pt idx="0">
                  <c:v>Aviation and shipping</c:v>
                </c:pt>
              </c:strCache>
            </c:strRef>
          </c:tx>
          <c:spPr>
            <a:solidFill>
              <a:schemeClr val="accent5"/>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'ES2'!$L$17:$O$17</c:f>
              <c:numCache>
                <c:formatCode>0.0</c:formatCode>
                <c:ptCount val="4"/>
                <c:pt idx="0">
                  <c:v>14.253069393257974</c:v>
                </c:pt>
                <c:pt idx="1">
                  <c:v>5.7815985269901162</c:v>
                </c:pt>
                <c:pt idx="2">
                  <c:v>5.3290699529817047</c:v>
                </c:pt>
                <c:pt idx="3">
                  <c:v>8.4517997425372258</c:v>
                </c:pt>
              </c:numCache>
            </c:numRef>
          </c:val>
          <c:extLst>
            <c:ext xmlns:c16="http://schemas.microsoft.com/office/drawing/2014/chart" uri="{C3380CC4-5D6E-409C-BE32-E72D297353CC}">
              <c16:uniqueId val="{00000005-1615-4072-A5F1-ED5C0F4D99A8}"/>
            </c:ext>
          </c:extLst>
        </c:ser>
        <c:ser>
          <c:idx val="6"/>
          <c:order val="6"/>
          <c:tx>
            <c:strRef>
              <c:f>'ES2'!$K$18</c:f>
              <c:strCache>
                <c:ptCount val="1"/>
                <c:pt idx="0">
                  <c:v>Agriculture and land use</c:v>
                </c:pt>
              </c:strCache>
            </c:strRef>
          </c:tx>
          <c:spPr>
            <a:solidFill>
              <a:srgbClr val="A1D800"/>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'ES2'!$L$18:$O$18</c:f>
              <c:numCache>
                <c:formatCode>0.0</c:formatCode>
                <c:ptCount val="4"/>
                <c:pt idx="0">
                  <c:v>3.8645042800218903</c:v>
                </c:pt>
                <c:pt idx="1">
                  <c:v>17.207485014567098</c:v>
                </c:pt>
                <c:pt idx="2">
                  <c:v>7.343423871886305</c:v>
                </c:pt>
                <c:pt idx="3">
                  <c:v>27.392235181044381</c:v>
                </c:pt>
              </c:numCache>
            </c:numRef>
          </c:val>
          <c:extLst>
            <c:ext xmlns:c16="http://schemas.microsoft.com/office/drawing/2014/chart" uri="{C3380CC4-5D6E-409C-BE32-E72D297353CC}">
              <c16:uniqueId val="{00000006-1615-4072-A5F1-ED5C0F4D99A8}"/>
            </c:ext>
          </c:extLst>
        </c:ser>
        <c:ser>
          <c:idx val="7"/>
          <c:order val="7"/>
          <c:tx>
            <c:strRef>
              <c:f>'ES2'!$K$19</c:f>
              <c:strCache>
                <c:ptCount val="1"/>
                <c:pt idx="0">
                  <c:v>Engineered removals</c:v>
                </c:pt>
              </c:strCache>
            </c:strRef>
          </c:tx>
          <c:spPr>
            <a:solidFill>
              <a:schemeClr val="tx2"/>
            </a:solidFill>
            <a:ln>
              <a:noFill/>
            </a:ln>
            <a:effectLst/>
          </c:spPr>
          <c:invertIfNegative val="0"/>
          <c:cat>
            <c:strRef>
              <c:f>'ES2'!$L$11:$O$11</c:f>
              <c:strCache>
                <c:ptCount val="4"/>
                <c:pt idx="0">
                  <c:v>First three CBs
(2008–2022)</c:v>
                </c:pt>
                <c:pt idx="1">
                  <c:v>Next three CBs
(2023–2037)</c:v>
                </c:pt>
                <c:pt idx="2">
                  <c:v>CB7
(2038–2042)</c:v>
                </c:pt>
                <c:pt idx="3">
                  <c:v>After CB7
(2043–2050)</c:v>
                </c:pt>
              </c:strCache>
            </c:strRef>
          </c:cat>
          <c:val>
            <c:numRef>
              <c:f>'ES2'!$L$19:$O$19</c:f>
              <c:numCache>
                <c:formatCode>0.0</c:formatCode>
                <c:ptCount val="4"/>
                <c:pt idx="0">
                  <c:v>0</c:v>
                </c:pt>
                <c:pt idx="1">
                  <c:v>16.96959508563053</c:v>
                </c:pt>
                <c:pt idx="2">
                  <c:v>7.6669946722253712</c:v>
                </c:pt>
                <c:pt idx="3">
                  <c:v>11.180161956798152</c:v>
                </c:pt>
              </c:numCache>
            </c:numRef>
          </c:val>
          <c:extLst>
            <c:ext xmlns:c16="http://schemas.microsoft.com/office/drawing/2014/chart" uri="{C3380CC4-5D6E-409C-BE32-E72D297353CC}">
              <c16:uniqueId val="{00000007-1615-4072-A5F1-ED5C0F4D99A8}"/>
            </c:ext>
          </c:extLst>
        </c:ser>
        <c:dLbls>
          <c:showLegendKey val="0"/>
          <c:showVal val="0"/>
          <c:showCatName val="0"/>
          <c:showSerName val="0"/>
          <c:showPercent val="0"/>
          <c:showBubbleSize val="0"/>
        </c:dLbls>
        <c:gapWidth val="150"/>
        <c:overlap val="100"/>
        <c:axId val="1470960880"/>
        <c:axId val="1470948400"/>
      </c:barChart>
      <c:catAx>
        <c:axId val="1470960880"/>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70948400"/>
        <c:crosses val="autoZero"/>
        <c:auto val="1"/>
        <c:lblAlgn val="ctr"/>
        <c:lblOffset val="100"/>
        <c:noMultiLvlLbl val="0"/>
      </c:catAx>
      <c:valAx>
        <c:axId val="1470948400"/>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Share of emissions reduction in given period</a:t>
                </a:r>
              </a:p>
            </c:rich>
          </c:tx>
          <c:layout>
            <c:manualLayout>
              <c:xMode val="edge"/>
              <c:yMode val="edge"/>
              <c:x val="4.5519713261648748E-3"/>
              <c:y val="1.0583333333333333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70960880"/>
        <c:crosses val="autoZero"/>
        <c:crossBetween val="between"/>
      </c:valAx>
      <c:spPr>
        <a:noFill/>
        <a:ln>
          <a:noFill/>
        </a:ln>
        <a:effectLst/>
      </c:spPr>
    </c:plotArea>
    <c:legend>
      <c:legendPos val="b"/>
      <c:layout>
        <c:manualLayout>
          <c:xMode val="edge"/>
          <c:yMode val="edge"/>
          <c:x val="7.1398028673835129E-2"/>
          <c:y val="0.86475194444444448"/>
          <c:w val="0.90727544802867388"/>
          <c:h val="0.1317202777777777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9524372759856627E-2"/>
          <c:y val="1.9038637201416544E-2"/>
          <c:w val="0.79153282828282834"/>
          <c:h val="0.64249946720231699"/>
        </c:manualLayout>
      </c:layout>
      <c:areaChart>
        <c:grouping val="stacked"/>
        <c:varyColors val="0"/>
        <c:ser>
          <c:idx val="0"/>
          <c:order val="0"/>
          <c:tx>
            <c:strRef>
              <c:f>'ES3'!$L$16</c:f>
              <c:strCache>
                <c:ptCount val="1"/>
                <c:pt idx="0">
                  <c:v>Residual emissions</c:v>
                </c:pt>
              </c:strCache>
            </c:strRef>
          </c:tx>
          <c:spPr>
            <a:solidFill>
              <a:schemeClr val="bg1">
                <a:lumMod val="85000"/>
                <a:alpha val="2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extLst>
            <c:ext xmlns:c16="http://schemas.microsoft.com/office/drawing/2014/chart" uri="{C3380CC4-5D6E-409C-BE32-E72D297353CC}">
              <c16:uniqueId val="{00000000-0D0B-4E46-BFEA-9BC84F688610}"/>
            </c:ext>
          </c:extLst>
        </c:ser>
        <c:ser>
          <c:idx val="1"/>
          <c:order val="1"/>
          <c:tx>
            <c:strRef>
              <c:f>'ES3'!$L$17</c:f>
              <c:strCache>
                <c:ptCount val="1"/>
                <c:pt idx="0">
                  <c:v>Removals</c:v>
                </c:pt>
              </c:strCache>
            </c:strRef>
          </c:tx>
          <c:spPr>
            <a:solidFill>
              <a:schemeClr val="tx2"/>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'ES3'!$M$17:$AV$17</c:f>
              <c:numCache>
                <c:formatCode>0.00</c:formatCode>
                <c:ptCount val="36"/>
                <c:pt idx="8">
                  <c:v>0</c:v>
                </c:pt>
                <c:pt idx="9">
                  <c:v>0</c:v>
                </c:pt>
                <c:pt idx="10">
                  <c:v>0</c:v>
                </c:pt>
                <c:pt idx="11">
                  <c:v>0</c:v>
                </c:pt>
                <c:pt idx="12">
                  <c:v>0</c:v>
                </c:pt>
                <c:pt idx="13">
                  <c:v>0.96439793404474927</c:v>
                </c:pt>
                <c:pt idx="14">
                  <c:v>1.7550997275673359</c:v>
                </c:pt>
                <c:pt idx="15">
                  <c:v>2.5533055674481231</c:v>
                </c:pt>
                <c:pt idx="16">
                  <c:v>4.6142335854120491</c:v>
                </c:pt>
                <c:pt idx="17">
                  <c:v>6.297660768697221</c:v>
                </c:pt>
                <c:pt idx="18">
                  <c:v>8.2553527616988855</c:v>
                </c:pt>
                <c:pt idx="19">
                  <c:v>10.248405176577263</c:v>
                </c:pt>
                <c:pt idx="20">
                  <c:v>12.666703051245243</c:v>
                </c:pt>
                <c:pt idx="21">
                  <c:v>14.824533755500822</c:v>
                </c:pt>
                <c:pt idx="22">
                  <c:v>16.969595085630534</c:v>
                </c:pt>
                <c:pt idx="23">
                  <c:v>18.29990689101437</c:v>
                </c:pt>
                <c:pt idx="24">
                  <c:v>19.8170002283263</c:v>
                </c:pt>
                <c:pt idx="25">
                  <c:v>21.318473225478783</c:v>
                </c:pt>
                <c:pt idx="26">
                  <c:v>23.360380653636298</c:v>
                </c:pt>
                <c:pt idx="27">
                  <c:v>24.636589757855898</c:v>
                </c:pt>
                <c:pt idx="28">
                  <c:v>25.928407765511626</c:v>
                </c:pt>
                <c:pt idx="29">
                  <c:v>27.408842340865895</c:v>
                </c:pt>
                <c:pt idx="30">
                  <c:v>29.280064060372901</c:v>
                </c:pt>
                <c:pt idx="31">
                  <c:v>30.40644614566979</c:v>
                </c:pt>
                <c:pt idx="32">
                  <c:v>31.603205494914178</c:v>
                </c:pt>
                <c:pt idx="33">
                  <c:v>32.841844080802304</c:v>
                </c:pt>
                <c:pt idx="34">
                  <c:v>34.260901055682815</c:v>
                </c:pt>
                <c:pt idx="35">
                  <c:v>35.816751714654046</c:v>
                </c:pt>
              </c:numCache>
            </c:numRef>
          </c:val>
          <c:extLst>
            <c:ext xmlns:c16="http://schemas.microsoft.com/office/drawing/2014/chart" uri="{C3380CC4-5D6E-409C-BE32-E72D297353CC}">
              <c16:uniqueId val="{00000001-0D0B-4E46-BFEA-9BC84F688610}"/>
            </c:ext>
          </c:extLst>
        </c:ser>
        <c:ser>
          <c:idx val="43"/>
          <c:order val="2"/>
          <c:tx>
            <c:strRef>
              <c:f>'ES3'!$L$18</c:f>
              <c:strCache>
                <c:ptCount val="1"/>
                <c:pt idx="0">
                  <c:v>Other</c:v>
                </c:pt>
              </c:strCache>
            </c:strRef>
          </c:tx>
          <c:spPr>
            <a:solidFill>
              <a:srgbClr val="E9FFA7"/>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'ES3'!$M$18:$AV$18</c:f>
              <c:numCache>
                <c:formatCode>0.00</c:formatCode>
                <c:ptCount val="36"/>
                <c:pt idx="8">
                  <c:v>0</c:v>
                </c:pt>
                <c:pt idx="9">
                  <c:v>0</c:v>
                </c:pt>
                <c:pt idx="10">
                  <c:v>2.7496640740390155E-2</c:v>
                </c:pt>
                <c:pt idx="11">
                  <c:v>5.3963652042693822E-2</c:v>
                </c:pt>
                <c:pt idx="12">
                  <c:v>9.0668815061690333E-2</c:v>
                </c:pt>
                <c:pt idx="13">
                  <c:v>0.13039403284486828</c:v>
                </c:pt>
                <c:pt idx="14">
                  <c:v>0.17060208625587192</c:v>
                </c:pt>
                <c:pt idx="15">
                  <c:v>0.21245405944249285</c:v>
                </c:pt>
                <c:pt idx="16">
                  <c:v>0.25616222425177071</c:v>
                </c:pt>
                <c:pt idx="17">
                  <c:v>0.31873583718584575</c:v>
                </c:pt>
                <c:pt idx="18">
                  <c:v>0.38450165195958208</c:v>
                </c:pt>
                <c:pt idx="19">
                  <c:v>0.45347248828289244</c:v>
                </c:pt>
                <c:pt idx="20">
                  <c:v>0.50299830973929005</c:v>
                </c:pt>
                <c:pt idx="21">
                  <c:v>0.55670510790819883</c:v>
                </c:pt>
                <c:pt idx="22">
                  <c:v>0.6644611614659226</c:v>
                </c:pt>
                <c:pt idx="23">
                  <c:v>0.69887033423842038</c:v>
                </c:pt>
                <c:pt idx="24">
                  <c:v>0.73253228575121287</c:v>
                </c:pt>
                <c:pt idx="25">
                  <c:v>0.76544668419446982</c:v>
                </c:pt>
                <c:pt idx="26">
                  <c:v>0.79761320563369154</c:v>
                </c:pt>
                <c:pt idx="27">
                  <c:v>0.82790282504034884</c:v>
                </c:pt>
                <c:pt idx="28">
                  <c:v>0.85779058680308573</c:v>
                </c:pt>
                <c:pt idx="29">
                  <c:v>0.88727619023171123</c:v>
                </c:pt>
                <c:pt idx="30">
                  <c:v>0.91635934208734149</c:v>
                </c:pt>
                <c:pt idx="31">
                  <c:v>0.945039755994868</c:v>
                </c:pt>
                <c:pt idx="32">
                  <c:v>0.9725626160521692</c:v>
                </c:pt>
                <c:pt idx="33">
                  <c:v>1.0004843786057513</c:v>
                </c:pt>
                <c:pt idx="34">
                  <c:v>1.0278615341290376</c:v>
                </c:pt>
                <c:pt idx="35">
                  <c:v>1.0555555500792693</c:v>
                </c:pt>
              </c:numCache>
            </c:numRef>
          </c:val>
          <c:extLst>
            <c:ext xmlns:c16="http://schemas.microsoft.com/office/drawing/2014/chart" uri="{C3380CC4-5D6E-409C-BE32-E72D297353CC}">
              <c16:uniqueId val="{00000002-0D0B-4E46-BFEA-9BC84F688610}"/>
            </c:ext>
          </c:extLst>
        </c:ser>
        <c:ser>
          <c:idx val="3"/>
          <c:order val="3"/>
          <c:tx>
            <c:strRef>
              <c:f>'ES3'!$L$19</c:f>
              <c:strCache>
                <c:ptCount val="1"/>
                <c:pt idx="0">
                  <c:v>Peat</c:v>
                </c:pt>
              </c:strCache>
            </c:strRef>
          </c:tx>
          <c:spPr>
            <a:solidFill>
              <a:srgbClr val="B9F25C"/>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'ES3'!$M$19:$AV$19</c:f>
              <c:numCache>
                <c:formatCode>0.00</c:formatCode>
                <c:ptCount val="36"/>
                <c:pt idx="8">
                  <c:v>0</c:v>
                </c:pt>
                <c:pt idx="9">
                  <c:v>0</c:v>
                </c:pt>
                <c:pt idx="10">
                  <c:v>1.1053230439714016E-2</c:v>
                </c:pt>
                <c:pt idx="11">
                  <c:v>3.9524972731643397E-2</c:v>
                </c:pt>
                <c:pt idx="12">
                  <c:v>9.8684722182815363E-2</c:v>
                </c:pt>
                <c:pt idx="13">
                  <c:v>0.20854825141632891</c:v>
                </c:pt>
                <c:pt idx="14">
                  <c:v>0.37519330728522032</c:v>
                </c:pt>
                <c:pt idx="15">
                  <c:v>0.5923029589122486</c:v>
                </c:pt>
                <c:pt idx="16">
                  <c:v>0.87085252896144727</c:v>
                </c:pt>
                <c:pt idx="17">
                  <c:v>1.1494020980106461</c:v>
                </c:pt>
                <c:pt idx="18">
                  <c:v>1.5030445480966088</c:v>
                </c:pt>
                <c:pt idx="19">
                  <c:v>1.8566869981825729</c:v>
                </c:pt>
                <c:pt idx="20">
                  <c:v>2.3154594819200089</c:v>
                </c:pt>
                <c:pt idx="21">
                  <c:v>2.7742319666574433</c:v>
                </c:pt>
                <c:pt idx="22">
                  <c:v>3.233004451394879</c:v>
                </c:pt>
                <c:pt idx="23">
                  <c:v>3.6917769351323142</c:v>
                </c:pt>
                <c:pt idx="24">
                  <c:v>4.1509636352253905</c:v>
                </c:pt>
                <c:pt idx="25">
                  <c:v>4.6136177612629101</c:v>
                </c:pt>
                <c:pt idx="26">
                  <c:v>5.0782064155374833</c:v>
                </c:pt>
                <c:pt idx="27">
                  <c:v>5.5429224723593684</c:v>
                </c:pt>
                <c:pt idx="28">
                  <c:v>5.8971747239119692</c:v>
                </c:pt>
                <c:pt idx="29">
                  <c:v>6.252331927876865</c:v>
                </c:pt>
                <c:pt idx="30">
                  <c:v>6.6074891328417618</c:v>
                </c:pt>
                <c:pt idx="31">
                  <c:v>6.9626463388066577</c:v>
                </c:pt>
                <c:pt idx="32">
                  <c:v>7.3178035447715546</c:v>
                </c:pt>
                <c:pt idx="33">
                  <c:v>7.6729607487364531</c:v>
                </c:pt>
                <c:pt idx="34">
                  <c:v>8.028117953701349</c:v>
                </c:pt>
                <c:pt idx="35">
                  <c:v>8.3982937364736028</c:v>
                </c:pt>
              </c:numCache>
            </c:numRef>
          </c:val>
          <c:extLst>
            <c:ext xmlns:c16="http://schemas.microsoft.com/office/drawing/2014/chart" uri="{C3380CC4-5D6E-409C-BE32-E72D297353CC}">
              <c16:uniqueId val="{00000003-0D0B-4E46-BFEA-9BC84F688610}"/>
            </c:ext>
          </c:extLst>
        </c:ser>
        <c:ser>
          <c:idx val="7"/>
          <c:order val="4"/>
          <c:tx>
            <c:strRef>
              <c:f>'ES3'!$L$20</c:f>
              <c:strCache>
                <c:ptCount val="1"/>
                <c:pt idx="0">
                  <c:v>Trees</c:v>
                </c:pt>
              </c:strCache>
            </c:strRef>
          </c:tx>
          <c:spPr>
            <a:solidFill>
              <a:srgbClr val="A1D800"/>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'ES3'!$M$20:$AV$20</c:f>
              <c:numCache>
                <c:formatCode>0.00</c:formatCode>
                <c:ptCount val="36"/>
                <c:pt idx="8">
                  <c:v>7.2292286428571433E-3</c:v>
                </c:pt>
                <c:pt idx="9">
                  <c:v>1.5810028085714321E-2</c:v>
                </c:pt>
                <c:pt idx="10">
                  <c:v>0.63186606437516768</c:v>
                </c:pt>
                <c:pt idx="11">
                  <c:v>0.91254683041036255</c:v>
                </c:pt>
                <c:pt idx="12">
                  <c:v>1.1951489400627329</c:v>
                </c:pt>
                <c:pt idx="13">
                  <c:v>1.4832483930459808</c:v>
                </c:pt>
                <c:pt idx="14">
                  <c:v>1.8018040834200773</c:v>
                </c:pt>
                <c:pt idx="15">
                  <c:v>1.8295856698338313</c:v>
                </c:pt>
                <c:pt idx="16">
                  <c:v>1.8159085261084755</c:v>
                </c:pt>
                <c:pt idx="17">
                  <c:v>1.8159788383287201</c:v>
                </c:pt>
                <c:pt idx="18">
                  <c:v>1.8297111320520743</c:v>
                </c:pt>
                <c:pt idx="19">
                  <c:v>1.880445131695184</c:v>
                </c:pt>
                <c:pt idx="20">
                  <c:v>1.9572235151659925</c:v>
                </c:pt>
                <c:pt idx="21">
                  <c:v>2.0614914429935558</c:v>
                </c:pt>
                <c:pt idx="22">
                  <c:v>2.242407450078578</c:v>
                </c:pt>
                <c:pt idx="23">
                  <c:v>2.4329683459871334</c:v>
                </c:pt>
                <c:pt idx="24">
                  <c:v>2.5773940844897671</c:v>
                </c:pt>
                <c:pt idx="25">
                  <c:v>2.8133023645269306</c:v>
                </c:pt>
                <c:pt idx="26">
                  <c:v>3.160383951902288</c:v>
                </c:pt>
                <c:pt idx="27">
                  <c:v>3.6794366164312455</c:v>
                </c:pt>
                <c:pt idx="28">
                  <c:v>4.3614575884533666</c:v>
                </c:pt>
                <c:pt idx="29">
                  <c:v>5.1728010473559429</c:v>
                </c:pt>
                <c:pt idx="30">
                  <c:v>6.3425450576718587</c:v>
                </c:pt>
                <c:pt idx="31">
                  <c:v>7.430450417784785</c:v>
                </c:pt>
                <c:pt idx="32">
                  <c:v>9.2718854241452391</c:v>
                </c:pt>
                <c:pt idx="33">
                  <c:v>10.96167934865584</c:v>
                </c:pt>
                <c:pt idx="34">
                  <c:v>13.36287214506107</c:v>
                </c:pt>
                <c:pt idx="35">
                  <c:v>15.968932072437546</c:v>
                </c:pt>
              </c:numCache>
            </c:numRef>
          </c:val>
          <c:extLst>
            <c:ext xmlns:c16="http://schemas.microsoft.com/office/drawing/2014/chart" uri="{C3380CC4-5D6E-409C-BE32-E72D297353CC}">
              <c16:uniqueId val="{00000004-0D0B-4E46-BFEA-9BC84F688610}"/>
            </c:ext>
          </c:extLst>
        </c:ser>
        <c:ser>
          <c:idx val="42"/>
          <c:order val="5"/>
          <c:tx>
            <c:strRef>
              <c:f>'ES3'!$L$21</c:f>
              <c:strCache>
                <c:ptCount val="1"/>
                <c:pt idx="0">
                  <c:v>Other</c:v>
                </c:pt>
              </c:strCache>
            </c:strRef>
          </c:tx>
          <c:spPr>
            <a:solidFill>
              <a:schemeClr val="accent6">
                <a:lumMod val="20000"/>
                <a:lumOff val="8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'ES3'!$M$21:$AV$21</c:f>
              <c:numCache>
                <c:formatCode>0.00</c:formatCode>
                <c:ptCount val="36"/>
                <c:pt idx="8">
                  <c:v>0.34506201060986597</c:v>
                </c:pt>
                <c:pt idx="9">
                  <c:v>0.59081758286405806</c:v>
                </c:pt>
                <c:pt idx="10">
                  <c:v>1.1986467383268709</c:v>
                </c:pt>
                <c:pt idx="11">
                  <c:v>3.2183534086224275</c:v>
                </c:pt>
                <c:pt idx="12">
                  <c:v>4.1043428361346468</c:v>
                </c:pt>
                <c:pt idx="13">
                  <c:v>4.7832933136602076</c:v>
                </c:pt>
                <c:pt idx="14">
                  <c:v>5.1262713327082157</c:v>
                </c:pt>
                <c:pt idx="15">
                  <c:v>5.9177823419224627</c:v>
                </c:pt>
                <c:pt idx="16">
                  <c:v>6.1919704978336707</c:v>
                </c:pt>
                <c:pt idx="17">
                  <c:v>6.6822183764587226</c:v>
                </c:pt>
                <c:pt idx="18">
                  <c:v>6.5631665110598334</c:v>
                </c:pt>
                <c:pt idx="19">
                  <c:v>6.3526294202784541</c:v>
                </c:pt>
                <c:pt idx="20">
                  <c:v>6.0673738688693035</c:v>
                </c:pt>
                <c:pt idx="21">
                  <c:v>5.9228890771611127</c:v>
                </c:pt>
                <c:pt idx="22">
                  <c:v>5.6948101235398241</c:v>
                </c:pt>
                <c:pt idx="23">
                  <c:v>5.9067788558513836</c:v>
                </c:pt>
                <c:pt idx="24">
                  <c:v>5.6418991047234606</c:v>
                </c:pt>
                <c:pt idx="25">
                  <c:v>5.4904069662950725</c:v>
                </c:pt>
                <c:pt idx="26">
                  <c:v>5.2006945234480533</c:v>
                </c:pt>
                <c:pt idx="27">
                  <c:v>5.316798441887375</c:v>
                </c:pt>
                <c:pt idx="28">
                  <c:v>5.3030612707930587</c:v>
                </c:pt>
                <c:pt idx="29">
                  <c:v>5.3513517312392551</c:v>
                </c:pt>
                <c:pt idx="30">
                  <c:v>5.3545491107837684</c:v>
                </c:pt>
                <c:pt idx="31">
                  <c:v>5.329159082217469</c:v>
                </c:pt>
                <c:pt idx="32">
                  <c:v>5.3336311378401824</c:v>
                </c:pt>
                <c:pt idx="33">
                  <c:v>5.279145257662595</c:v>
                </c:pt>
                <c:pt idx="34">
                  <c:v>5.2279448230321961</c:v>
                </c:pt>
                <c:pt idx="35">
                  <c:v>5.1920595251492685</c:v>
                </c:pt>
              </c:numCache>
            </c:numRef>
          </c:val>
          <c:extLst>
            <c:ext xmlns:c16="http://schemas.microsoft.com/office/drawing/2014/chart" uri="{C3380CC4-5D6E-409C-BE32-E72D297353CC}">
              <c16:uniqueId val="{00000005-0D0B-4E46-BFEA-9BC84F688610}"/>
            </c:ext>
          </c:extLst>
        </c:ser>
        <c:ser>
          <c:idx val="8"/>
          <c:order val="6"/>
          <c:tx>
            <c:strRef>
              <c:f>'ES3'!$L$22</c:f>
              <c:strCache>
                <c:ptCount val="1"/>
                <c:pt idx="0">
                  <c:v>CCS</c:v>
                </c:pt>
              </c:strCache>
            </c:strRef>
          </c:tx>
          <c:spPr>
            <a:solidFill>
              <a:schemeClr val="accent6">
                <a:lumMod val="40000"/>
                <a:lumOff val="6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'ES3'!$M$22:$AV$22</c:f>
              <c:numCache>
                <c:formatCode>0.00</c:formatCode>
                <c:ptCount val="36"/>
                <c:pt idx="8">
                  <c:v>0</c:v>
                </c:pt>
                <c:pt idx="9">
                  <c:v>4.3327632525047705E-3</c:v>
                </c:pt>
                <c:pt idx="10">
                  <c:v>9.4280284545396713E-3</c:v>
                </c:pt>
                <c:pt idx="11">
                  <c:v>0.12950871011999171</c:v>
                </c:pt>
                <c:pt idx="12">
                  <c:v>0.30081846555245467</c:v>
                </c:pt>
                <c:pt idx="13">
                  <c:v>1.2109500478730251</c:v>
                </c:pt>
                <c:pt idx="14">
                  <c:v>2.5057203807671877</c:v>
                </c:pt>
                <c:pt idx="15">
                  <c:v>4.6276487701386113</c:v>
                </c:pt>
                <c:pt idx="16">
                  <c:v>5.8340779061938983</c:v>
                </c:pt>
                <c:pt idx="17">
                  <c:v>6.7240292439432565</c:v>
                </c:pt>
                <c:pt idx="18">
                  <c:v>7.1996880844019202</c:v>
                </c:pt>
                <c:pt idx="19">
                  <c:v>8.5200084310427826</c:v>
                </c:pt>
                <c:pt idx="20">
                  <c:v>9.7385832587093262</c:v>
                </c:pt>
                <c:pt idx="21">
                  <c:v>10.858899803785215</c:v>
                </c:pt>
                <c:pt idx="22">
                  <c:v>12.53925353351921</c:v>
                </c:pt>
                <c:pt idx="23">
                  <c:v>13.915261073532669</c:v>
                </c:pt>
                <c:pt idx="24">
                  <c:v>14.20507810417242</c:v>
                </c:pt>
                <c:pt idx="25">
                  <c:v>15.309990157134019</c:v>
                </c:pt>
                <c:pt idx="26">
                  <c:v>16.985577290327392</c:v>
                </c:pt>
                <c:pt idx="27">
                  <c:v>17.18752537677679</c:v>
                </c:pt>
                <c:pt idx="28">
                  <c:v>17.326256902058166</c:v>
                </c:pt>
                <c:pt idx="29">
                  <c:v>17.605438733525375</c:v>
                </c:pt>
                <c:pt idx="30">
                  <c:v>19.039243920270696</c:v>
                </c:pt>
                <c:pt idx="31">
                  <c:v>19.210118142492572</c:v>
                </c:pt>
                <c:pt idx="32">
                  <c:v>19.243223741245799</c:v>
                </c:pt>
                <c:pt idx="33">
                  <c:v>19.264325073890134</c:v>
                </c:pt>
                <c:pt idx="34">
                  <c:v>19.294181544405678</c:v>
                </c:pt>
                <c:pt idx="35">
                  <c:v>19.327129749433158</c:v>
                </c:pt>
              </c:numCache>
            </c:numRef>
          </c:val>
          <c:extLst>
            <c:ext xmlns:c16="http://schemas.microsoft.com/office/drawing/2014/chart" uri="{C3380CC4-5D6E-409C-BE32-E72D297353CC}">
              <c16:uniqueId val="{00000006-0D0B-4E46-BFEA-9BC84F688610}"/>
            </c:ext>
          </c:extLst>
        </c:ser>
        <c:ser>
          <c:idx val="27"/>
          <c:order val="7"/>
          <c:tx>
            <c:strRef>
              <c:f>'ES3'!$L$23</c:f>
              <c:strCache>
                <c:ptCount val="1"/>
                <c:pt idx="0">
                  <c:v>Hydrogen</c:v>
                </c:pt>
              </c:strCache>
            </c:strRef>
          </c:tx>
          <c:spPr>
            <a:solidFill>
              <a:schemeClr val="accent6">
                <a:lumMod val="60000"/>
                <a:lumOff val="4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'ES3'!$M$23:$AV$23</c:f>
              <c:numCache>
                <c:formatCode>0.00</c:formatCode>
                <c:ptCount val="36"/>
                <c:pt idx="8">
                  <c:v>0</c:v>
                </c:pt>
                <c:pt idx="9">
                  <c:v>0</c:v>
                </c:pt>
                <c:pt idx="10">
                  <c:v>0.12026666666666666</c:v>
                </c:pt>
                <c:pt idx="11">
                  <c:v>0.11025424313574743</c:v>
                </c:pt>
                <c:pt idx="12">
                  <c:v>0.36384448627149468</c:v>
                </c:pt>
                <c:pt idx="13">
                  <c:v>0.9136458358694467</c:v>
                </c:pt>
                <c:pt idx="14">
                  <c:v>1.2540335464553949</c:v>
                </c:pt>
                <c:pt idx="15">
                  <c:v>2.1872027319383651</c:v>
                </c:pt>
                <c:pt idx="16">
                  <c:v>2.6542947864450888</c:v>
                </c:pt>
                <c:pt idx="17">
                  <c:v>3.1387290415803961</c:v>
                </c:pt>
                <c:pt idx="18">
                  <c:v>3.397274073026173</c:v>
                </c:pt>
                <c:pt idx="19">
                  <c:v>3.6600214580143495</c:v>
                </c:pt>
                <c:pt idx="20">
                  <c:v>4.2263817373971442</c:v>
                </c:pt>
                <c:pt idx="21">
                  <c:v>4.1454381117680859</c:v>
                </c:pt>
                <c:pt idx="22">
                  <c:v>4.9966338239915684</c:v>
                </c:pt>
                <c:pt idx="23">
                  <c:v>5.2724388687979946</c:v>
                </c:pt>
                <c:pt idx="24">
                  <c:v>5.5645959263304405</c:v>
                </c:pt>
                <c:pt idx="25">
                  <c:v>6.1051727238142668</c:v>
                </c:pt>
                <c:pt idx="26">
                  <c:v>6.2117958603801213</c:v>
                </c:pt>
                <c:pt idx="27">
                  <c:v>6.4380939640124923</c:v>
                </c:pt>
                <c:pt idx="28">
                  <c:v>6.6917996930696804</c:v>
                </c:pt>
                <c:pt idx="29">
                  <c:v>6.8781784056027808</c:v>
                </c:pt>
                <c:pt idx="30">
                  <c:v>7.0795405830213261</c:v>
                </c:pt>
                <c:pt idx="31">
                  <c:v>7.2027766005501705</c:v>
                </c:pt>
                <c:pt idx="32">
                  <c:v>7.2941532035306063</c:v>
                </c:pt>
                <c:pt idx="33">
                  <c:v>7.4007792580452865</c:v>
                </c:pt>
                <c:pt idx="34">
                  <c:v>7.521979660924428</c:v>
                </c:pt>
                <c:pt idx="35">
                  <c:v>7.6797955681242396</c:v>
                </c:pt>
              </c:numCache>
            </c:numRef>
          </c:val>
          <c:extLst>
            <c:ext xmlns:c16="http://schemas.microsoft.com/office/drawing/2014/chart" uri="{C3380CC4-5D6E-409C-BE32-E72D297353CC}">
              <c16:uniqueId val="{00000007-0D0B-4E46-BFEA-9BC84F688610}"/>
            </c:ext>
          </c:extLst>
        </c:ser>
        <c:ser>
          <c:idx val="20"/>
          <c:order val="8"/>
          <c:tx>
            <c:strRef>
              <c:f>'ES3'!$L$24</c:f>
              <c:strCache>
                <c:ptCount val="1"/>
                <c:pt idx="0">
                  <c:v>SAF and shipping</c:v>
                </c:pt>
              </c:strCache>
            </c:strRef>
          </c:tx>
          <c:spPr>
            <a:solidFill>
              <a:schemeClr val="accent6"/>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'ES3'!$M$24:$AV$24</c:f>
              <c:numCache>
                <c:formatCode>0.00</c:formatCode>
                <c:ptCount val="36"/>
                <c:pt idx="8">
                  <c:v>6.8419111951654153E-4</c:v>
                </c:pt>
                <c:pt idx="9">
                  <c:v>0.47491005308772682</c:v>
                </c:pt>
                <c:pt idx="10">
                  <c:v>0.43314726692948496</c:v>
                </c:pt>
                <c:pt idx="11">
                  <c:v>1.1247905597228818</c:v>
                </c:pt>
                <c:pt idx="12">
                  <c:v>1.7312356610664845</c:v>
                </c:pt>
                <c:pt idx="13">
                  <c:v>2.4190659976101241</c:v>
                </c:pt>
                <c:pt idx="14">
                  <c:v>2.7454884038343037</c:v>
                </c:pt>
                <c:pt idx="15">
                  <c:v>3.1090257587134</c:v>
                </c:pt>
                <c:pt idx="16">
                  <c:v>3.6136582474222543</c:v>
                </c:pt>
                <c:pt idx="17">
                  <c:v>4.219443565136384</c:v>
                </c:pt>
                <c:pt idx="18">
                  <c:v>4.8471383257553615</c:v>
                </c:pt>
                <c:pt idx="19">
                  <c:v>5.4867095445985061</c:v>
                </c:pt>
                <c:pt idx="20">
                  <c:v>6.0837321824885331</c:v>
                </c:pt>
                <c:pt idx="21">
                  <c:v>6.6962275868750361</c:v>
                </c:pt>
                <c:pt idx="22">
                  <c:v>7.5541972787590499</c:v>
                </c:pt>
                <c:pt idx="23">
                  <c:v>8.4682569963644081</c:v>
                </c:pt>
                <c:pt idx="24">
                  <c:v>9.415228852481377</c:v>
                </c:pt>
                <c:pt idx="25">
                  <c:v>10.460736852519606</c:v>
                </c:pt>
                <c:pt idx="26">
                  <c:v>12.264218601799671</c:v>
                </c:pt>
                <c:pt idx="27">
                  <c:v>13.699457526349594</c:v>
                </c:pt>
                <c:pt idx="28">
                  <c:v>15.050367042327949</c:v>
                </c:pt>
                <c:pt idx="29">
                  <c:v>16.374673095932611</c:v>
                </c:pt>
                <c:pt idx="30">
                  <c:v>17.750697349481982</c:v>
                </c:pt>
                <c:pt idx="31">
                  <c:v>19.005122599554031</c:v>
                </c:pt>
                <c:pt idx="32">
                  <c:v>20.171063004269225</c:v>
                </c:pt>
                <c:pt idx="33">
                  <c:v>21.367192465110371</c:v>
                </c:pt>
                <c:pt idx="34">
                  <c:v>22.608553981725656</c:v>
                </c:pt>
                <c:pt idx="35">
                  <c:v>23.552992348369855</c:v>
                </c:pt>
              </c:numCache>
            </c:numRef>
          </c:val>
          <c:extLst>
            <c:ext xmlns:c16="http://schemas.microsoft.com/office/drawing/2014/chart" uri="{C3380CC4-5D6E-409C-BE32-E72D297353CC}">
              <c16:uniqueId val="{00000008-0D0B-4E46-BFEA-9BC84F688610}"/>
            </c:ext>
          </c:extLst>
        </c:ser>
        <c:ser>
          <c:idx val="24"/>
          <c:order val="9"/>
          <c:tx>
            <c:strRef>
              <c:f>'ES3'!$L$25</c:f>
              <c:strCache>
                <c:ptCount val="1"/>
                <c:pt idx="0">
                  <c:v>Other</c:v>
                </c:pt>
              </c:strCache>
            </c:strRef>
          </c:tx>
          <c:spPr>
            <a:solidFill>
              <a:schemeClr val="accent2">
                <a:lumMod val="20000"/>
                <a:lumOff val="8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'ES3'!$M$25:$AV$25</c:f>
              <c:numCache>
                <c:formatCode>0.00</c:formatCode>
                <c:ptCount val="36"/>
                <c:pt idx="8">
                  <c:v>4.6387709519368769E-5</c:v>
                </c:pt>
                <c:pt idx="9">
                  <c:v>0.15076597506617961</c:v>
                </c:pt>
                <c:pt idx="10">
                  <c:v>0.45385904996667747</c:v>
                </c:pt>
                <c:pt idx="11">
                  <c:v>0.80047962265532568</c:v>
                </c:pt>
                <c:pt idx="12">
                  <c:v>1.3831417687677288</c:v>
                </c:pt>
                <c:pt idx="13">
                  <c:v>1.9831887334270135</c:v>
                </c:pt>
                <c:pt idx="14">
                  <c:v>2.6751337745216546</c:v>
                </c:pt>
                <c:pt idx="15">
                  <c:v>3.5673515153680668</c:v>
                </c:pt>
                <c:pt idx="16">
                  <c:v>4.2684124834803399</c:v>
                </c:pt>
                <c:pt idx="17">
                  <c:v>4.964153245749543</c:v>
                </c:pt>
                <c:pt idx="18">
                  <c:v>5.6679777873013393</c:v>
                </c:pt>
                <c:pt idx="19">
                  <c:v>6.4564368642309375</c:v>
                </c:pt>
                <c:pt idx="20">
                  <c:v>7.4981216933389732</c:v>
                </c:pt>
                <c:pt idx="21">
                  <c:v>8.3901371849357105</c:v>
                </c:pt>
                <c:pt idx="22">
                  <c:v>9.2738029911385809</c:v>
                </c:pt>
                <c:pt idx="23">
                  <c:v>10.188647491168609</c:v>
                </c:pt>
                <c:pt idx="24">
                  <c:v>11.025302321088077</c:v>
                </c:pt>
                <c:pt idx="25">
                  <c:v>11.961392204586247</c:v>
                </c:pt>
                <c:pt idx="26">
                  <c:v>12.697688481272166</c:v>
                </c:pt>
                <c:pt idx="27">
                  <c:v>13.404244201068337</c:v>
                </c:pt>
                <c:pt idx="28">
                  <c:v>14.060520622993437</c:v>
                </c:pt>
                <c:pt idx="29">
                  <c:v>14.654646297299109</c:v>
                </c:pt>
                <c:pt idx="30">
                  <c:v>15.206866366065469</c:v>
                </c:pt>
                <c:pt idx="31">
                  <c:v>15.614042864417996</c:v>
                </c:pt>
                <c:pt idx="32">
                  <c:v>16.003106019717052</c:v>
                </c:pt>
                <c:pt idx="33">
                  <c:v>16.368132348706695</c:v>
                </c:pt>
                <c:pt idx="34">
                  <c:v>16.715432818970442</c:v>
                </c:pt>
                <c:pt idx="35">
                  <c:v>17.067771999012848</c:v>
                </c:pt>
              </c:numCache>
            </c:numRef>
          </c:val>
          <c:extLst>
            <c:ext xmlns:c16="http://schemas.microsoft.com/office/drawing/2014/chart" uri="{C3380CC4-5D6E-409C-BE32-E72D297353CC}">
              <c16:uniqueId val="{00000009-0D0B-4E46-BFEA-9BC84F688610}"/>
            </c:ext>
          </c:extLst>
        </c:ser>
        <c:ser>
          <c:idx val="21"/>
          <c:order val="10"/>
          <c:tx>
            <c:strRef>
              <c:f>'ES3'!$L$26</c:f>
              <c:strCache>
                <c:ptCount val="1"/>
                <c:pt idx="0">
                  <c:v>Industrial</c:v>
                </c:pt>
              </c:strCache>
            </c:strRef>
          </c:tx>
          <c:spPr>
            <a:solidFill>
              <a:schemeClr val="accent2">
                <a:lumMod val="40000"/>
                <a:lumOff val="60000"/>
              </a:schemeClr>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'ES3'!$M$26:$AV$26</c:f>
              <c:numCache>
                <c:formatCode>0.00</c:formatCode>
                <c:ptCount val="36"/>
                <c:pt idx="8">
                  <c:v>2.3259700008269766</c:v>
                </c:pt>
                <c:pt idx="9">
                  <c:v>2.9719340018579037</c:v>
                </c:pt>
                <c:pt idx="10">
                  <c:v>3.9755231987261053</c:v>
                </c:pt>
                <c:pt idx="11">
                  <c:v>4.9422627123919511</c:v>
                </c:pt>
                <c:pt idx="12">
                  <c:v>6.4988032288370228</c:v>
                </c:pt>
                <c:pt idx="13">
                  <c:v>7.9106951676086448</c:v>
                </c:pt>
                <c:pt idx="14">
                  <c:v>9.7074743815507318</c:v>
                </c:pt>
                <c:pt idx="15">
                  <c:v>11.381359231318491</c:v>
                </c:pt>
                <c:pt idx="16">
                  <c:v>13.421962199915065</c:v>
                </c:pt>
                <c:pt idx="17">
                  <c:v>14.533111724997752</c:v>
                </c:pt>
                <c:pt idx="18">
                  <c:v>15.625296040181146</c:v>
                </c:pt>
                <c:pt idx="19">
                  <c:v>16.306664753442845</c:v>
                </c:pt>
                <c:pt idx="20">
                  <c:v>17.362713548817631</c:v>
                </c:pt>
                <c:pt idx="21">
                  <c:v>18.85542225495762</c:v>
                </c:pt>
                <c:pt idx="22">
                  <c:v>20.572423111153295</c:v>
                </c:pt>
                <c:pt idx="23">
                  <c:v>21.996068429294311</c:v>
                </c:pt>
                <c:pt idx="24">
                  <c:v>22.730202111177565</c:v>
                </c:pt>
                <c:pt idx="25">
                  <c:v>23.678553749080169</c:v>
                </c:pt>
                <c:pt idx="26">
                  <c:v>24.497236122407084</c:v>
                </c:pt>
                <c:pt idx="27">
                  <c:v>25.36300416517776</c:v>
                </c:pt>
                <c:pt idx="28">
                  <c:v>26.358761837753683</c:v>
                </c:pt>
                <c:pt idx="29">
                  <c:v>27.198230854074499</c:v>
                </c:pt>
                <c:pt idx="30">
                  <c:v>28.014548755880096</c:v>
                </c:pt>
                <c:pt idx="31">
                  <c:v>28.837614341078982</c:v>
                </c:pt>
                <c:pt idx="32">
                  <c:v>29.376783468758944</c:v>
                </c:pt>
                <c:pt idx="33">
                  <c:v>29.891796829832483</c:v>
                </c:pt>
                <c:pt idx="34">
                  <c:v>30.286796733965581</c:v>
                </c:pt>
                <c:pt idx="35">
                  <c:v>30.635510220120409</c:v>
                </c:pt>
              </c:numCache>
            </c:numRef>
          </c:val>
          <c:extLst>
            <c:ext xmlns:c16="http://schemas.microsoft.com/office/drawing/2014/chart" uri="{C3380CC4-5D6E-409C-BE32-E72D297353CC}">
              <c16:uniqueId val="{0000000A-0D0B-4E46-BFEA-9BC84F688610}"/>
            </c:ext>
          </c:extLst>
        </c:ser>
        <c:ser>
          <c:idx val="22"/>
          <c:order val="11"/>
          <c:tx>
            <c:strRef>
              <c:f>'ES3'!$L$27</c:f>
              <c:strCache>
                <c:ptCount val="1"/>
                <c:pt idx="0">
                  <c:v>Heat pumps</c:v>
                </c:pt>
              </c:strCache>
            </c:strRef>
          </c:tx>
          <c:spPr>
            <a:solidFill>
              <a:schemeClr val="accent2">
                <a:lumMod val="60000"/>
                <a:lumOff val="40000"/>
              </a:schemeClr>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'ES3'!$M$27:$AV$27</c:f>
              <c:numCache>
                <c:formatCode>0.00</c:formatCode>
                <c:ptCount val="36"/>
                <c:pt idx="8">
                  <c:v>0.9199511852318274</c:v>
                </c:pt>
                <c:pt idx="9">
                  <c:v>1.2513136911813463</c:v>
                </c:pt>
                <c:pt idx="10">
                  <c:v>1.7472583279672436</c:v>
                </c:pt>
                <c:pt idx="11">
                  <c:v>2.2970324806419917</c:v>
                </c:pt>
                <c:pt idx="12">
                  <c:v>3.2075404099543787</c:v>
                </c:pt>
                <c:pt idx="13">
                  <c:v>4.436883007621212</c:v>
                </c:pt>
                <c:pt idx="14">
                  <c:v>6.1233235357623403</c:v>
                </c:pt>
                <c:pt idx="15">
                  <c:v>9.0502328395564362</c:v>
                </c:pt>
                <c:pt idx="16">
                  <c:v>12.051894922307978</c:v>
                </c:pt>
                <c:pt idx="17">
                  <c:v>15.580582205433844</c:v>
                </c:pt>
                <c:pt idx="18">
                  <c:v>19.813010462721941</c:v>
                </c:pt>
                <c:pt idx="19">
                  <c:v>24.337043589302073</c:v>
                </c:pt>
                <c:pt idx="20">
                  <c:v>28.870020501489353</c:v>
                </c:pt>
                <c:pt idx="21">
                  <c:v>33.339349552397557</c:v>
                </c:pt>
                <c:pt idx="22">
                  <c:v>37.591531254350883</c:v>
                </c:pt>
                <c:pt idx="23">
                  <c:v>41.698945685382199</c:v>
                </c:pt>
                <c:pt idx="24">
                  <c:v>45.486759168703784</c:v>
                </c:pt>
                <c:pt idx="25">
                  <c:v>49.043140103100527</c:v>
                </c:pt>
                <c:pt idx="26">
                  <c:v>52.606894770909797</c:v>
                </c:pt>
                <c:pt idx="27">
                  <c:v>55.962711675308448</c:v>
                </c:pt>
                <c:pt idx="28">
                  <c:v>59.07305737824889</c:v>
                </c:pt>
                <c:pt idx="29">
                  <c:v>61.991798494669354</c:v>
                </c:pt>
                <c:pt idx="30">
                  <c:v>64.632329154807351</c:v>
                </c:pt>
                <c:pt idx="31">
                  <c:v>66.884713451110926</c:v>
                </c:pt>
                <c:pt idx="32">
                  <c:v>68.578633773232525</c:v>
                </c:pt>
                <c:pt idx="33">
                  <c:v>69.558633252865192</c:v>
                </c:pt>
                <c:pt idx="34">
                  <c:v>70.252433563898592</c:v>
                </c:pt>
                <c:pt idx="35">
                  <c:v>70.917460232619135</c:v>
                </c:pt>
              </c:numCache>
            </c:numRef>
          </c:val>
          <c:extLst>
            <c:ext xmlns:c16="http://schemas.microsoft.com/office/drawing/2014/chart" uri="{C3380CC4-5D6E-409C-BE32-E72D297353CC}">
              <c16:uniqueId val="{0000000B-0D0B-4E46-BFEA-9BC84F688610}"/>
            </c:ext>
          </c:extLst>
        </c:ser>
        <c:ser>
          <c:idx val="23"/>
          <c:order val="12"/>
          <c:tx>
            <c:strRef>
              <c:f>'ES3'!$L$28</c:f>
              <c:strCache>
                <c:ptCount val="1"/>
                <c:pt idx="0">
                  <c:v>Electric vehicles</c:v>
                </c:pt>
              </c:strCache>
            </c:strRef>
          </c:tx>
          <c:spPr>
            <a:solidFill>
              <a:schemeClr val="accent2"/>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'ES3'!$M$28:$AV$28</c:f>
              <c:numCache>
                <c:formatCode>0.00</c:formatCode>
                <c:ptCount val="36"/>
                <c:pt idx="8">
                  <c:v>-1.0727648140643716E-14</c:v>
                </c:pt>
                <c:pt idx="9">
                  <c:v>1.2642287733779003</c:v>
                </c:pt>
                <c:pt idx="10">
                  <c:v>3.3851115223069179</c:v>
                </c:pt>
                <c:pt idx="11">
                  <c:v>6.5056677481955001</c:v>
                </c:pt>
                <c:pt idx="12">
                  <c:v>10.533503507514796</c:v>
                </c:pt>
                <c:pt idx="13">
                  <c:v>15.637286548605642</c:v>
                </c:pt>
                <c:pt idx="14">
                  <c:v>21.701906935399823</c:v>
                </c:pt>
                <c:pt idx="15">
                  <c:v>28.719791070752233</c:v>
                </c:pt>
                <c:pt idx="16">
                  <c:v>35.626347456460593</c:v>
                </c:pt>
                <c:pt idx="17">
                  <c:v>42.468399408453486</c:v>
                </c:pt>
                <c:pt idx="18">
                  <c:v>49.325752223719753</c:v>
                </c:pt>
                <c:pt idx="19">
                  <c:v>56.151656347743632</c:v>
                </c:pt>
                <c:pt idx="20">
                  <c:v>62.703984887390952</c:v>
                </c:pt>
                <c:pt idx="21">
                  <c:v>68.999334015351693</c:v>
                </c:pt>
                <c:pt idx="22">
                  <c:v>74.800696676654439</c:v>
                </c:pt>
                <c:pt idx="23">
                  <c:v>80.164034821386423</c:v>
                </c:pt>
                <c:pt idx="24">
                  <c:v>85.151582230000813</c:v>
                </c:pt>
                <c:pt idx="25">
                  <c:v>89.81616264711927</c:v>
                </c:pt>
                <c:pt idx="26">
                  <c:v>93.85324503697062</c:v>
                </c:pt>
                <c:pt idx="27">
                  <c:v>97.378431077536419</c:v>
                </c:pt>
                <c:pt idx="28">
                  <c:v>100.40000552526107</c:v>
                </c:pt>
                <c:pt idx="29">
                  <c:v>102.96060330676966</c:v>
                </c:pt>
                <c:pt idx="30">
                  <c:v>105.10428343588318</c:v>
                </c:pt>
                <c:pt idx="31">
                  <c:v>106.68361961903962</c:v>
                </c:pt>
                <c:pt idx="32">
                  <c:v>107.96442363846727</c:v>
                </c:pt>
                <c:pt idx="33">
                  <c:v>109.01678986216704</c:v>
                </c:pt>
                <c:pt idx="34">
                  <c:v>109.89489697305342</c:v>
                </c:pt>
                <c:pt idx="35">
                  <c:v>110.63269943036973</c:v>
                </c:pt>
              </c:numCache>
            </c:numRef>
          </c:val>
          <c:extLst>
            <c:ext xmlns:c16="http://schemas.microsoft.com/office/drawing/2014/chart" uri="{C3380CC4-5D6E-409C-BE32-E72D297353CC}">
              <c16:uniqueId val="{0000000C-0D0B-4E46-BFEA-9BC84F688610}"/>
            </c:ext>
          </c:extLst>
        </c:ser>
        <c:ser>
          <c:idx val="5"/>
          <c:order val="13"/>
          <c:tx>
            <c:strRef>
              <c:f>'ES3'!$L$29</c:f>
              <c:strCache>
                <c:ptCount val="1"/>
                <c:pt idx="0">
                  <c:v>Low-carbon supply</c:v>
                </c:pt>
              </c:strCache>
            </c:strRef>
          </c:tx>
          <c:spPr>
            <a:solidFill>
              <a:srgbClr val="FFFF4B"/>
            </a:solidFill>
            <a:ln w="9525">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'ES3'!$M$29:$AV$29</c:f>
              <c:numCache>
                <c:formatCode>0.00</c:formatCode>
                <c:ptCount val="36"/>
                <c:pt idx="8">
                  <c:v>0</c:v>
                </c:pt>
                <c:pt idx="9">
                  <c:v>-7.3602590220595496E-3</c:v>
                </c:pt>
                <c:pt idx="10">
                  <c:v>-8.9622403904241893E-3</c:v>
                </c:pt>
                <c:pt idx="11">
                  <c:v>4.9956792087331214</c:v>
                </c:pt>
                <c:pt idx="12">
                  <c:v>9.9943374350045957</c:v>
                </c:pt>
                <c:pt idx="13">
                  <c:v>14.989440052182799</c:v>
                </c:pt>
                <c:pt idx="14">
                  <c:v>21.120051220752178</c:v>
                </c:pt>
                <c:pt idx="15">
                  <c:v>27.253030748444314</c:v>
                </c:pt>
                <c:pt idx="16">
                  <c:v>27.078510872711156</c:v>
                </c:pt>
                <c:pt idx="17">
                  <c:v>26.900196899749201</c:v>
                </c:pt>
                <c:pt idx="18">
                  <c:v>29.820160211923376</c:v>
                </c:pt>
                <c:pt idx="19">
                  <c:v>32.755517410552521</c:v>
                </c:pt>
                <c:pt idx="20">
                  <c:v>35.65304941633368</c:v>
                </c:pt>
                <c:pt idx="21">
                  <c:v>37.196716453425765</c:v>
                </c:pt>
                <c:pt idx="22">
                  <c:v>38.728592568606651</c:v>
                </c:pt>
                <c:pt idx="23">
                  <c:v>40.26137512921931</c:v>
                </c:pt>
                <c:pt idx="24">
                  <c:v>41.795011383216405</c:v>
                </c:pt>
                <c:pt idx="25">
                  <c:v>43.33161276981361</c:v>
                </c:pt>
                <c:pt idx="26">
                  <c:v>45.097538327391106</c:v>
                </c:pt>
                <c:pt idx="27">
                  <c:v>46.864003211541124</c:v>
                </c:pt>
                <c:pt idx="28">
                  <c:v>48.628777973801057</c:v>
                </c:pt>
                <c:pt idx="29">
                  <c:v>50.392245498799063</c:v>
                </c:pt>
                <c:pt idx="30">
                  <c:v>52.155654080622718</c:v>
                </c:pt>
                <c:pt idx="31">
                  <c:v>52.927093168994524</c:v>
                </c:pt>
                <c:pt idx="32">
                  <c:v>53.698554240441112</c:v>
                </c:pt>
                <c:pt idx="33">
                  <c:v>54.471837979872539</c:v>
                </c:pt>
                <c:pt idx="34">
                  <c:v>55.243190117559706</c:v>
                </c:pt>
                <c:pt idx="35">
                  <c:v>56.015550655552929</c:v>
                </c:pt>
              </c:numCache>
            </c:numRef>
          </c:val>
          <c:extLst>
            <c:ext xmlns:c16="http://schemas.microsoft.com/office/drawing/2014/chart" uri="{C3380CC4-5D6E-409C-BE32-E72D297353CC}">
              <c16:uniqueId val="{0000000D-0D0B-4E46-BFEA-9BC84F688610}"/>
            </c:ext>
          </c:extLst>
        </c:ser>
        <c:ser>
          <c:idx val="25"/>
          <c:order val="14"/>
          <c:tx>
            <c:strRef>
              <c:f>'ES3'!$L$30</c:f>
              <c:strCache>
                <c:ptCount val="1"/>
                <c:pt idx="0">
                  <c:v>Efficiency</c:v>
                </c:pt>
              </c:strCache>
            </c:strRef>
          </c:tx>
          <c:spPr>
            <a:solidFill>
              <a:schemeClr val="accent3">
                <a:lumMod val="60000"/>
                <a:lumOff val="40000"/>
              </a:schemeClr>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'ES3'!$M$30:$AV$30</c:f>
              <c:numCache>
                <c:formatCode>0.00</c:formatCode>
                <c:ptCount val="36"/>
                <c:pt idx="8">
                  <c:v>4.0314027352483288</c:v>
                </c:pt>
                <c:pt idx="9">
                  <c:v>4.7302391422219907</c:v>
                </c:pt>
                <c:pt idx="10">
                  <c:v>7.0701688836109033</c:v>
                </c:pt>
                <c:pt idx="11">
                  <c:v>11.120369706789623</c:v>
                </c:pt>
                <c:pt idx="12">
                  <c:v>15.039475407680948</c:v>
                </c:pt>
                <c:pt idx="13">
                  <c:v>19.702605103986155</c:v>
                </c:pt>
                <c:pt idx="14">
                  <c:v>23.04614457685981</c:v>
                </c:pt>
                <c:pt idx="15">
                  <c:v>26.042378965350157</c:v>
                </c:pt>
                <c:pt idx="16">
                  <c:v>28.939472375101801</c:v>
                </c:pt>
                <c:pt idx="17">
                  <c:v>31.79924428258915</c:v>
                </c:pt>
                <c:pt idx="18">
                  <c:v>34.141838512003076</c:v>
                </c:pt>
                <c:pt idx="19">
                  <c:v>35.36337531557087</c:v>
                </c:pt>
                <c:pt idx="20">
                  <c:v>36.420382943279463</c:v>
                </c:pt>
                <c:pt idx="21">
                  <c:v>36.957693051748514</c:v>
                </c:pt>
                <c:pt idx="22">
                  <c:v>37.344126354296527</c:v>
                </c:pt>
                <c:pt idx="23">
                  <c:v>37.993045510477025</c:v>
                </c:pt>
                <c:pt idx="24">
                  <c:v>37.968582960024584</c:v>
                </c:pt>
                <c:pt idx="25">
                  <c:v>38.215879865617254</c:v>
                </c:pt>
                <c:pt idx="26">
                  <c:v>38.133690750691578</c:v>
                </c:pt>
                <c:pt idx="27">
                  <c:v>38.728812110546059</c:v>
                </c:pt>
                <c:pt idx="28">
                  <c:v>38.975720731552528</c:v>
                </c:pt>
                <c:pt idx="29">
                  <c:v>40.148721495379668</c:v>
                </c:pt>
                <c:pt idx="30">
                  <c:v>41.06161369102054</c:v>
                </c:pt>
                <c:pt idx="31">
                  <c:v>41.561817889193129</c:v>
                </c:pt>
                <c:pt idx="32">
                  <c:v>42.115304797219302</c:v>
                </c:pt>
                <c:pt idx="33">
                  <c:v>42.586741515566061</c:v>
                </c:pt>
                <c:pt idx="34">
                  <c:v>43.374995694933574</c:v>
                </c:pt>
                <c:pt idx="35">
                  <c:v>44.20680612704566</c:v>
                </c:pt>
              </c:numCache>
            </c:numRef>
          </c:val>
          <c:extLst>
            <c:ext xmlns:c16="http://schemas.microsoft.com/office/drawing/2014/chart" uri="{C3380CC4-5D6E-409C-BE32-E72D297353CC}">
              <c16:uniqueId val="{0000000E-0D0B-4E46-BFEA-9BC84F688610}"/>
            </c:ext>
          </c:extLst>
        </c:ser>
        <c:ser>
          <c:idx val="26"/>
          <c:order val="15"/>
          <c:tx>
            <c:strRef>
              <c:f>'ES3'!$L$31</c:f>
              <c:strCache>
                <c:ptCount val="1"/>
                <c:pt idx="0">
                  <c:v>Low-carbon choices</c:v>
                </c:pt>
              </c:strCache>
            </c:strRef>
          </c:tx>
          <c:spPr>
            <a:solidFill>
              <a:schemeClr val="accent3"/>
            </a:solidFill>
            <a:ln>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'ES3'!$M$31:$AV$31</c:f>
              <c:numCache>
                <c:formatCode>0.00</c:formatCode>
                <c:ptCount val="36"/>
                <c:pt idx="8">
                  <c:v>1.211541926074939E-4</c:v>
                </c:pt>
                <c:pt idx="9">
                  <c:v>0.11907591709024284</c:v>
                </c:pt>
                <c:pt idx="10">
                  <c:v>1.2030609930384382</c:v>
                </c:pt>
                <c:pt idx="11">
                  <c:v>4.911257437224541</c:v>
                </c:pt>
                <c:pt idx="12">
                  <c:v>8.384697177792324</c:v>
                </c:pt>
                <c:pt idx="13">
                  <c:v>10.981371288626351</c:v>
                </c:pt>
                <c:pt idx="14">
                  <c:v>15.6973130986944</c:v>
                </c:pt>
                <c:pt idx="15">
                  <c:v>19.98253628128084</c:v>
                </c:pt>
                <c:pt idx="16">
                  <c:v>23.83702876662786</c:v>
                </c:pt>
                <c:pt idx="17">
                  <c:v>27.247753509793363</c:v>
                </c:pt>
                <c:pt idx="18">
                  <c:v>29.577140180201084</c:v>
                </c:pt>
                <c:pt idx="19">
                  <c:v>32.439023275702205</c:v>
                </c:pt>
                <c:pt idx="20">
                  <c:v>35.142537017261326</c:v>
                </c:pt>
                <c:pt idx="21">
                  <c:v>36.179874408074198</c:v>
                </c:pt>
                <c:pt idx="22">
                  <c:v>37.233977312651753</c:v>
                </c:pt>
                <c:pt idx="23">
                  <c:v>38.346180524056571</c:v>
                </c:pt>
                <c:pt idx="24">
                  <c:v>39.52497247548898</c:v>
                </c:pt>
                <c:pt idx="25">
                  <c:v>40.348631840141394</c:v>
                </c:pt>
                <c:pt idx="26">
                  <c:v>41.290560196579584</c:v>
                </c:pt>
                <c:pt idx="27">
                  <c:v>42.023876487294778</c:v>
                </c:pt>
                <c:pt idx="28">
                  <c:v>42.703463884024217</c:v>
                </c:pt>
                <c:pt idx="29">
                  <c:v>42.692522610390021</c:v>
                </c:pt>
                <c:pt idx="30">
                  <c:v>42.209551357792421</c:v>
                </c:pt>
                <c:pt idx="31">
                  <c:v>42.774142827854838</c:v>
                </c:pt>
                <c:pt idx="32">
                  <c:v>43.345841338433928</c:v>
                </c:pt>
                <c:pt idx="33">
                  <c:v>43.756550191057904</c:v>
                </c:pt>
                <c:pt idx="34">
                  <c:v>44.039304997406504</c:v>
                </c:pt>
                <c:pt idx="35">
                  <c:v>44.45178966696956</c:v>
                </c:pt>
              </c:numCache>
            </c:numRef>
          </c:val>
          <c:extLst>
            <c:ext xmlns:c16="http://schemas.microsoft.com/office/drawing/2014/chart" uri="{C3380CC4-5D6E-409C-BE32-E72D297353CC}">
              <c16:uniqueId val="{0000000F-0D0B-4E46-BFEA-9BC84F688610}"/>
            </c:ext>
          </c:extLst>
        </c:ser>
        <c:ser>
          <c:idx val="4"/>
          <c:order val="23"/>
          <c:tx>
            <c:strRef>
              <c:f>'ES3'!$L$31</c:f>
              <c:strCache>
                <c:ptCount val="1"/>
                <c:pt idx="0">
                  <c:v>Low-carbon choices</c:v>
                </c:pt>
              </c:strCache>
            </c:strRef>
          </c:tx>
          <c:spPr>
            <a:solidFill>
              <a:schemeClr val="accent3"/>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'ES3'!$M$37:$AV$37</c:f>
              <c:numCache>
                <c:formatCode>General</c:formatCode>
                <c:ptCount val="36"/>
              </c:numCache>
            </c:numRef>
          </c:val>
          <c:extLst>
            <c:ext xmlns:c16="http://schemas.microsoft.com/office/drawing/2014/chart" uri="{C3380CC4-5D6E-409C-BE32-E72D297353CC}">
              <c16:uniqueId val="{00000010-0D0B-4E46-BFEA-9BC84F688610}"/>
            </c:ext>
          </c:extLst>
        </c:ser>
        <c:ser>
          <c:idx val="13"/>
          <c:order val="24"/>
          <c:tx>
            <c:strRef>
              <c:f>'ES3'!$L$30</c:f>
              <c:strCache>
                <c:ptCount val="1"/>
                <c:pt idx="0">
                  <c:v>Efficiency</c:v>
                </c:pt>
              </c:strCache>
            </c:strRef>
          </c:tx>
          <c:spPr>
            <a:solidFill>
              <a:schemeClr val="accent3">
                <a:lumMod val="60000"/>
                <a:lumOff val="4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'ES3'!$M$38:$AV$38</c:f>
              <c:numCache>
                <c:formatCode>General</c:formatCode>
                <c:ptCount val="36"/>
              </c:numCache>
            </c:numRef>
          </c:val>
          <c:extLst>
            <c:ext xmlns:c16="http://schemas.microsoft.com/office/drawing/2014/chart" uri="{C3380CC4-5D6E-409C-BE32-E72D297353CC}">
              <c16:uniqueId val="{00000011-0D0B-4E46-BFEA-9BC84F688610}"/>
            </c:ext>
          </c:extLst>
        </c:ser>
        <c:ser>
          <c:idx val="37"/>
          <c:order val="25"/>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12-0D0B-4E46-BFEA-9BC84F688610}"/>
            </c:ext>
          </c:extLst>
        </c:ser>
        <c:ser>
          <c:idx val="17"/>
          <c:order val="26"/>
          <c:tx>
            <c:strRef>
              <c:f>'ES3'!$L$29</c:f>
              <c:strCache>
                <c:ptCount val="1"/>
                <c:pt idx="0">
                  <c:v>Low-carbon supply</c:v>
                </c:pt>
              </c:strCache>
            </c:strRef>
          </c:tx>
          <c:spPr>
            <a:solidFill>
              <a:srgbClr val="FFFF4B"/>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'ES3'!$M$39:$AV$39</c:f>
              <c:numCache>
                <c:formatCode>General</c:formatCode>
                <c:ptCount val="36"/>
              </c:numCache>
            </c:numRef>
          </c:val>
          <c:extLst>
            <c:ext xmlns:c16="http://schemas.microsoft.com/office/drawing/2014/chart" uri="{C3380CC4-5D6E-409C-BE32-E72D297353CC}">
              <c16:uniqueId val="{00000013-0D0B-4E46-BFEA-9BC84F688610}"/>
            </c:ext>
          </c:extLst>
        </c:ser>
        <c:ser>
          <c:idx val="18"/>
          <c:order val="27"/>
          <c:tx>
            <c:strRef>
              <c:f>'ES3'!$L$28</c:f>
              <c:strCache>
                <c:ptCount val="1"/>
                <c:pt idx="0">
                  <c:v>Electric vehicles</c:v>
                </c:pt>
              </c:strCache>
            </c:strRef>
          </c:tx>
          <c:spPr>
            <a:solidFill>
              <a:schemeClr val="accent2"/>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'ES3'!$M$40:$AV$40</c:f>
              <c:numCache>
                <c:formatCode>General</c:formatCode>
                <c:ptCount val="36"/>
              </c:numCache>
            </c:numRef>
          </c:val>
          <c:extLst>
            <c:ext xmlns:c16="http://schemas.microsoft.com/office/drawing/2014/chart" uri="{C3380CC4-5D6E-409C-BE32-E72D297353CC}">
              <c16:uniqueId val="{00000014-0D0B-4E46-BFEA-9BC84F688610}"/>
            </c:ext>
          </c:extLst>
        </c:ser>
        <c:ser>
          <c:idx val="28"/>
          <c:order val="28"/>
          <c:tx>
            <c:strRef>
              <c:f>'ES3'!$L$27</c:f>
              <c:strCache>
                <c:ptCount val="1"/>
                <c:pt idx="0">
                  <c:v>Heat pumps</c:v>
                </c:pt>
              </c:strCache>
            </c:strRef>
          </c:tx>
          <c:spPr>
            <a:solidFill>
              <a:schemeClr val="accent2">
                <a:lumMod val="60000"/>
                <a:lumOff val="4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'ES3'!$M$41:$AV$41</c:f>
              <c:numCache>
                <c:formatCode>General</c:formatCode>
                <c:ptCount val="36"/>
              </c:numCache>
            </c:numRef>
          </c:val>
          <c:extLst>
            <c:ext xmlns:c16="http://schemas.microsoft.com/office/drawing/2014/chart" uri="{C3380CC4-5D6E-409C-BE32-E72D297353CC}">
              <c16:uniqueId val="{00000015-0D0B-4E46-BFEA-9BC84F688610}"/>
            </c:ext>
          </c:extLst>
        </c:ser>
        <c:ser>
          <c:idx val="29"/>
          <c:order val="29"/>
          <c:tx>
            <c:strRef>
              <c:f>'ES3'!$L$26</c:f>
              <c:strCache>
                <c:ptCount val="1"/>
                <c:pt idx="0">
                  <c:v>Industrial</c:v>
                </c:pt>
              </c:strCache>
            </c:strRef>
          </c:tx>
          <c:spPr>
            <a:solidFill>
              <a:schemeClr val="accent2">
                <a:lumMod val="40000"/>
                <a:lumOff val="6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'ES3'!$M$42:$AV$42</c:f>
              <c:numCache>
                <c:formatCode>General</c:formatCode>
                <c:ptCount val="36"/>
              </c:numCache>
            </c:numRef>
          </c:val>
          <c:extLst>
            <c:ext xmlns:c16="http://schemas.microsoft.com/office/drawing/2014/chart" uri="{C3380CC4-5D6E-409C-BE32-E72D297353CC}">
              <c16:uniqueId val="{00000016-0D0B-4E46-BFEA-9BC84F688610}"/>
            </c:ext>
          </c:extLst>
        </c:ser>
        <c:ser>
          <c:idx val="30"/>
          <c:order val="30"/>
          <c:tx>
            <c:strRef>
              <c:f>'ES3'!$L$25</c:f>
              <c:strCache>
                <c:ptCount val="1"/>
                <c:pt idx="0">
                  <c:v>Other</c:v>
                </c:pt>
              </c:strCache>
            </c:strRef>
          </c:tx>
          <c:spPr>
            <a:solidFill>
              <a:schemeClr val="accent2">
                <a:lumMod val="20000"/>
                <a:lumOff val="8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'ES3'!$M$43:$AV$43</c:f>
              <c:numCache>
                <c:formatCode>General</c:formatCode>
                <c:ptCount val="36"/>
              </c:numCache>
            </c:numRef>
          </c:val>
          <c:extLst>
            <c:ext xmlns:c16="http://schemas.microsoft.com/office/drawing/2014/chart" uri="{C3380CC4-5D6E-409C-BE32-E72D297353CC}">
              <c16:uniqueId val="{00000017-0D0B-4E46-BFEA-9BC84F688610}"/>
            </c:ext>
          </c:extLst>
        </c:ser>
        <c:ser>
          <c:idx val="38"/>
          <c:order val="31"/>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18-0D0B-4E46-BFEA-9BC84F688610}"/>
            </c:ext>
          </c:extLst>
        </c:ser>
        <c:ser>
          <c:idx val="31"/>
          <c:order val="32"/>
          <c:tx>
            <c:strRef>
              <c:f>'ES3'!$L$24</c:f>
              <c:strCache>
                <c:ptCount val="1"/>
                <c:pt idx="0">
                  <c:v>SAF and shipping</c:v>
                </c:pt>
              </c:strCache>
            </c:strRef>
          </c:tx>
          <c:spPr>
            <a:solidFill>
              <a:schemeClr val="accent6"/>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'ES3'!$M$44:$AV$44</c:f>
              <c:numCache>
                <c:formatCode>General</c:formatCode>
                <c:ptCount val="36"/>
              </c:numCache>
            </c:numRef>
          </c:val>
          <c:extLst>
            <c:ext xmlns:c16="http://schemas.microsoft.com/office/drawing/2014/chart" uri="{C3380CC4-5D6E-409C-BE32-E72D297353CC}">
              <c16:uniqueId val="{00000019-0D0B-4E46-BFEA-9BC84F688610}"/>
            </c:ext>
          </c:extLst>
        </c:ser>
        <c:ser>
          <c:idx val="32"/>
          <c:order val="33"/>
          <c:tx>
            <c:strRef>
              <c:f>'ES3'!$L$23</c:f>
              <c:strCache>
                <c:ptCount val="1"/>
                <c:pt idx="0">
                  <c:v>Hydrogen</c:v>
                </c:pt>
              </c:strCache>
            </c:strRef>
          </c:tx>
          <c:spPr>
            <a:solidFill>
              <a:schemeClr val="accent6">
                <a:lumMod val="60000"/>
                <a:lumOff val="4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'ES3'!$M$45:$AV$45</c:f>
              <c:numCache>
                <c:formatCode>General</c:formatCode>
                <c:ptCount val="36"/>
              </c:numCache>
            </c:numRef>
          </c:val>
          <c:extLst>
            <c:ext xmlns:c16="http://schemas.microsoft.com/office/drawing/2014/chart" uri="{C3380CC4-5D6E-409C-BE32-E72D297353CC}">
              <c16:uniqueId val="{0000001A-0D0B-4E46-BFEA-9BC84F688610}"/>
            </c:ext>
          </c:extLst>
        </c:ser>
        <c:ser>
          <c:idx val="33"/>
          <c:order val="34"/>
          <c:tx>
            <c:strRef>
              <c:f>'ES3'!$L$22</c:f>
              <c:strCache>
                <c:ptCount val="1"/>
                <c:pt idx="0">
                  <c:v>CCS</c:v>
                </c:pt>
              </c:strCache>
            </c:strRef>
          </c:tx>
          <c:spPr>
            <a:solidFill>
              <a:schemeClr val="accent6">
                <a:lumMod val="40000"/>
                <a:lumOff val="6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'ES3'!$M$46:$AV$46</c:f>
              <c:numCache>
                <c:formatCode>General</c:formatCode>
                <c:ptCount val="36"/>
              </c:numCache>
            </c:numRef>
          </c:val>
          <c:extLst>
            <c:ext xmlns:c16="http://schemas.microsoft.com/office/drawing/2014/chart" uri="{C3380CC4-5D6E-409C-BE32-E72D297353CC}">
              <c16:uniqueId val="{0000001B-0D0B-4E46-BFEA-9BC84F688610}"/>
            </c:ext>
          </c:extLst>
        </c:ser>
        <c:ser>
          <c:idx val="44"/>
          <c:order val="35"/>
          <c:tx>
            <c:strRef>
              <c:f>'ES3'!$L$21</c:f>
              <c:strCache>
                <c:ptCount val="1"/>
                <c:pt idx="0">
                  <c:v>Other</c:v>
                </c:pt>
              </c:strCache>
            </c:strRef>
          </c:tx>
          <c:spPr>
            <a:solidFill>
              <a:schemeClr val="accent6">
                <a:lumMod val="20000"/>
                <a:lumOff val="80000"/>
              </a:schemeClr>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'ES3'!$M$47:$AV$47</c:f>
              <c:numCache>
                <c:formatCode>General</c:formatCode>
                <c:ptCount val="36"/>
              </c:numCache>
            </c:numRef>
          </c:val>
          <c:extLst>
            <c:ext xmlns:c16="http://schemas.microsoft.com/office/drawing/2014/chart" uri="{C3380CC4-5D6E-409C-BE32-E72D297353CC}">
              <c16:uniqueId val="{0000001C-0D0B-4E46-BFEA-9BC84F688610}"/>
            </c:ext>
          </c:extLst>
        </c:ser>
        <c:ser>
          <c:idx val="39"/>
          <c:order val="36"/>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1D-0D0B-4E46-BFEA-9BC84F688610}"/>
            </c:ext>
          </c:extLst>
        </c:ser>
        <c:ser>
          <c:idx val="45"/>
          <c:order val="37"/>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1E-0D0B-4E46-BFEA-9BC84F688610}"/>
            </c:ext>
          </c:extLst>
        </c:ser>
        <c:ser>
          <c:idx val="34"/>
          <c:order val="38"/>
          <c:tx>
            <c:strRef>
              <c:f>'ES3'!$L$20</c:f>
              <c:strCache>
                <c:ptCount val="1"/>
                <c:pt idx="0">
                  <c:v>Trees</c:v>
                </c:pt>
              </c:strCache>
            </c:strRef>
          </c:tx>
          <c:spPr>
            <a:solidFill>
              <a:srgbClr val="A1D800"/>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'ES3'!$M$48:$AV$48</c:f>
              <c:numCache>
                <c:formatCode>General</c:formatCode>
                <c:ptCount val="36"/>
              </c:numCache>
            </c:numRef>
          </c:val>
          <c:extLst>
            <c:ext xmlns:c16="http://schemas.microsoft.com/office/drawing/2014/chart" uri="{C3380CC4-5D6E-409C-BE32-E72D297353CC}">
              <c16:uniqueId val="{0000001F-0D0B-4E46-BFEA-9BC84F688610}"/>
            </c:ext>
          </c:extLst>
        </c:ser>
        <c:ser>
          <c:idx val="35"/>
          <c:order val="39"/>
          <c:tx>
            <c:strRef>
              <c:f>'ES3'!$L$19</c:f>
              <c:strCache>
                <c:ptCount val="1"/>
                <c:pt idx="0">
                  <c:v>Peat</c:v>
                </c:pt>
              </c:strCache>
            </c:strRef>
          </c:tx>
          <c:spPr>
            <a:solidFill>
              <a:srgbClr val="B9F25C"/>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'ES3'!$M$49:$AV$49</c:f>
              <c:numCache>
                <c:formatCode>General</c:formatCode>
                <c:ptCount val="36"/>
              </c:numCache>
            </c:numRef>
          </c:val>
          <c:extLst>
            <c:ext xmlns:c16="http://schemas.microsoft.com/office/drawing/2014/chart" uri="{C3380CC4-5D6E-409C-BE32-E72D297353CC}">
              <c16:uniqueId val="{00000020-0D0B-4E46-BFEA-9BC84F688610}"/>
            </c:ext>
          </c:extLst>
        </c:ser>
        <c:ser>
          <c:idx val="46"/>
          <c:order val="40"/>
          <c:tx>
            <c:strRef>
              <c:f>'ES3'!$L$18</c:f>
              <c:strCache>
                <c:ptCount val="1"/>
                <c:pt idx="0">
                  <c:v>Other</c:v>
                </c:pt>
              </c:strCache>
            </c:strRef>
          </c:tx>
          <c:spPr>
            <a:solidFill>
              <a:srgbClr val="E9FFA7"/>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'ES3'!$M$50:$AV$50</c:f>
              <c:numCache>
                <c:formatCode>General</c:formatCode>
                <c:ptCount val="36"/>
              </c:numCache>
            </c:numRef>
          </c:val>
          <c:extLst>
            <c:ext xmlns:c16="http://schemas.microsoft.com/office/drawing/2014/chart" uri="{C3380CC4-5D6E-409C-BE32-E72D297353CC}">
              <c16:uniqueId val="{00000021-0D0B-4E46-BFEA-9BC84F688610}"/>
            </c:ext>
          </c:extLst>
        </c:ser>
        <c:ser>
          <c:idx val="36"/>
          <c:order val="41"/>
          <c:tx>
            <c:strRef>
              <c:f>'ES3'!$L$17</c:f>
              <c:strCache>
                <c:ptCount val="1"/>
                <c:pt idx="0">
                  <c:v>Removals</c:v>
                </c:pt>
              </c:strCache>
            </c:strRef>
          </c:tx>
          <c:spPr>
            <a:solidFill>
              <a:schemeClr val="tx2"/>
            </a:solid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'ES3'!$M$51:$AV$51</c:f>
              <c:numCache>
                <c:formatCode>General</c:formatCode>
                <c:ptCount val="36"/>
              </c:numCache>
            </c:numRef>
          </c:val>
          <c:extLst>
            <c:ext xmlns:c16="http://schemas.microsoft.com/office/drawing/2014/chart" uri="{C3380CC4-5D6E-409C-BE32-E72D297353CC}">
              <c16:uniqueId val="{00000022-0D0B-4E46-BFEA-9BC84F688610}"/>
            </c:ext>
          </c:extLst>
        </c:ser>
        <c:ser>
          <c:idx val="40"/>
          <c:order val="42"/>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23-0D0B-4E46-BFEA-9BC84F688610}"/>
            </c:ext>
          </c:extLst>
        </c:ser>
        <c:ser>
          <c:idx val="41"/>
          <c:order val="43"/>
          <c:tx>
            <c:strRef>
              <c:f>'ES3'!$L$52</c:f>
              <c:strCache>
                <c:ptCount val="1"/>
              </c:strCache>
            </c:strRef>
          </c:tx>
          <c:spPr>
            <a:noFill/>
            <a:ln w="25400">
              <a:noFill/>
            </a:ln>
            <a:effectLst/>
          </c:spPr>
          <c:cat>
            <c:numRef>
              <c:f>'ES3'!$M$11:$AV$11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'ES3'!$M$52:$AV$52</c:f>
              <c:numCache>
                <c:formatCode>General</c:formatCode>
                <c:ptCount val="36"/>
              </c:numCache>
            </c:numRef>
          </c:val>
          <c:extLst>
            <c:ext xmlns:c16="http://schemas.microsoft.com/office/drawing/2014/chart" uri="{C3380CC4-5D6E-409C-BE32-E72D297353CC}">
              <c16:uniqueId val="{00000024-0D0B-4E46-BFEA-9BC84F688610}"/>
            </c:ext>
          </c:extLst>
        </c:ser>
        <c:dLbls>
          <c:showLegendKey val="0"/>
          <c:showVal val="0"/>
          <c:showCatName val="0"/>
          <c:showSerName val="0"/>
          <c:showPercent val="0"/>
          <c:showBubbleSize val="0"/>
        </c:dLbls>
        <c:axId val="1111043215"/>
        <c:axId val="1111043695"/>
      </c:areaChart>
      <c:areaChart>
        <c:grouping val="stacked"/>
        <c:varyColors val="0"/>
        <c:ser>
          <c:idx val="2"/>
          <c:order val="22"/>
          <c:tx>
            <c:strRef>
              <c:f>'ES3'!$L$16</c:f>
              <c:strCache>
                <c:ptCount val="1"/>
                <c:pt idx="0">
                  <c:v>Residual emissions</c:v>
                </c:pt>
              </c:strCache>
            </c:strRef>
          </c:tx>
          <c:spPr>
            <a:solidFill>
              <a:schemeClr val="bg2">
                <a:alpha val="20000"/>
              </a:schemeClr>
            </a:solidFill>
            <a:ln w="25400">
              <a:noFill/>
            </a:ln>
            <a:effectLst/>
          </c:spPr>
          <c:val>
            <c:numRef>
              <c:f>'ES3'!$M$16:$AV$16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extLst>
            <c:ext xmlns:c16="http://schemas.microsoft.com/office/drawing/2014/chart" uri="{C3380CC4-5D6E-409C-BE32-E72D297353CC}">
              <c16:uniqueId val="{00000025-0D0B-4E46-BFEA-9BC84F688610}"/>
            </c:ext>
          </c:extLst>
        </c:ser>
        <c:dLbls>
          <c:showLegendKey val="0"/>
          <c:showVal val="0"/>
          <c:showCatName val="0"/>
          <c:showSerName val="0"/>
          <c:showPercent val="0"/>
          <c:showBubbleSize val="0"/>
        </c:dLbls>
        <c:axId val="111044912"/>
        <c:axId val="111049712"/>
      </c:areaChart>
      <c:lineChart>
        <c:grouping val="standard"/>
        <c:varyColors val="0"/>
        <c:ser>
          <c:idx val="19"/>
          <c:order val="16"/>
          <c:tx>
            <c:strRef>
              <c:f>'ES3'!$L$16</c:f>
              <c:strCache>
                <c:ptCount val="1"/>
                <c:pt idx="0">
                  <c:v>Residual emissions</c:v>
                </c:pt>
              </c:strCache>
            </c:strRef>
          </c:tx>
          <c:spPr>
            <a:ln w="25400" cap="rnd">
              <a:solidFill>
                <a:schemeClr val="bg2"/>
              </a:solidFill>
              <a:round/>
            </a:ln>
            <a:effectLst/>
          </c:spPr>
          <c:marker>
            <c:symbol val="none"/>
          </c:marker>
          <c:val>
            <c:numRef>
              <c:f>'ES3'!$M$16:$AV$16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smooth val="0"/>
          <c:extLst>
            <c:ext xmlns:c16="http://schemas.microsoft.com/office/drawing/2014/chart" uri="{C3380CC4-5D6E-409C-BE32-E72D297353CC}">
              <c16:uniqueId val="{00000026-0D0B-4E46-BFEA-9BC84F688610}"/>
            </c:ext>
          </c:extLst>
        </c:ser>
        <c:ser>
          <c:idx val="47"/>
          <c:order val="17"/>
          <c:tx>
            <c:strRef>
              <c:f>'ES3'!$L$33</c:f>
              <c:strCache>
                <c:ptCount val="1"/>
              </c:strCache>
            </c:strRef>
          </c:tx>
          <c:spPr>
            <a:ln w="28575" cap="rnd">
              <a:solidFill>
                <a:schemeClr val="bg2"/>
              </a:solidFill>
              <a:round/>
            </a:ln>
            <a:effectLst/>
          </c:spPr>
          <c:marker>
            <c:symbol val="none"/>
          </c:marker>
          <c:val>
            <c:numRef>
              <c:f>'ES3'!$M$33:$AV$33</c:f>
              <c:numCache>
                <c:formatCode>0.00</c:formatCode>
                <c:ptCount val="36"/>
                <c:pt idx="7">
                  <c:v>440.93999105029616</c:v>
                </c:pt>
                <c:pt idx="8">
                  <c:v>439.89340356087303</c:v>
                </c:pt>
              </c:numCache>
            </c:numRef>
          </c:val>
          <c:smooth val="0"/>
          <c:extLst>
            <c:ext xmlns:c16="http://schemas.microsoft.com/office/drawing/2014/chart" uri="{C3380CC4-5D6E-409C-BE32-E72D297353CC}">
              <c16:uniqueId val="{00000027-0D0B-4E46-BFEA-9BC84F688610}"/>
            </c:ext>
          </c:extLst>
        </c:ser>
        <c:ser>
          <c:idx val="48"/>
          <c:order val="18"/>
          <c:tx>
            <c:strRef>
              <c:f>'ES3'!$L$34</c:f>
              <c:strCache>
                <c:ptCount val="1"/>
              </c:strCache>
            </c:strRef>
          </c:tx>
          <c:spPr>
            <a:ln w="15875" cap="rnd">
              <a:solidFill>
                <a:schemeClr val="bg2"/>
              </a:solidFill>
              <a:round/>
            </a:ln>
            <a:effectLst/>
          </c:spPr>
          <c:marker>
            <c:symbol val="none"/>
          </c:marker>
          <c:val>
            <c:numRef>
              <c:f>'ES3'!$M$34:$AV$34</c:f>
              <c:numCache>
                <c:formatCode>0.00</c:formatCode>
                <c:ptCount val="36"/>
                <c:pt idx="7">
                  <c:v>440.93999105029616</c:v>
                </c:pt>
                <c:pt idx="8">
                  <c:v>436.07817011408224</c:v>
                </c:pt>
              </c:numCache>
            </c:numRef>
          </c:val>
          <c:smooth val="0"/>
          <c:extLst>
            <c:ext xmlns:c16="http://schemas.microsoft.com/office/drawing/2014/chart" uri="{C3380CC4-5D6E-409C-BE32-E72D297353CC}">
              <c16:uniqueId val="{00000028-0D0B-4E46-BFEA-9BC84F688610}"/>
            </c:ext>
          </c:extLst>
        </c:ser>
        <c:ser>
          <c:idx val="9"/>
          <c:order val="19"/>
          <c:tx>
            <c:strRef>
              <c:f>'ES3'!$L$14</c:f>
              <c:strCache>
                <c:ptCount val="1"/>
                <c:pt idx="0">
                  <c:v>Historical</c:v>
                </c:pt>
              </c:strCache>
            </c:strRef>
          </c:tx>
          <c:spPr>
            <a:ln w="25400" cap="rnd">
              <a:solidFill>
                <a:srgbClr val="999999"/>
              </a:solidFill>
              <a:round/>
            </a:ln>
            <a:effectLst/>
          </c:spPr>
          <c:marker>
            <c:symbol val="none"/>
          </c:marker>
          <c:val>
            <c:numRef>
              <c:f>'ES3'!$M$14:$AV$14</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423.32965202329075</c:v>
                </c:pt>
              </c:numCache>
            </c:numRef>
          </c:val>
          <c:smooth val="0"/>
          <c:extLst>
            <c:ext xmlns:c16="http://schemas.microsoft.com/office/drawing/2014/chart" uri="{C3380CC4-5D6E-409C-BE32-E72D297353CC}">
              <c16:uniqueId val="{00000029-0D0B-4E46-BFEA-9BC84F688610}"/>
            </c:ext>
          </c:extLst>
        </c:ser>
        <c:ser>
          <c:idx val="10"/>
          <c:order val="20"/>
          <c:tx>
            <c:strRef>
              <c:f>'ES3'!$L$13</c:f>
              <c:strCache>
                <c:ptCount val="1"/>
                <c:pt idx="0">
                  <c:v>Baseline</c:v>
                </c:pt>
              </c:strCache>
            </c:strRef>
          </c:tx>
          <c:spPr>
            <a:ln w="25400" cap="rnd">
              <a:solidFill>
                <a:schemeClr val="accent1"/>
              </a:solidFill>
              <a:prstDash val="dash"/>
              <a:round/>
            </a:ln>
            <a:effectLst/>
          </c:spPr>
          <c:marker>
            <c:symbol val="none"/>
          </c:marker>
          <c:val>
            <c:numRef>
              <c:f>'ES3'!$M$13:$AV$13</c:f>
              <c:numCache>
                <c:formatCode>0.00</c:formatCode>
                <c:ptCount val="36"/>
                <c:pt idx="8">
                  <c:v>439.89340356087303</c:v>
                </c:pt>
                <c:pt idx="9">
                  <c:v>436.64832742918998</c:v>
                </c:pt>
                <c:pt idx="10">
                  <c:v>434.17725752580373</c:v>
                </c:pt>
                <c:pt idx="11">
                  <c:v>437.15764741598628</c:v>
                </c:pt>
                <c:pt idx="12">
                  <c:v>439.81476052416798</c:v>
                </c:pt>
                <c:pt idx="13">
                  <c:v>442.76703008369162</c:v>
                </c:pt>
                <c:pt idx="14">
                  <c:v>442.66523492393929</c:v>
                </c:pt>
                <c:pt idx="15">
                  <c:v>442.78305976151529</c:v>
                </c:pt>
                <c:pt idx="16">
                  <c:v>442.12912031438009</c:v>
                </c:pt>
                <c:pt idx="17">
                  <c:v>442.8806051839486</c:v>
                </c:pt>
                <c:pt idx="18">
                  <c:v>446.34883029316609</c:v>
                </c:pt>
                <c:pt idx="19">
                  <c:v>450.42107542996217</c:v>
                </c:pt>
                <c:pt idx="20">
                  <c:v>454.20556991882489</c:v>
                </c:pt>
                <c:pt idx="21">
                  <c:v>457.09682331545611</c:v>
                </c:pt>
                <c:pt idx="22">
                  <c:v>460.77746681833378</c:v>
                </c:pt>
                <c:pt idx="23">
                  <c:v>464.45330116624649</c:v>
                </c:pt>
                <c:pt idx="24">
                  <c:v>467.56116024724912</c:v>
                </c:pt>
                <c:pt idx="25">
                  <c:v>470.97553465944293</c:v>
                </c:pt>
                <c:pt idx="26">
                  <c:v>472.52261023146741</c:v>
                </c:pt>
                <c:pt idx="27">
                  <c:v>474.3371882649231</c:v>
                </c:pt>
                <c:pt idx="28">
                  <c:v>476.90370676407082</c:v>
                </c:pt>
                <c:pt idx="29">
                  <c:v>480.04073987761097</c:v>
                </c:pt>
                <c:pt idx="30">
                  <c:v>483.22287453414549</c:v>
                </c:pt>
                <c:pt idx="31">
                  <c:v>485.10506911148019</c:v>
                </c:pt>
                <c:pt idx="32">
                  <c:v>486.86654493499782</c:v>
                </c:pt>
                <c:pt idx="33">
                  <c:v>487.52647990963862</c:v>
                </c:pt>
                <c:pt idx="34">
                  <c:v>489.03449770416972</c:v>
                </c:pt>
                <c:pt idx="35">
                  <c:v>489.81200847055692</c:v>
                </c:pt>
              </c:numCache>
            </c:numRef>
          </c:val>
          <c:smooth val="0"/>
          <c:extLst>
            <c:ext xmlns:c16="http://schemas.microsoft.com/office/drawing/2014/chart" uri="{C3380CC4-5D6E-409C-BE32-E72D297353CC}">
              <c16:uniqueId val="{0000002A-0D0B-4E46-BFEA-9BC84F688610}"/>
            </c:ext>
          </c:extLst>
        </c:ser>
        <c:ser>
          <c:idx val="11"/>
          <c:order val="21"/>
          <c:tx>
            <c:strRef>
              <c:f>'ES3'!$L$12</c:f>
              <c:strCache>
                <c:ptCount val="1"/>
                <c:pt idx="0">
                  <c:v>Balanced Pathway</c:v>
                </c:pt>
              </c:strCache>
            </c:strRef>
          </c:tx>
          <c:spPr>
            <a:ln w="25400" cap="rnd">
              <a:solidFill>
                <a:schemeClr val="accent1"/>
              </a:solidFill>
              <a:round/>
            </a:ln>
            <a:effectLst/>
          </c:spPr>
          <c:marker>
            <c:symbol val="none"/>
          </c:marker>
          <c:val>
            <c:numRef>
              <c:f>'ES3'!$M$12:$AV$12</c:f>
              <c:numCache>
                <c:formatCode>0.00</c:formatCode>
                <c:ptCount val="36"/>
                <c:pt idx="8">
                  <c:v>432.26293666729151</c:v>
                </c:pt>
                <c:pt idx="9">
                  <c:v>425.08225976012648</c:v>
                </c:pt>
                <c:pt idx="10">
                  <c:v>413.91933315464502</c:v>
                </c:pt>
                <c:pt idx="11">
                  <c:v>395.99595612256849</c:v>
                </c:pt>
                <c:pt idx="12">
                  <c:v>376.8885176622839</c:v>
                </c:pt>
                <c:pt idx="13">
                  <c:v>355.01201637526913</c:v>
                </c:pt>
                <c:pt idx="14">
                  <c:v>326.85967453210469</c:v>
                </c:pt>
                <c:pt idx="15">
                  <c:v>295.75707125109523</c:v>
                </c:pt>
                <c:pt idx="16">
                  <c:v>271.05433293514659</c:v>
                </c:pt>
                <c:pt idx="17">
                  <c:v>249.04096613784111</c:v>
                </c:pt>
                <c:pt idx="18">
                  <c:v>228.397777787064</c:v>
                </c:pt>
                <c:pt idx="19">
                  <c:v>208.1529792247452</c:v>
                </c:pt>
                <c:pt idx="20">
                  <c:v>186.99630450537859</c:v>
                </c:pt>
                <c:pt idx="21">
                  <c:v>169.33787954191541</c:v>
                </c:pt>
                <c:pt idx="22">
                  <c:v>151.33795364110199</c:v>
                </c:pt>
                <c:pt idx="23">
                  <c:v>135.11874527434341</c:v>
                </c:pt>
                <c:pt idx="24">
                  <c:v>121.77405537604839</c:v>
                </c:pt>
                <c:pt idx="25">
                  <c:v>107.70301474475841</c:v>
                </c:pt>
                <c:pt idx="26">
                  <c:v>91.286886042580562</c:v>
                </c:pt>
                <c:pt idx="27">
                  <c:v>77.28337835573727</c:v>
                </c:pt>
                <c:pt idx="28">
                  <c:v>65.287083237507119</c:v>
                </c:pt>
                <c:pt idx="29">
                  <c:v>54.071077847599163</c:v>
                </c:pt>
                <c:pt idx="30">
                  <c:v>42.467539135542339</c:v>
                </c:pt>
                <c:pt idx="31">
                  <c:v>33.330265866719692</c:v>
                </c:pt>
                <c:pt idx="32">
                  <c:v>24.576369491958761</c:v>
                </c:pt>
                <c:pt idx="33">
                  <c:v>16.087587318061939</c:v>
                </c:pt>
                <c:pt idx="34">
                  <c:v>7.8950341057199571</c:v>
                </c:pt>
                <c:pt idx="35">
                  <c:v>-1.1070901258540411</c:v>
                </c:pt>
              </c:numCache>
            </c:numRef>
          </c:val>
          <c:smooth val="0"/>
          <c:extLst>
            <c:ext xmlns:c16="http://schemas.microsoft.com/office/drawing/2014/chart" uri="{C3380CC4-5D6E-409C-BE32-E72D297353CC}">
              <c16:uniqueId val="{0000002B-0D0B-4E46-BFEA-9BC84F688610}"/>
            </c:ext>
          </c:extLst>
        </c:ser>
        <c:dLbls>
          <c:showLegendKey val="0"/>
          <c:showVal val="0"/>
          <c:showCatName val="0"/>
          <c:showSerName val="0"/>
          <c:showPercent val="0"/>
          <c:showBubbleSize val="0"/>
        </c:dLbls>
        <c:marker val="1"/>
        <c:smooth val="0"/>
        <c:axId val="1111043215"/>
        <c:axId val="1111043695"/>
      </c:lineChart>
      <c:catAx>
        <c:axId val="1111043215"/>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crossAx val="1111043695"/>
        <c:crosses val="autoZero"/>
        <c:auto val="1"/>
        <c:lblAlgn val="ctr"/>
        <c:lblOffset val="100"/>
        <c:tickLblSkip val="5"/>
        <c:noMultiLvlLbl val="0"/>
      </c:catAx>
      <c:valAx>
        <c:axId val="1111043695"/>
        <c:scaling>
          <c:orientation val="minMax"/>
          <c:max val="55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Century Gothic" panose="020B0502020202020204" pitchFamily="34" charset="0"/>
                    <a:ea typeface="+mn-ea"/>
                    <a:cs typeface="+mn-cs"/>
                  </a:defRPr>
                </a:pPr>
                <a:r>
                  <a:rPr lang="en-US" b="1"/>
                  <a:t>Greenhouse</a:t>
                </a:r>
                <a:r>
                  <a:rPr lang="en-US" b="1" baseline="0"/>
                  <a:t> gas e</a:t>
                </a:r>
                <a:r>
                  <a:rPr lang="en-US" b="1"/>
                  <a:t>missions (MtCO</a:t>
                </a:r>
                <a:r>
                  <a:rPr lang="en-US" b="1" baseline="-25000"/>
                  <a:t>2</a:t>
                </a:r>
                <a:r>
                  <a:rPr lang="en-US"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Century Gothic" panose="020B0502020202020204" pitchFamily="34" charset="0"/>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crossAx val="1111043215"/>
        <c:crosses val="autoZero"/>
        <c:crossBetween val="between"/>
      </c:valAx>
      <c:valAx>
        <c:axId val="111049712"/>
        <c:scaling>
          <c:orientation val="minMax"/>
          <c:max val="550"/>
          <c:min val="0"/>
        </c:scaling>
        <c:delete val="1"/>
        <c:axPos val="r"/>
        <c:numFmt formatCode="0.00" sourceLinked="1"/>
        <c:majorTickMark val="out"/>
        <c:minorTickMark val="none"/>
        <c:tickLblPos val="nextTo"/>
        <c:crossAx val="111044912"/>
        <c:crosses val="max"/>
        <c:crossBetween val="between"/>
      </c:valAx>
      <c:catAx>
        <c:axId val="111044912"/>
        <c:scaling>
          <c:orientation val="minMax"/>
        </c:scaling>
        <c:delete val="1"/>
        <c:axPos val="b"/>
        <c:majorTickMark val="out"/>
        <c:minorTickMark val="none"/>
        <c:tickLblPos val="nextTo"/>
        <c:crossAx val="111049712"/>
        <c:crosses val="autoZero"/>
        <c:auto val="1"/>
        <c:lblAlgn val="ctr"/>
        <c:lblOffset val="100"/>
        <c:noMultiLvlLbl val="0"/>
      </c:catAx>
      <c:spPr>
        <a:noFill/>
        <a:ln>
          <a:noFill/>
        </a:ln>
        <a:effectLst/>
      </c:spPr>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9"/>
        <c:delete val="1"/>
      </c:legendEntry>
      <c:legendEntry>
        <c:idx val="10"/>
        <c:delete val="1"/>
      </c:legendEntry>
      <c:legendEntry>
        <c:idx val="11"/>
        <c:delete val="1"/>
      </c:legendEntry>
      <c:legendEntry>
        <c:idx val="12"/>
        <c:delete val="1"/>
      </c:legendEntry>
      <c:legendEntry>
        <c:idx val="13"/>
        <c:delete val="1"/>
      </c:legendEntry>
      <c:legendEntry>
        <c:idx val="14"/>
        <c:delete val="1"/>
      </c:legendEntry>
      <c:legendEntry>
        <c:idx val="15"/>
        <c:delete val="1"/>
      </c:legendEntry>
      <c:legendEntry>
        <c:idx val="37"/>
        <c:delete val="1"/>
      </c:legendEntry>
      <c:legendEntry>
        <c:idx val="38"/>
        <c:delete val="1"/>
      </c:legendEntry>
      <c:legendEntry>
        <c:idx val="39"/>
        <c:delete val="1"/>
      </c:legendEntry>
      <c:legendEntry>
        <c:idx val="40"/>
        <c:delete val="1"/>
      </c:legendEntry>
      <c:layout>
        <c:manualLayout>
          <c:xMode val="edge"/>
          <c:yMode val="edge"/>
          <c:x val="0.15387283148127059"/>
          <c:y val="0.726114898989899"/>
          <c:w val="0.80781611737353465"/>
          <c:h val="0.273885101010101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latin typeface="Century Gothic" panose="020B0502020202020204" pitchFamily="34" charset="0"/>
        </a:defRPr>
      </a:pPr>
      <a:endParaRPr lang="en-US"/>
    </a:p>
  </c:txPr>
  <c:printSettings>
    <c:headerFooter/>
    <c:pageMargins b="0.75" l="0.7" r="0.7" t="0.75" header="0.3" footer="0.3"/>
    <c:pageSetup/>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8027099103910433E-2"/>
          <c:y val="3.1827297956611406E-2"/>
          <c:w val="0.89222689422435197"/>
          <c:h val="0.73602194444444458"/>
        </c:manualLayout>
      </c:layout>
      <c:barChart>
        <c:barDir val="col"/>
        <c:grouping val="stacked"/>
        <c:varyColors val="0"/>
        <c:ser>
          <c:idx val="1"/>
          <c:order val="0"/>
          <c:tx>
            <c:strRef>
              <c:f>'ES4'!$K$13</c:f>
              <c:strCache>
                <c:ptCount val="1"/>
                <c:pt idx="0">
                  <c:v>Electricity supply capex</c:v>
                </c:pt>
              </c:strCache>
            </c:strRef>
          </c:tx>
          <c:spPr>
            <a:solidFill>
              <a:srgbClr val="FFFF4B"/>
            </a:solid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'ES4'!$L$13:$AK$13</c:f>
              <c:numCache>
                <c:formatCode>0.00</c:formatCode>
                <c:ptCount val="26"/>
                <c:pt idx="0">
                  <c:v>9.9735999577123362</c:v>
                </c:pt>
                <c:pt idx="1">
                  <c:v>16.164645793158368</c:v>
                </c:pt>
                <c:pt idx="2">
                  <c:v>15.586780403283337</c:v>
                </c:pt>
                <c:pt idx="3">
                  <c:v>21.393860336414136</c:v>
                </c:pt>
                <c:pt idx="4">
                  <c:v>25.390946623503353</c:v>
                </c:pt>
                <c:pt idx="5">
                  <c:v>19.523629481356714</c:v>
                </c:pt>
                <c:pt idx="6">
                  <c:v>18.273031415229251</c:v>
                </c:pt>
                <c:pt idx="7">
                  <c:v>16.169576939185852</c:v>
                </c:pt>
                <c:pt idx="8">
                  <c:v>15.317473510421403</c:v>
                </c:pt>
                <c:pt idx="9">
                  <c:v>14.263610160314107</c:v>
                </c:pt>
                <c:pt idx="10">
                  <c:v>15.622644949923925</c:v>
                </c:pt>
                <c:pt idx="11">
                  <c:v>14.93163735640244</c:v>
                </c:pt>
                <c:pt idx="12">
                  <c:v>11.597032884254702</c:v>
                </c:pt>
                <c:pt idx="13">
                  <c:v>9.4901784958732627</c:v>
                </c:pt>
                <c:pt idx="14">
                  <c:v>8.4787778895119228</c:v>
                </c:pt>
                <c:pt idx="15">
                  <c:v>6.8557662874989056</c:v>
                </c:pt>
                <c:pt idx="16">
                  <c:v>1.780103146032181</c:v>
                </c:pt>
                <c:pt idx="17">
                  <c:v>1.1776279398080534</c:v>
                </c:pt>
                <c:pt idx="18">
                  <c:v>-1.6117588817352353</c:v>
                </c:pt>
                <c:pt idx="19">
                  <c:v>-4.3369852011919336</c:v>
                </c:pt>
                <c:pt idx="20">
                  <c:v>-4.9649569539005949</c:v>
                </c:pt>
                <c:pt idx="21">
                  <c:v>-4.787753594611786</c:v>
                </c:pt>
                <c:pt idx="22">
                  <c:v>-5.2924605582768178</c:v>
                </c:pt>
                <c:pt idx="23">
                  <c:v>-5.9181058220951854</c:v>
                </c:pt>
                <c:pt idx="24">
                  <c:v>-7.3678915761542596</c:v>
                </c:pt>
                <c:pt idx="25">
                  <c:v>-10.886571481974963</c:v>
                </c:pt>
              </c:numCache>
            </c:numRef>
          </c:val>
          <c:extLst>
            <c:ext xmlns:c16="http://schemas.microsoft.com/office/drawing/2014/chart" uri="{C3380CC4-5D6E-409C-BE32-E72D297353CC}">
              <c16:uniqueId val="{00000000-7FF1-4150-938A-D97C9847DD1B}"/>
            </c:ext>
          </c:extLst>
        </c:ser>
        <c:ser>
          <c:idx val="0"/>
          <c:order val="1"/>
          <c:tx>
            <c:strRef>
              <c:f>'ES4'!$K$12</c:f>
              <c:strCache>
                <c:ptCount val="1"/>
                <c:pt idx="0">
                  <c:v>Buildings capex</c:v>
                </c:pt>
              </c:strCache>
            </c:strRef>
          </c:tx>
          <c:spPr>
            <a:solidFill>
              <a:srgbClr val="FFAC00"/>
            </a:solid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'ES4'!$L$12:$AK$12</c:f>
              <c:numCache>
                <c:formatCode>0.00</c:formatCode>
                <c:ptCount val="26"/>
                <c:pt idx="0">
                  <c:v>3.1734082680032034</c:v>
                </c:pt>
                <c:pt idx="1">
                  <c:v>4.3796921678200462</c:v>
                </c:pt>
                <c:pt idx="2">
                  <c:v>7.6068201730007603</c:v>
                </c:pt>
                <c:pt idx="3">
                  <c:v>10.669184480020217</c:v>
                </c:pt>
                <c:pt idx="4">
                  <c:v>13.494711740641124</c:v>
                </c:pt>
                <c:pt idx="5">
                  <c:v>17.699277629072572</c:v>
                </c:pt>
                <c:pt idx="6">
                  <c:v>15.872277151667491</c:v>
                </c:pt>
                <c:pt idx="7">
                  <c:v>17.097200577706651</c:v>
                </c:pt>
                <c:pt idx="8">
                  <c:v>18.43310722123827</c:v>
                </c:pt>
                <c:pt idx="9">
                  <c:v>19.760892663765244</c:v>
                </c:pt>
                <c:pt idx="10">
                  <c:v>19.762581923031927</c:v>
                </c:pt>
                <c:pt idx="11">
                  <c:v>19.85408291369129</c:v>
                </c:pt>
                <c:pt idx="12">
                  <c:v>19.549413230113529</c:v>
                </c:pt>
                <c:pt idx="13">
                  <c:v>19.159676884377635</c:v>
                </c:pt>
                <c:pt idx="14">
                  <c:v>18.55348253549192</c:v>
                </c:pt>
                <c:pt idx="15">
                  <c:v>17.787268140759608</c:v>
                </c:pt>
                <c:pt idx="16">
                  <c:v>17.365775360641287</c:v>
                </c:pt>
                <c:pt idx="17">
                  <c:v>16.273398789691882</c:v>
                </c:pt>
                <c:pt idx="18">
                  <c:v>14.463497330214384</c:v>
                </c:pt>
                <c:pt idx="19">
                  <c:v>13.802821443327606</c:v>
                </c:pt>
                <c:pt idx="20">
                  <c:v>13.231525992036508</c:v>
                </c:pt>
                <c:pt idx="21">
                  <c:v>12.301256264933532</c:v>
                </c:pt>
                <c:pt idx="22">
                  <c:v>11.546509946939716</c:v>
                </c:pt>
                <c:pt idx="23">
                  <c:v>10.676185711376451</c:v>
                </c:pt>
                <c:pt idx="24">
                  <c:v>10.318849795906837</c:v>
                </c:pt>
                <c:pt idx="25">
                  <c:v>10.398569353719404</c:v>
                </c:pt>
              </c:numCache>
            </c:numRef>
          </c:val>
          <c:extLst>
            <c:ext xmlns:c16="http://schemas.microsoft.com/office/drawing/2014/chart" uri="{C3380CC4-5D6E-409C-BE32-E72D297353CC}">
              <c16:uniqueId val="{00000001-7FF1-4150-938A-D97C9847DD1B}"/>
            </c:ext>
          </c:extLst>
        </c:ser>
        <c:ser>
          <c:idx val="2"/>
          <c:order val="2"/>
          <c:tx>
            <c:strRef>
              <c:f>'ES4'!$K$14</c:f>
              <c:strCache>
                <c:ptCount val="1"/>
                <c:pt idx="0">
                  <c:v>Surface transport capex</c:v>
                </c:pt>
              </c:strCache>
            </c:strRef>
          </c:tx>
          <c:spPr>
            <a:solidFill>
              <a:srgbClr val="7142FF"/>
            </a:solid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'ES4'!$L$14:$AK$14</c:f>
              <c:numCache>
                <c:formatCode>0.00</c:formatCode>
                <c:ptCount val="26"/>
                <c:pt idx="0">
                  <c:v>2.422563570645937</c:v>
                </c:pt>
                <c:pt idx="1">
                  <c:v>2.585622397121861</c:v>
                </c:pt>
                <c:pt idx="2">
                  <c:v>1.7570700064618821</c:v>
                </c:pt>
                <c:pt idx="3">
                  <c:v>0.89438688611147033</c:v>
                </c:pt>
                <c:pt idx="4">
                  <c:v>3.056565954848859E-2</c:v>
                </c:pt>
                <c:pt idx="5">
                  <c:v>-0.95723905734739401</c:v>
                </c:pt>
                <c:pt idx="6">
                  <c:v>-0.86706693534668278</c:v>
                </c:pt>
                <c:pt idx="7">
                  <c:v>-0.94110559350261958</c:v>
                </c:pt>
                <c:pt idx="8">
                  <c:v>-1.0127666692928849</c:v>
                </c:pt>
                <c:pt idx="9">
                  <c:v>-1.182323308615598</c:v>
                </c:pt>
                <c:pt idx="10">
                  <c:v>-0.27165456854810288</c:v>
                </c:pt>
                <c:pt idx="11">
                  <c:v>-1.3981292684278801</c:v>
                </c:pt>
                <c:pt idx="12">
                  <c:v>-1.4677755596535802</c:v>
                </c:pt>
                <c:pt idx="13">
                  <c:v>-1.6112381582634241</c:v>
                </c:pt>
                <c:pt idx="14">
                  <c:v>-1.9189677041293038</c:v>
                </c:pt>
                <c:pt idx="15">
                  <c:v>-2.4406567261652148</c:v>
                </c:pt>
                <c:pt idx="16">
                  <c:v>-3.4706641595790404</c:v>
                </c:pt>
                <c:pt idx="17">
                  <c:v>-3.7336756823816457</c:v>
                </c:pt>
                <c:pt idx="18">
                  <c:v>-4.0761906342359238</c:v>
                </c:pt>
                <c:pt idx="19">
                  <c:v>-4.5034696887681873</c:v>
                </c:pt>
                <c:pt idx="20">
                  <c:v>-4.8175986542938611</c:v>
                </c:pt>
                <c:pt idx="21">
                  <c:v>-5.4022318077370315</c:v>
                </c:pt>
                <c:pt idx="22">
                  <c:v>-5.6541167806613402</c:v>
                </c:pt>
                <c:pt idx="23">
                  <c:v>-5.8494443883901761</c:v>
                </c:pt>
                <c:pt idx="24">
                  <c:v>-6.1680156668703896</c:v>
                </c:pt>
                <c:pt idx="25">
                  <c:v>-6.0472958737942886</c:v>
                </c:pt>
              </c:numCache>
            </c:numRef>
          </c:val>
          <c:extLst>
            <c:ext xmlns:c16="http://schemas.microsoft.com/office/drawing/2014/chart" uri="{C3380CC4-5D6E-409C-BE32-E72D297353CC}">
              <c16:uniqueId val="{00000002-7FF1-4150-938A-D97C9847DD1B}"/>
            </c:ext>
          </c:extLst>
        </c:ser>
        <c:ser>
          <c:idx val="3"/>
          <c:order val="3"/>
          <c:tx>
            <c:strRef>
              <c:f>'ES4'!$K$15</c:f>
              <c:strCache>
                <c:ptCount val="1"/>
                <c:pt idx="0">
                  <c:v>Other capex</c:v>
                </c:pt>
              </c:strCache>
            </c:strRef>
          </c:tx>
          <c:spPr>
            <a:solidFill>
              <a:srgbClr val="FF2000"/>
            </a:solid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'ES4'!$L$15:$AK$15</c:f>
              <c:numCache>
                <c:formatCode>0.00</c:formatCode>
                <c:ptCount val="26"/>
                <c:pt idx="0">
                  <c:v>1.36017893139932</c:v>
                </c:pt>
                <c:pt idx="1">
                  <c:v>4.5953885995409189</c:v>
                </c:pt>
                <c:pt idx="2">
                  <c:v>7.8870860514573078</c:v>
                </c:pt>
                <c:pt idx="3">
                  <c:v>10.44302696681744</c:v>
                </c:pt>
                <c:pt idx="4">
                  <c:v>7.0792278319731556</c:v>
                </c:pt>
                <c:pt idx="5">
                  <c:v>8.5417186856147467</c:v>
                </c:pt>
                <c:pt idx="6">
                  <c:v>8.8610446131753555</c:v>
                </c:pt>
                <c:pt idx="7">
                  <c:v>6.7875554024005149</c:v>
                </c:pt>
                <c:pt idx="8">
                  <c:v>6.3519280557186271</c:v>
                </c:pt>
                <c:pt idx="9">
                  <c:v>6.1751188329174971</c:v>
                </c:pt>
                <c:pt idx="10">
                  <c:v>7.0535263124404759</c:v>
                </c:pt>
                <c:pt idx="11">
                  <c:v>6.5740541795680789</c:v>
                </c:pt>
                <c:pt idx="12">
                  <c:v>5.7801900548256295</c:v>
                </c:pt>
                <c:pt idx="13">
                  <c:v>6.0530682276397156</c:v>
                </c:pt>
                <c:pt idx="14">
                  <c:v>5.0453106845988742</c:v>
                </c:pt>
                <c:pt idx="15">
                  <c:v>5.5380407512714269</c:v>
                </c:pt>
                <c:pt idx="16">
                  <c:v>4.8682996471649655</c:v>
                </c:pt>
                <c:pt idx="17">
                  <c:v>5.9810904490762216</c:v>
                </c:pt>
                <c:pt idx="18">
                  <c:v>5.4039536873634813</c:v>
                </c:pt>
                <c:pt idx="19">
                  <c:v>5.4759865644823664</c:v>
                </c:pt>
                <c:pt idx="20">
                  <c:v>5.0087048974783128</c:v>
                </c:pt>
                <c:pt idx="21">
                  <c:v>4.072749334116506</c:v>
                </c:pt>
                <c:pt idx="22">
                  <c:v>5.8117956043435779</c:v>
                </c:pt>
                <c:pt idx="23">
                  <c:v>6.2960740642554605</c:v>
                </c:pt>
                <c:pt idx="24">
                  <c:v>4.8882603464799148</c:v>
                </c:pt>
                <c:pt idx="25">
                  <c:v>4.2578625025928138</c:v>
                </c:pt>
              </c:numCache>
            </c:numRef>
          </c:val>
          <c:extLst>
            <c:ext xmlns:c16="http://schemas.microsoft.com/office/drawing/2014/chart" uri="{C3380CC4-5D6E-409C-BE32-E72D297353CC}">
              <c16:uniqueId val="{00000003-7FF1-4150-938A-D97C9847DD1B}"/>
            </c:ext>
          </c:extLst>
        </c:ser>
        <c:ser>
          <c:idx val="6"/>
          <c:order val="4"/>
          <c:tx>
            <c:strRef>
              <c:f>'ES4'!$K$18</c:f>
              <c:strCache>
                <c:ptCount val="1"/>
                <c:pt idx="0">
                  <c:v>Surface transport opex</c:v>
                </c:pt>
              </c:strCache>
            </c:strRef>
          </c:tx>
          <c:spPr>
            <a:pattFill prst="dkUpDiag">
              <a:fgClr>
                <a:srgbClr val="7142FF"/>
              </a:fgClr>
              <a:bgClr>
                <a:srgbClr val="FFFFFF"/>
              </a:bgClr>
            </a:patt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'ES4'!$L$18:$AK$18</c:f>
              <c:numCache>
                <c:formatCode>0.00</c:formatCode>
                <c:ptCount val="26"/>
                <c:pt idx="0">
                  <c:v>-0.72645820216221879</c:v>
                </c:pt>
                <c:pt idx="1">
                  <c:v>-1.7186829756859419</c:v>
                </c:pt>
                <c:pt idx="2">
                  <c:v>-2.6962829965535078</c:v>
                </c:pt>
                <c:pt idx="3">
                  <c:v>-3.8993102758586833</c:v>
                </c:pt>
                <c:pt idx="4">
                  <c:v>-5.0147261592384407</c:v>
                </c:pt>
                <c:pt idx="5">
                  <c:v>-6.0227429059751021</c:v>
                </c:pt>
                <c:pt idx="6">
                  <c:v>-7.2124037142421447</c:v>
                </c:pt>
                <c:pt idx="7">
                  <c:v>-8.523389361312276</c:v>
                </c:pt>
                <c:pt idx="8">
                  <c:v>-9.824099380209006</c:v>
                </c:pt>
                <c:pt idx="9">
                  <c:v>-11.138848510734348</c:v>
                </c:pt>
                <c:pt idx="10">
                  <c:v>-12.368653659662238</c:v>
                </c:pt>
                <c:pt idx="11">
                  <c:v>-13.593086907130708</c:v>
                </c:pt>
                <c:pt idx="12">
                  <c:v>-14.831615275673389</c:v>
                </c:pt>
                <c:pt idx="13">
                  <c:v>-16.001866953995318</c:v>
                </c:pt>
                <c:pt idx="14">
                  <c:v>-17.050388313345106</c:v>
                </c:pt>
                <c:pt idx="15">
                  <c:v>-18.115905509244666</c:v>
                </c:pt>
                <c:pt idx="16">
                  <c:v>-19.150041663633516</c:v>
                </c:pt>
                <c:pt idx="17">
                  <c:v>-20.01900167195706</c:v>
                </c:pt>
                <c:pt idx="18">
                  <c:v>-20.779438269039467</c:v>
                </c:pt>
                <c:pt idx="19">
                  <c:v>-21.477861551664397</c:v>
                </c:pt>
                <c:pt idx="20">
                  <c:v>-22.127024952710325</c:v>
                </c:pt>
                <c:pt idx="21">
                  <c:v>-22.544679543699061</c:v>
                </c:pt>
                <c:pt idx="22">
                  <c:v>-22.89532118890147</c:v>
                </c:pt>
                <c:pt idx="23">
                  <c:v>-23.179699227423352</c:v>
                </c:pt>
                <c:pt idx="24">
                  <c:v>-23.495861636436203</c:v>
                </c:pt>
                <c:pt idx="25">
                  <c:v>-23.818302470988236</c:v>
                </c:pt>
              </c:numCache>
            </c:numRef>
          </c:val>
          <c:extLst>
            <c:ext xmlns:c16="http://schemas.microsoft.com/office/drawing/2014/chart" uri="{C3380CC4-5D6E-409C-BE32-E72D297353CC}">
              <c16:uniqueId val="{00000004-7FF1-4150-938A-D97C9847DD1B}"/>
            </c:ext>
          </c:extLst>
        </c:ser>
        <c:ser>
          <c:idx val="5"/>
          <c:order val="5"/>
          <c:tx>
            <c:strRef>
              <c:f>'ES4'!$K$17</c:f>
              <c:strCache>
                <c:ptCount val="1"/>
                <c:pt idx="0">
                  <c:v>Electricity supply opex</c:v>
                </c:pt>
              </c:strCache>
            </c:strRef>
          </c:tx>
          <c:spPr>
            <a:pattFill prst="dkUpDiag">
              <a:fgClr>
                <a:srgbClr val="FFFF4B"/>
              </a:fgClr>
              <a:bgClr>
                <a:srgbClr val="FFFFFF"/>
              </a:bgClr>
            </a:patt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'ES4'!$L$17:$AK$17</c:f>
              <c:numCache>
                <c:formatCode>0.00</c:formatCode>
                <c:ptCount val="26"/>
                <c:pt idx="0">
                  <c:v>6.3453382888587415E-2</c:v>
                </c:pt>
                <c:pt idx="1">
                  <c:v>-1.2742935796497767</c:v>
                </c:pt>
                <c:pt idx="2">
                  <c:v>-2.7575330809500818</c:v>
                </c:pt>
                <c:pt idx="3">
                  <c:v>-3.6508888984994399</c:v>
                </c:pt>
                <c:pt idx="4">
                  <c:v>-3.863511370126135</c:v>
                </c:pt>
                <c:pt idx="5">
                  <c:v>-4.1538520328189916</c:v>
                </c:pt>
                <c:pt idx="6">
                  <c:v>-3.4458391940239719</c:v>
                </c:pt>
                <c:pt idx="7">
                  <c:v>-3.7237022449489343</c:v>
                </c:pt>
                <c:pt idx="8">
                  <c:v>-3.7689712226224472</c:v>
                </c:pt>
                <c:pt idx="9">
                  <c:v>-3.7464047474494726</c:v>
                </c:pt>
                <c:pt idx="10">
                  <c:v>-3.648023643406729</c:v>
                </c:pt>
                <c:pt idx="11">
                  <c:v>-3.3833660568432897</c:v>
                </c:pt>
                <c:pt idx="12">
                  <c:v>-3.8801263867039597</c:v>
                </c:pt>
                <c:pt idx="13">
                  <c:v>-4.3519750233283814</c:v>
                </c:pt>
                <c:pt idx="14">
                  <c:v>-4.4534288668526258</c:v>
                </c:pt>
                <c:pt idx="15">
                  <c:v>-4.6520567741924728</c:v>
                </c:pt>
                <c:pt idx="16">
                  <c:v>-6.0842643696443117</c:v>
                </c:pt>
                <c:pt idx="17">
                  <c:v>-6.1660361752346198</c:v>
                </c:pt>
                <c:pt idx="18">
                  <c:v>-6.2425536069472471</c:v>
                </c:pt>
                <c:pt idx="19">
                  <c:v>-6.3978438343014563</c:v>
                </c:pt>
                <c:pt idx="20">
                  <c:v>-6.5197992603585186</c:v>
                </c:pt>
                <c:pt idx="21">
                  <c:v>-6.5178805859601505</c:v>
                </c:pt>
                <c:pt idx="22">
                  <c:v>-6.7077243311581878</c:v>
                </c:pt>
                <c:pt idx="23">
                  <c:v>-6.8461409830803985</c:v>
                </c:pt>
                <c:pt idx="24">
                  <c:v>-6.9848426158840375</c:v>
                </c:pt>
                <c:pt idx="25">
                  <c:v>-7.133349762360516</c:v>
                </c:pt>
              </c:numCache>
            </c:numRef>
          </c:val>
          <c:extLst>
            <c:ext xmlns:c16="http://schemas.microsoft.com/office/drawing/2014/chart" uri="{C3380CC4-5D6E-409C-BE32-E72D297353CC}">
              <c16:uniqueId val="{00000005-7FF1-4150-938A-D97C9847DD1B}"/>
            </c:ext>
          </c:extLst>
        </c:ser>
        <c:ser>
          <c:idx val="4"/>
          <c:order val="6"/>
          <c:tx>
            <c:strRef>
              <c:f>'ES4'!$K$16</c:f>
              <c:strCache>
                <c:ptCount val="1"/>
                <c:pt idx="0">
                  <c:v>Buildings opex</c:v>
                </c:pt>
              </c:strCache>
            </c:strRef>
          </c:tx>
          <c:spPr>
            <a:pattFill prst="dkUpDiag">
              <a:fgClr>
                <a:srgbClr val="FFAC00"/>
              </a:fgClr>
              <a:bgClr>
                <a:srgbClr val="FFFFFF"/>
              </a:bgClr>
            </a:patt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'ES4'!$L$16:$AK$16</c:f>
              <c:numCache>
                <c:formatCode>0.00</c:formatCode>
                <c:ptCount val="26"/>
                <c:pt idx="0">
                  <c:v>-1.343817092045966</c:v>
                </c:pt>
                <c:pt idx="1">
                  <c:v>-2.0268948719839304</c:v>
                </c:pt>
                <c:pt idx="2">
                  <c:v>-2.1512598337645397</c:v>
                </c:pt>
                <c:pt idx="3">
                  <c:v>-2.6526947083746419</c:v>
                </c:pt>
                <c:pt idx="4">
                  <c:v>-3.0299678175268889</c:v>
                </c:pt>
                <c:pt idx="5">
                  <c:v>-3.2391858257564108</c:v>
                </c:pt>
                <c:pt idx="6">
                  <c:v>-3.7289401103947108</c:v>
                </c:pt>
                <c:pt idx="7">
                  <c:v>-3.9647967568402653</c:v>
                </c:pt>
                <c:pt idx="8">
                  <c:v>-3.9080385008668714</c:v>
                </c:pt>
                <c:pt idx="9">
                  <c:v>-3.9090571550563173</c:v>
                </c:pt>
                <c:pt idx="10">
                  <c:v>-4.0140470981103125</c:v>
                </c:pt>
                <c:pt idx="11">
                  <c:v>-4.1105524970894223</c:v>
                </c:pt>
                <c:pt idx="12">
                  <c:v>-4.2786411887659774</c:v>
                </c:pt>
                <c:pt idx="13">
                  <c:v>-4.4646559808786845</c:v>
                </c:pt>
                <c:pt idx="14">
                  <c:v>-4.6516149143304721</c:v>
                </c:pt>
                <c:pt idx="15">
                  <c:v>-4.6964404631671419</c:v>
                </c:pt>
                <c:pt idx="16">
                  <c:v>-4.7953196340880337</c:v>
                </c:pt>
                <c:pt idx="17">
                  <c:v>-4.8714553149327759</c:v>
                </c:pt>
                <c:pt idx="18">
                  <c:v>-4.9526536188738444</c:v>
                </c:pt>
                <c:pt idx="19">
                  <c:v>-5.0741171250525712</c:v>
                </c:pt>
                <c:pt idx="20">
                  <c:v>-5.2165755624859704</c:v>
                </c:pt>
                <c:pt idx="21">
                  <c:v>-5.2720864327261774</c:v>
                </c:pt>
                <c:pt idx="22">
                  <c:v>-5.3160527229477026</c:v>
                </c:pt>
                <c:pt idx="23">
                  <c:v>-5.358382458196238</c:v>
                </c:pt>
                <c:pt idx="24">
                  <c:v>-5.4375399756163079</c:v>
                </c:pt>
                <c:pt idx="25">
                  <c:v>-5.546308293332519</c:v>
                </c:pt>
              </c:numCache>
            </c:numRef>
          </c:val>
          <c:extLst>
            <c:ext xmlns:c16="http://schemas.microsoft.com/office/drawing/2014/chart" uri="{C3380CC4-5D6E-409C-BE32-E72D297353CC}">
              <c16:uniqueId val="{00000006-7FF1-4150-938A-D97C9847DD1B}"/>
            </c:ext>
          </c:extLst>
        </c:ser>
        <c:ser>
          <c:idx val="7"/>
          <c:order val="7"/>
          <c:tx>
            <c:strRef>
              <c:f>'ES4'!$K$19</c:f>
              <c:strCache>
                <c:ptCount val="1"/>
                <c:pt idx="0">
                  <c:v>Other opex</c:v>
                </c:pt>
              </c:strCache>
            </c:strRef>
          </c:tx>
          <c:spPr>
            <a:pattFill prst="dkUpDiag">
              <a:fgClr>
                <a:srgbClr val="FF2000"/>
              </a:fgClr>
              <a:bgClr>
                <a:srgbClr val="FFFFFF"/>
              </a:bgClr>
            </a:pattFill>
          </c:spPr>
          <c:invertIfNegative val="0"/>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'ES4'!$L$19:$AK$19</c:f>
              <c:numCache>
                <c:formatCode>0.00</c:formatCode>
                <c:ptCount val="26"/>
                <c:pt idx="0">
                  <c:v>-0.30304862442361585</c:v>
                </c:pt>
                <c:pt idx="1">
                  <c:v>-0.81515548134121196</c:v>
                </c:pt>
                <c:pt idx="2">
                  <c:v>-1.1414763565496586</c:v>
                </c:pt>
                <c:pt idx="3">
                  <c:v>-0.87659974129954699</c:v>
                </c:pt>
                <c:pt idx="4">
                  <c:v>-1.1366670450574485</c:v>
                </c:pt>
                <c:pt idx="5">
                  <c:v>-1.4404372600255018</c:v>
                </c:pt>
                <c:pt idx="6">
                  <c:v>-1.4211569624145604</c:v>
                </c:pt>
                <c:pt idx="7">
                  <c:v>-1.087520093085713</c:v>
                </c:pt>
                <c:pt idx="8">
                  <c:v>-1.1140855687862463</c:v>
                </c:pt>
                <c:pt idx="9">
                  <c:v>-0.91461027928742533</c:v>
                </c:pt>
                <c:pt idx="10">
                  <c:v>-0.54684686115035674</c:v>
                </c:pt>
                <c:pt idx="11">
                  <c:v>0.34435831954978458</c:v>
                </c:pt>
                <c:pt idx="12">
                  <c:v>1.4422863814779832</c:v>
                </c:pt>
                <c:pt idx="13">
                  <c:v>2.241204587929178</c:v>
                </c:pt>
                <c:pt idx="14">
                  <c:v>2.6007676682937007</c:v>
                </c:pt>
                <c:pt idx="15">
                  <c:v>3.2352267101510233</c:v>
                </c:pt>
                <c:pt idx="16">
                  <c:v>3.6154030127224628</c:v>
                </c:pt>
                <c:pt idx="17">
                  <c:v>3.4341884738902158</c:v>
                </c:pt>
                <c:pt idx="18">
                  <c:v>3.5321004304192254</c:v>
                </c:pt>
                <c:pt idx="19">
                  <c:v>3.3334581768617531</c:v>
                </c:pt>
                <c:pt idx="20">
                  <c:v>3.4184237495980669</c:v>
                </c:pt>
                <c:pt idx="21">
                  <c:v>3.5021602853183711</c:v>
                </c:pt>
                <c:pt idx="22">
                  <c:v>3.6515232096389147</c:v>
                </c:pt>
                <c:pt idx="23">
                  <c:v>3.7198311693178909</c:v>
                </c:pt>
                <c:pt idx="24">
                  <c:v>3.566708130659519</c:v>
                </c:pt>
                <c:pt idx="25">
                  <c:v>3.5009940813032627</c:v>
                </c:pt>
              </c:numCache>
            </c:numRef>
          </c:val>
          <c:extLst>
            <c:ext xmlns:c16="http://schemas.microsoft.com/office/drawing/2014/chart" uri="{C3380CC4-5D6E-409C-BE32-E72D297353CC}">
              <c16:uniqueId val="{00000007-7FF1-4150-938A-D97C9847DD1B}"/>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8"/>
          <c:order val="8"/>
          <c:tx>
            <c:strRef>
              <c:f>'ES4'!$K$20</c:f>
              <c:strCache>
                <c:ptCount val="1"/>
                <c:pt idx="0">
                  <c:v>Net cost</c:v>
                </c:pt>
              </c:strCache>
            </c:strRef>
          </c:tx>
          <c:spPr>
            <a:ln w="25400">
              <a:solidFill>
                <a:srgbClr val="280049"/>
              </a:solidFill>
            </a:ln>
          </c:spPr>
          <c:marker>
            <c:symbol val="none"/>
          </c:marker>
          <c:cat>
            <c:numRef>
              <c:f>'ES4'!$L$11:$AK$11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'ES4'!$L$20:$AK$20</c:f>
              <c:numCache>
                <c:formatCode>0.00</c:formatCode>
                <c:ptCount val="26"/>
                <c:pt idx="0">
                  <c:v>14.619880192017584</c:v>
                </c:pt>
                <c:pt idx="1">
                  <c:v>21.890322048980334</c:v>
                </c:pt>
                <c:pt idx="2">
                  <c:v>24.091204366385497</c:v>
                </c:pt>
                <c:pt idx="3">
                  <c:v>32.320965045330958</c:v>
                </c:pt>
                <c:pt idx="4">
                  <c:v>32.950579463717204</c:v>
                </c:pt>
                <c:pt idx="5">
                  <c:v>29.951168714120644</c:v>
                </c:pt>
                <c:pt idx="6">
                  <c:v>26.330946263650024</c:v>
                </c:pt>
                <c:pt idx="7">
                  <c:v>21.81381886960321</c:v>
                </c:pt>
                <c:pt idx="8">
                  <c:v>20.474547445600837</c:v>
                </c:pt>
                <c:pt idx="9">
                  <c:v>19.308377655853683</c:v>
                </c:pt>
                <c:pt idx="10">
                  <c:v>21.589527354518594</c:v>
                </c:pt>
                <c:pt idx="11">
                  <c:v>19.218998039720294</c:v>
                </c:pt>
                <c:pt idx="12">
                  <c:v>13.910764139874937</c:v>
                </c:pt>
                <c:pt idx="13">
                  <c:v>10.514392079353978</c:v>
                </c:pt>
                <c:pt idx="14">
                  <c:v>6.6039389792389063</c:v>
                </c:pt>
                <c:pt idx="15">
                  <c:v>3.5112424169114664</c:v>
                </c:pt>
                <c:pt idx="16">
                  <c:v>-5.8707086603840084</c:v>
                </c:pt>
                <c:pt idx="17">
                  <c:v>-7.923863192039728</c:v>
                </c:pt>
                <c:pt idx="18">
                  <c:v>-14.263043562834627</c:v>
                </c:pt>
                <c:pt idx="19">
                  <c:v>-19.178011216306817</c:v>
                </c:pt>
                <c:pt idx="20">
                  <c:v>-21.987300744636382</c:v>
                </c:pt>
                <c:pt idx="21">
                  <c:v>-24.648466080365797</c:v>
                </c:pt>
                <c:pt idx="22">
                  <c:v>-24.855846821023309</c:v>
                </c:pt>
                <c:pt idx="23">
                  <c:v>-26.459681934235547</c:v>
                </c:pt>
                <c:pt idx="24">
                  <c:v>-30.680333197914926</c:v>
                </c:pt>
                <c:pt idx="25">
                  <c:v>-35.274401944835041</c:v>
                </c:pt>
              </c:numCache>
            </c:numRef>
          </c:val>
          <c:smooth val="0"/>
          <c:extLst>
            <c:ext xmlns:c16="http://schemas.microsoft.com/office/drawing/2014/chart" uri="{C3380CC4-5D6E-409C-BE32-E72D297353CC}">
              <c16:uniqueId val="{00000008-7FF1-4150-938A-D97C9847DD1B}"/>
            </c:ext>
          </c:extLst>
        </c:ser>
        <c:dLbls>
          <c:showLegendKey val="0"/>
          <c:showVal val="0"/>
          <c:showCatName val="0"/>
          <c:showSerName val="0"/>
          <c:showPercent val="0"/>
          <c:showBubbleSize val="0"/>
        </c:dLbls>
        <c:marker val="1"/>
        <c:smooth val="0"/>
        <c:axId val="237312904"/>
        <c:axId val="237313296"/>
        <c:extLst/>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4.6594982078853047E-4"/>
              <c:y val="0.16263083333333334"/>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3.8440143369175631E-2"/>
          <c:y val="0.85427611111111112"/>
          <c:w val="0.96155985663082433"/>
          <c:h val="0.1457238888888888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0629620808241149E-2"/>
          <c:y val="5.2881533710156761E-2"/>
          <c:w val="0.86817303254499933"/>
          <c:h val="0.81411384514435692"/>
        </c:manualLayout>
      </c:layout>
      <c:lineChart>
        <c:grouping val="standard"/>
        <c:varyColors val="0"/>
        <c:ser>
          <c:idx val="0"/>
          <c:order val="0"/>
          <c:tx>
            <c:strRef>
              <c:f>'1.1'!$L$12</c:f>
              <c:strCache>
                <c:ptCount val="1"/>
                <c:pt idx="0">
                  <c:v>Observed annual warming</c:v>
                </c:pt>
              </c:strCache>
            </c:strRef>
          </c:tx>
          <c:spPr>
            <a:ln w="25400" cap="rnd">
              <a:solidFill>
                <a:srgbClr val="AB6B99"/>
              </a:solidFill>
              <a:round/>
            </a:ln>
            <a:effectLst/>
          </c:spPr>
          <c:marker>
            <c:symbol val="none"/>
          </c:marker>
          <c:cat>
            <c:numRef>
              <c:f>'1.1'!$K$13:$K$188</c:f>
              <c:numCache>
                <c:formatCode>General</c:formatCode>
                <c:ptCount val="176"/>
                <c:pt idx="0">
                  <c:v>1850</c:v>
                </c:pt>
                <c:pt idx="1">
                  <c:v>1851</c:v>
                </c:pt>
                <c:pt idx="2">
                  <c:v>1852</c:v>
                </c:pt>
                <c:pt idx="3">
                  <c:v>1853</c:v>
                </c:pt>
                <c:pt idx="4">
                  <c:v>1854</c:v>
                </c:pt>
                <c:pt idx="5">
                  <c:v>1855</c:v>
                </c:pt>
                <c:pt idx="6">
                  <c:v>1856</c:v>
                </c:pt>
                <c:pt idx="7">
                  <c:v>1857</c:v>
                </c:pt>
                <c:pt idx="8">
                  <c:v>1858</c:v>
                </c:pt>
                <c:pt idx="9">
                  <c:v>1859</c:v>
                </c:pt>
                <c:pt idx="10">
                  <c:v>1860</c:v>
                </c:pt>
                <c:pt idx="11">
                  <c:v>1861</c:v>
                </c:pt>
                <c:pt idx="12">
                  <c:v>1862</c:v>
                </c:pt>
                <c:pt idx="13">
                  <c:v>1863</c:v>
                </c:pt>
                <c:pt idx="14">
                  <c:v>1864</c:v>
                </c:pt>
                <c:pt idx="15">
                  <c:v>1865</c:v>
                </c:pt>
                <c:pt idx="16">
                  <c:v>1866</c:v>
                </c:pt>
                <c:pt idx="17">
                  <c:v>1867</c:v>
                </c:pt>
                <c:pt idx="18">
                  <c:v>1868</c:v>
                </c:pt>
                <c:pt idx="19">
                  <c:v>1869</c:v>
                </c:pt>
                <c:pt idx="20">
                  <c:v>1870</c:v>
                </c:pt>
                <c:pt idx="21">
                  <c:v>1871</c:v>
                </c:pt>
                <c:pt idx="22">
                  <c:v>1872</c:v>
                </c:pt>
                <c:pt idx="23">
                  <c:v>1873</c:v>
                </c:pt>
                <c:pt idx="24">
                  <c:v>1874</c:v>
                </c:pt>
                <c:pt idx="25">
                  <c:v>1875</c:v>
                </c:pt>
                <c:pt idx="26">
                  <c:v>1876</c:v>
                </c:pt>
                <c:pt idx="27">
                  <c:v>1877</c:v>
                </c:pt>
                <c:pt idx="28">
                  <c:v>1878</c:v>
                </c:pt>
                <c:pt idx="29">
                  <c:v>1879</c:v>
                </c:pt>
                <c:pt idx="30">
                  <c:v>1880</c:v>
                </c:pt>
                <c:pt idx="31">
                  <c:v>1881</c:v>
                </c:pt>
                <c:pt idx="32">
                  <c:v>1882</c:v>
                </c:pt>
                <c:pt idx="33">
                  <c:v>1883</c:v>
                </c:pt>
                <c:pt idx="34">
                  <c:v>1884</c:v>
                </c:pt>
                <c:pt idx="35">
                  <c:v>1885</c:v>
                </c:pt>
                <c:pt idx="36">
                  <c:v>1886</c:v>
                </c:pt>
                <c:pt idx="37">
                  <c:v>1887</c:v>
                </c:pt>
                <c:pt idx="38">
                  <c:v>1888</c:v>
                </c:pt>
                <c:pt idx="39">
                  <c:v>1889</c:v>
                </c:pt>
                <c:pt idx="40">
                  <c:v>1890</c:v>
                </c:pt>
                <c:pt idx="41">
                  <c:v>1891</c:v>
                </c:pt>
                <c:pt idx="42">
                  <c:v>1892</c:v>
                </c:pt>
                <c:pt idx="43">
                  <c:v>1893</c:v>
                </c:pt>
                <c:pt idx="44">
                  <c:v>1894</c:v>
                </c:pt>
                <c:pt idx="45">
                  <c:v>1895</c:v>
                </c:pt>
                <c:pt idx="46">
                  <c:v>1896</c:v>
                </c:pt>
                <c:pt idx="47">
                  <c:v>1897</c:v>
                </c:pt>
                <c:pt idx="48">
                  <c:v>1898</c:v>
                </c:pt>
                <c:pt idx="49">
                  <c:v>1899</c:v>
                </c:pt>
                <c:pt idx="50">
                  <c:v>1900</c:v>
                </c:pt>
                <c:pt idx="51">
                  <c:v>1901</c:v>
                </c:pt>
                <c:pt idx="52">
                  <c:v>1902</c:v>
                </c:pt>
                <c:pt idx="53">
                  <c:v>1903</c:v>
                </c:pt>
                <c:pt idx="54">
                  <c:v>1904</c:v>
                </c:pt>
                <c:pt idx="55">
                  <c:v>1905</c:v>
                </c:pt>
                <c:pt idx="56">
                  <c:v>1906</c:v>
                </c:pt>
                <c:pt idx="57">
                  <c:v>1907</c:v>
                </c:pt>
                <c:pt idx="58">
                  <c:v>1908</c:v>
                </c:pt>
                <c:pt idx="59">
                  <c:v>1909</c:v>
                </c:pt>
                <c:pt idx="60">
                  <c:v>1910</c:v>
                </c:pt>
                <c:pt idx="61">
                  <c:v>1911</c:v>
                </c:pt>
                <c:pt idx="62">
                  <c:v>1912</c:v>
                </c:pt>
                <c:pt idx="63">
                  <c:v>1913</c:v>
                </c:pt>
                <c:pt idx="64">
                  <c:v>1914</c:v>
                </c:pt>
                <c:pt idx="65">
                  <c:v>1915</c:v>
                </c:pt>
                <c:pt idx="66">
                  <c:v>1916</c:v>
                </c:pt>
                <c:pt idx="67">
                  <c:v>1917</c:v>
                </c:pt>
                <c:pt idx="68">
                  <c:v>1918</c:v>
                </c:pt>
                <c:pt idx="69">
                  <c:v>1919</c:v>
                </c:pt>
                <c:pt idx="70">
                  <c:v>1920</c:v>
                </c:pt>
                <c:pt idx="71">
                  <c:v>1921</c:v>
                </c:pt>
                <c:pt idx="72">
                  <c:v>1922</c:v>
                </c:pt>
                <c:pt idx="73">
                  <c:v>1923</c:v>
                </c:pt>
                <c:pt idx="74">
                  <c:v>1924</c:v>
                </c:pt>
                <c:pt idx="75">
                  <c:v>1925</c:v>
                </c:pt>
                <c:pt idx="76">
                  <c:v>1926</c:v>
                </c:pt>
                <c:pt idx="77">
                  <c:v>1927</c:v>
                </c:pt>
                <c:pt idx="78">
                  <c:v>1928</c:v>
                </c:pt>
                <c:pt idx="79">
                  <c:v>1929</c:v>
                </c:pt>
                <c:pt idx="80">
                  <c:v>1930</c:v>
                </c:pt>
                <c:pt idx="81">
                  <c:v>1931</c:v>
                </c:pt>
                <c:pt idx="82">
                  <c:v>1932</c:v>
                </c:pt>
                <c:pt idx="83">
                  <c:v>1933</c:v>
                </c:pt>
                <c:pt idx="84">
                  <c:v>1934</c:v>
                </c:pt>
                <c:pt idx="85">
                  <c:v>1935</c:v>
                </c:pt>
                <c:pt idx="86">
                  <c:v>1936</c:v>
                </c:pt>
                <c:pt idx="87">
                  <c:v>1937</c:v>
                </c:pt>
                <c:pt idx="88">
                  <c:v>1938</c:v>
                </c:pt>
                <c:pt idx="89">
                  <c:v>1939</c:v>
                </c:pt>
                <c:pt idx="90">
                  <c:v>1940</c:v>
                </c:pt>
                <c:pt idx="91">
                  <c:v>1941</c:v>
                </c:pt>
                <c:pt idx="92">
                  <c:v>1942</c:v>
                </c:pt>
                <c:pt idx="93">
                  <c:v>1943</c:v>
                </c:pt>
                <c:pt idx="94">
                  <c:v>1944</c:v>
                </c:pt>
                <c:pt idx="95">
                  <c:v>1945</c:v>
                </c:pt>
                <c:pt idx="96">
                  <c:v>1946</c:v>
                </c:pt>
                <c:pt idx="97">
                  <c:v>1947</c:v>
                </c:pt>
                <c:pt idx="98">
                  <c:v>1948</c:v>
                </c:pt>
                <c:pt idx="99">
                  <c:v>1949</c:v>
                </c:pt>
                <c:pt idx="100">
                  <c:v>1950</c:v>
                </c:pt>
                <c:pt idx="101">
                  <c:v>1951</c:v>
                </c:pt>
                <c:pt idx="102">
                  <c:v>1952</c:v>
                </c:pt>
                <c:pt idx="103">
                  <c:v>1953</c:v>
                </c:pt>
                <c:pt idx="104">
                  <c:v>1954</c:v>
                </c:pt>
                <c:pt idx="105">
                  <c:v>1955</c:v>
                </c:pt>
                <c:pt idx="106">
                  <c:v>1956</c:v>
                </c:pt>
                <c:pt idx="107">
                  <c:v>1957</c:v>
                </c:pt>
                <c:pt idx="108">
                  <c:v>1958</c:v>
                </c:pt>
                <c:pt idx="109">
                  <c:v>1959</c:v>
                </c:pt>
                <c:pt idx="110">
                  <c:v>1960</c:v>
                </c:pt>
                <c:pt idx="111">
                  <c:v>1961</c:v>
                </c:pt>
                <c:pt idx="112">
                  <c:v>1962</c:v>
                </c:pt>
                <c:pt idx="113">
                  <c:v>1963</c:v>
                </c:pt>
                <c:pt idx="114">
                  <c:v>1964</c:v>
                </c:pt>
                <c:pt idx="115">
                  <c:v>1965</c:v>
                </c:pt>
                <c:pt idx="116">
                  <c:v>1966</c:v>
                </c:pt>
                <c:pt idx="117">
                  <c:v>1967</c:v>
                </c:pt>
                <c:pt idx="118">
                  <c:v>1968</c:v>
                </c:pt>
                <c:pt idx="119">
                  <c:v>1969</c:v>
                </c:pt>
                <c:pt idx="120">
                  <c:v>1970</c:v>
                </c:pt>
                <c:pt idx="121">
                  <c:v>1971</c:v>
                </c:pt>
                <c:pt idx="122">
                  <c:v>1972</c:v>
                </c:pt>
                <c:pt idx="123">
                  <c:v>1973</c:v>
                </c:pt>
                <c:pt idx="124">
                  <c:v>1974</c:v>
                </c:pt>
                <c:pt idx="125">
                  <c:v>1975</c:v>
                </c:pt>
                <c:pt idx="126">
                  <c:v>1976</c:v>
                </c:pt>
                <c:pt idx="127">
                  <c:v>1977</c:v>
                </c:pt>
                <c:pt idx="128">
                  <c:v>1978</c:v>
                </c:pt>
                <c:pt idx="129">
                  <c:v>1979</c:v>
                </c:pt>
                <c:pt idx="130">
                  <c:v>1980</c:v>
                </c:pt>
                <c:pt idx="131">
                  <c:v>1981</c:v>
                </c:pt>
                <c:pt idx="132">
                  <c:v>1982</c:v>
                </c:pt>
                <c:pt idx="133">
                  <c:v>1983</c:v>
                </c:pt>
                <c:pt idx="134">
                  <c:v>1984</c:v>
                </c:pt>
                <c:pt idx="135">
                  <c:v>1985</c:v>
                </c:pt>
                <c:pt idx="136">
                  <c:v>1986</c:v>
                </c:pt>
                <c:pt idx="137">
                  <c:v>1987</c:v>
                </c:pt>
                <c:pt idx="138">
                  <c:v>1988</c:v>
                </c:pt>
                <c:pt idx="139">
                  <c:v>1989</c:v>
                </c:pt>
                <c:pt idx="140">
                  <c:v>1990</c:v>
                </c:pt>
                <c:pt idx="141">
                  <c:v>1991</c:v>
                </c:pt>
                <c:pt idx="142">
                  <c:v>1992</c:v>
                </c:pt>
                <c:pt idx="143">
                  <c:v>1993</c:v>
                </c:pt>
                <c:pt idx="144">
                  <c:v>1994</c:v>
                </c:pt>
                <c:pt idx="145">
                  <c:v>1995</c:v>
                </c:pt>
                <c:pt idx="146">
                  <c:v>1996</c:v>
                </c:pt>
                <c:pt idx="147">
                  <c:v>1997</c:v>
                </c:pt>
                <c:pt idx="148">
                  <c:v>1998</c:v>
                </c:pt>
                <c:pt idx="149">
                  <c:v>1999</c:v>
                </c:pt>
                <c:pt idx="150">
                  <c:v>2000</c:v>
                </c:pt>
                <c:pt idx="151">
                  <c:v>2001</c:v>
                </c:pt>
                <c:pt idx="152">
                  <c:v>2002</c:v>
                </c:pt>
                <c:pt idx="153">
                  <c:v>2003</c:v>
                </c:pt>
                <c:pt idx="154">
                  <c:v>2004</c:v>
                </c:pt>
                <c:pt idx="155">
                  <c:v>2005</c:v>
                </c:pt>
                <c:pt idx="156">
                  <c:v>2006</c:v>
                </c:pt>
                <c:pt idx="157">
                  <c:v>2007</c:v>
                </c:pt>
                <c:pt idx="158">
                  <c:v>2008</c:v>
                </c:pt>
                <c:pt idx="159">
                  <c:v>2009</c:v>
                </c:pt>
                <c:pt idx="160">
                  <c:v>2010</c:v>
                </c:pt>
                <c:pt idx="161">
                  <c:v>2011</c:v>
                </c:pt>
                <c:pt idx="162">
                  <c:v>2012</c:v>
                </c:pt>
                <c:pt idx="163">
                  <c:v>2013</c:v>
                </c:pt>
                <c:pt idx="164">
                  <c:v>2014</c:v>
                </c:pt>
                <c:pt idx="165">
                  <c:v>2015</c:v>
                </c:pt>
                <c:pt idx="166">
                  <c:v>2016</c:v>
                </c:pt>
                <c:pt idx="167">
                  <c:v>2017</c:v>
                </c:pt>
                <c:pt idx="168">
                  <c:v>2018</c:v>
                </c:pt>
                <c:pt idx="169">
                  <c:v>2019</c:v>
                </c:pt>
                <c:pt idx="170">
                  <c:v>2020</c:v>
                </c:pt>
                <c:pt idx="171">
                  <c:v>2021</c:v>
                </c:pt>
                <c:pt idx="172">
                  <c:v>2022</c:v>
                </c:pt>
                <c:pt idx="173">
                  <c:v>2023</c:v>
                </c:pt>
                <c:pt idx="174">
                  <c:v>2024</c:v>
                </c:pt>
                <c:pt idx="175">
                  <c:v>2025</c:v>
                </c:pt>
              </c:numCache>
            </c:numRef>
          </c:cat>
          <c:val>
            <c:numRef>
              <c:f>'1.1'!$L$13:$L$188</c:f>
              <c:numCache>
                <c:formatCode>#,##0.00</c:formatCode>
                <c:ptCount val="176"/>
                <c:pt idx="0">
                  <c:v>-6.0196078431373E-2</c:v>
                </c:pt>
                <c:pt idx="1">
                  <c:v>5.7303921568628E-2</c:v>
                </c:pt>
                <c:pt idx="2">
                  <c:v>9.4803921568628005E-2</c:v>
                </c:pt>
                <c:pt idx="3">
                  <c:v>5.2303921568628002E-2</c:v>
                </c:pt>
                <c:pt idx="4">
                  <c:v>6.2303921568627997E-2</c:v>
                </c:pt>
                <c:pt idx="5">
                  <c:v>5.9803921568628002E-2</c:v>
                </c:pt>
                <c:pt idx="6">
                  <c:v>-2.0196078431372999E-2</c:v>
                </c:pt>
                <c:pt idx="7">
                  <c:v>-0.12269607843137301</c:v>
                </c:pt>
                <c:pt idx="8">
                  <c:v>-3.0196078431373001E-2</c:v>
                </c:pt>
                <c:pt idx="9">
                  <c:v>7.2303921568627999E-2</c:v>
                </c:pt>
                <c:pt idx="10">
                  <c:v>-6.0196078431373E-2</c:v>
                </c:pt>
                <c:pt idx="11">
                  <c:v>-0.10769607843137299</c:v>
                </c:pt>
                <c:pt idx="12">
                  <c:v>-0.177696078431373</c:v>
                </c:pt>
                <c:pt idx="13">
                  <c:v>-2.0196078431372999E-2</c:v>
                </c:pt>
                <c:pt idx="14">
                  <c:v>-5.7696078431372998E-2</c:v>
                </c:pt>
                <c:pt idx="15">
                  <c:v>3.7303921568628003E-2</c:v>
                </c:pt>
                <c:pt idx="16">
                  <c:v>4.2303921568628E-2</c:v>
                </c:pt>
                <c:pt idx="17">
                  <c:v>3.7303921568628003E-2</c:v>
                </c:pt>
                <c:pt idx="18">
                  <c:v>5.4803921568627997E-2</c:v>
                </c:pt>
                <c:pt idx="19">
                  <c:v>6.9803921568627997E-2</c:v>
                </c:pt>
                <c:pt idx="20">
                  <c:v>1.7303921568627999E-2</c:v>
                </c:pt>
                <c:pt idx="21">
                  <c:v>-5.1960784313729996E-3</c:v>
                </c:pt>
                <c:pt idx="22">
                  <c:v>1.9803921568628001E-2</c:v>
                </c:pt>
                <c:pt idx="23">
                  <c:v>1.4803921568628E-2</c:v>
                </c:pt>
                <c:pt idx="24">
                  <c:v>-2.2696078431373001E-2</c:v>
                </c:pt>
                <c:pt idx="25">
                  <c:v>-1.0196078431373001E-2</c:v>
                </c:pt>
                <c:pt idx="26">
                  <c:v>-5.2696078431373E-2</c:v>
                </c:pt>
                <c:pt idx="27">
                  <c:v>0.28480392156862699</c:v>
                </c:pt>
                <c:pt idx="28">
                  <c:v>0.33980392156862699</c:v>
                </c:pt>
                <c:pt idx="29">
                  <c:v>7.2303921568627999E-2</c:v>
                </c:pt>
                <c:pt idx="30">
                  <c:v>2.9803921568627999E-2</c:v>
                </c:pt>
                <c:pt idx="31">
                  <c:v>0.122303921568627</c:v>
                </c:pt>
                <c:pt idx="32">
                  <c:v>4.9803921568628E-2</c:v>
                </c:pt>
                <c:pt idx="33">
                  <c:v>4.8039215686269997E-3</c:v>
                </c:pt>
                <c:pt idx="34">
                  <c:v>-0.13019607843137301</c:v>
                </c:pt>
                <c:pt idx="35">
                  <c:v>-0.12519607843137301</c:v>
                </c:pt>
                <c:pt idx="36">
                  <c:v>-0.120196078431373</c:v>
                </c:pt>
                <c:pt idx="37">
                  <c:v>-0.177696078431373</c:v>
                </c:pt>
                <c:pt idx="38">
                  <c:v>7.3039215686270002E-3</c:v>
                </c:pt>
                <c:pt idx="39">
                  <c:v>0.124803921568627</c:v>
                </c:pt>
                <c:pt idx="40">
                  <c:v>-0.15269607843137301</c:v>
                </c:pt>
                <c:pt idx="41">
                  <c:v>-4.2696078431372998E-2</c:v>
                </c:pt>
                <c:pt idx="42">
                  <c:v>-0.120196078431373</c:v>
                </c:pt>
                <c:pt idx="43">
                  <c:v>-0.120196078431373</c:v>
                </c:pt>
                <c:pt idx="44">
                  <c:v>-0.12769607843137301</c:v>
                </c:pt>
                <c:pt idx="45">
                  <c:v>-6.0196078431373E-2</c:v>
                </c:pt>
                <c:pt idx="46">
                  <c:v>7.7303921568628003E-2</c:v>
                </c:pt>
                <c:pt idx="47">
                  <c:v>8.7303921568627998E-2</c:v>
                </c:pt>
                <c:pt idx="48">
                  <c:v>-0.117696078431373</c:v>
                </c:pt>
                <c:pt idx="49">
                  <c:v>1.9803921568628001E-2</c:v>
                </c:pt>
                <c:pt idx="50">
                  <c:v>0.129803921568627</c:v>
                </c:pt>
                <c:pt idx="51">
                  <c:v>7.2303921568627999E-2</c:v>
                </c:pt>
                <c:pt idx="52">
                  <c:v>-6.7696078431373E-2</c:v>
                </c:pt>
                <c:pt idx="53">
                  <c:v>-0.175196078431373</c:v>
                </c:pt>
                <c:pt idx="54">
                  <c:v>-0.237696078431372</c:v>
                </c:pt>
                <c:pt idx="55">
                  <c:v>-5.2696078431373E-2</c:v>
                </c:pt>
                <c:pt idx="56">
                  <c:v>3.4803921568628E-2</c:v>
                </c:pt>
                <c:pt idx="57">
                  <c:v>-0.13769607843137299</c:v>
                </c:pt>
                <c:pt idx="58">
                  <c:v>-0.172696078431373</c:v>
                </c:pt>
                <c:pt idx="59">
                  <c:v>-0.21519607843137301</c:v>
                </c:pt>
                <c:pt idx="60">
                  <c:v>-0.177696078431373</c:v>
                </c:pt>
                <c:pt idx="61">
                  <c:v>-0.19769607843137299</c:v>
                </c:pt>
                <c:pt idx="62">
                  <c:v>-0.13019607843137301</c:v>
                </c:pt>
                <c:pt idx="63">
                  <c:v>-0.112696078431373</c:v>
                </c:pt>
                <c:pt idx="64">
                  <c:v>7.9803921568628006E-2</c:v>
                </c:pt>
                <c:pt idx="65">
                  <c:v>0.14230392156862701</c:v>
                </c:pt>
                <c:pt idx="66">
                  <c:v>-7.7696078431372995E-2</c:v>
                </c:pt>
                <c:pt idx="67">
                  <c:v>-0.210196078431373</c:v>
                </c:pt>
                <c:pt idx="68">
                  <c:v>-6.7696078431373E-2</c:v>
                </c:pt>
                <c:pt idx="69">
                  <c:v>2.3039215686270001E-3</c:v>
                </c:pt>
                <c:pt idx="70">
                  <c:v>4.4803921568628002E-2</c:v>
                </c:pt>
                <c:pt idx="71">
                  <c:v>7.9803921568628006E-2</c:v>
                </c:pt>
                <c:pt idx="72">
                  <c:v>-2.696078431373E-3</c:v>
                </c:pt>
                <c:pt idx="73">
                  <c:v>1.9803921568628001E-2</c:v>
                </c:pt>
                <c:pt idx="74">
                  <c:v>2.2303921568628E-2</c:v>
                </c:pt>
                <c:pt idx="75">
                  <c:v>6.2303921568627997E-2</c:v>
                </c:pt>
                <c:pt idx="76">
                  <c:v>0.194803921568628</c:v>
                </c:pt>
                <c:pt idx="77">
                  <c:v>9.2303921568628003E-2</c:v>
                </c:pt>
                <c:pt idx="78">
                  <c:v>0.104803921568627</c:v>
                </c:pt>
                <c:pt idx="79">
                  <c:v>-6.2696078431372995E-2</c:v>
                </c:pt>
                <c:pt idx="80">
                  <c:v>0.14730392156862701</c:v>
                </c:pt>
                <c:pt idx="81">
                  <c:v>0.21230392156862701</c:v>
                </c:pt>
                <c:pt idx="82">
                  <c:v>0.15980392156862699</c:v>
                </c:pt>
                <c:pt idx="83">
                  <c:v>-2.696078431373E-3</c:v>
                </c:pt>
                <c:pt idx="84">
                  <c:v>0.14480392156862701</c:v>
                </c:pt>
                <c:pt idx="85">
                  <c:v>9.4803921568628005E-2</c:v>
                </c:pt>
                <c:pt idx="86">
                  <c:v>0.14730392156862701</c:v>
                </c:pt>
                <c:pt idx="87">
                  <c:v>0.289803921568627</c:v>
                </c:pt>
                <c:pt idx="88">
                  <c:v>0.289803921568627</c:v>
                </c:pt>
                <c:pt idx="89">
                  <c:v>0.27980392156862699</c:v>
                </c:pt>
                <c:pt idx="90">
                  <c:v>0.38480392156862703</c:v>
                </c:pt>
                <c:pt idx="91">
                  <c:v>0.36730392156862701</c:v>
                </c:pt>
                <c:pt idx="92">
                  <c:v>0.32980392156862698</c:v>
                </c:pt>
                <c:pt idx="93">
                  <c:v>0.349803921568627</c:v>
                </c:pt>
                <c:pt idx="94">
                  <c:v>0.477303921568627</c:v>
                </c:pt>
                <c:pt idx="95">
                  <c:v>0.35980392156862701</c:v>
                </c:pt>
                <c:pt idx="96">
                  <c:v>0.20480392156862701</c:v>
                </c:pt>
                <c:pt idx="97">
                  <c:v>0.24730392156862699</c:v>
                </c:pt>
                <c:pt idx="98">
                  <c:v>0.18980392156862799</c:v>
                </c:pt>
                <c:pt idx="99">
                  <c:v>0.17980392156862701</c:v>
                </c:pt>
                <c:pt idx="100">
                  <c:v>0.102303921568627</c:v>
                </c:pt>
                <c:pt idx="101">
                  <c:v>0.25480392156862802</c:v>
                </c:pt>
                <c:pt idx="102">
                  <c:v>0.33230392156862698</c:v>
                </c:pt>
                <c:pt idx="103">
                  <c:v>0.39480392156862698</c:v>
                </c:pt>
                <c:pt idx="104">
                  <c:v>0.197303921568627</c:v>
                </c:pt>
                <c:pt idx="105">
                  <c:v>0.14480392156862701</c:v>
                </c:pt>
                <c:pt idx="106">
                  <c:v>8.2303921568627994E-2</c:v>
                </c:pt>
                <c:pt idx="107">
                  <c:v>0.30480392156862701</c:v>
                </c:pt>
                <c:pt idx="108">
                  <c:v>0.31980392156862802</c:v>
                </c:pt>
                <c:pt idx="109">
                  <c:v>0.294803921568627</c:v>
                </c:pt>
                <c:pt idx="110">
                  <c:v>0.23730392156862701</c:v>
                </c:pt>
                <c:pt idx="111">
                  <c:v>0.31730392156862802</c:v>
                </c:pt>
                <c:pt idx="112">
                  <c:v>0.27230392156862698</c:v>
                </c:pt>
                <c:pt idx="113">
                  <c:v>0.30230392156862801</c:v>
                </c:pt>
                <c:pt idx="114">
                  <c:v>4.4803921568628002E-2</c:v>
                </c:pt>
                <c:pt idx="115">
                  <c:v>0.15480392156862699</c:v>
                </c:pt>
                <c:pt idx="116">
                  <c:v>0.20730392156862701</c:v>
                </c:pt>
                <c:pt idx="117">
                  <c:v>0.23980392156862701</c:v>
                </c:pt>
                <c:pt idx="118">
                  <c:v>0.17980392156862701</c:v>
                </c:pt>
                <c:pt idx="119">
                  <c:v>0.31980392156862802</c:v>
                </c:pt>
                <c:pt idx="120">
                  <c:v>0.27730392156862699</c:v>
                </c:pt>
                <c:pt idx="121">
                  <c:v>0.15730392156862799</c:v>
                </c:pt>
                <c:pt idx="122">
                  <c:v>0.26730392156862698</c:v>
                </c:pt>
                <c:pt idx="123">
                  <c:v>0.40730392156862799</c:v>
                </c:pt>
                <c:pt idx="124">
                  <c:v>0.18230392156862699</c:v>
                </c:pt>
                <c:pt idx="125">
                  <c:v>0.24230392156862701</c:v>
                </c:pt>
                <c:pt idx="126">
                  <c:v>0.14730392156862701</c:v>
                </c:pt>
                <c:pt idx="127">
                  <c:v>0.45730392156862698</c:v>
                </c:pt>
                <c:pt idx="128">
                  <c:v>0.352303921568627</c:v>
                </c:pt>
                <c:pt idx="129">
                  <c:v>0.43230392156862801</c:v>
                </c:pt>
                <c:pt idx="130">
                  <c:v>0.54730392156862795</c:v>
                </c:pt>
                <c:pt idx="131">
                  <c:v>0.59730392156862699</c:v>
                </c:pt>
                <c:pt idx="132">
                  <c:v>0.38980392156862698</c:v>
                </c:pt>
                <c:pt idx="133">
                  <c:v>0.57230392156862697</c:v>
                </c:pt>
                <c:pt idx="134">
                  <c:v>0.40730392156862799</c:v>
                </c:pt>
                <c:pt idx="135">
                  <c:v>0.39730392156862698</c:v>
                </c:pt>
                <c:pt idx="136">
                  <c:v>0.45230392156862698</c:v>
                </c:pt>
                <c:pt idx="137">
                  <c:v>0.58480392156862704</c:v>
                </c:pt>
                <c:pt idx="138">
                  <c:v>0.63480392156862697</c:v>
                </c:pt>
                <c:pt idx="139">
                  <c:v>0.52230392156862704</c:v>
                </c:pt>
                <c:pt idx="140">
                  <c:v>0.69980392156862703</c:v>
                </c:pt>
                <c:pt idx="141">
                  <c:v>0.67980392156862801</c:v>
                </c:pt>
                <c:pt idx="142">
                  <c:v>0.477303921568627</c:v>
                </c:pt>
                <c:pt idx="143">
                  <c:v>0.52730392156862804</c:v>
                </c:pt>
                <c:pt idx="144">
                  <c:v>0.58230392156862698</c:v>
                </c:pt>
                <c:pt idx="145">
                  <c:v>0.732303921568627</c:v>
                </c:pt>
                <c:pt idx="146">
                  <c:v>0.61980392156862796</c:v>
                </c:pt>
                <c:pt idx="147">
                  <c:v>0.76230392156862703</c:v>
                </c:pt>
                <c:pt idx="148">
                  <c:v>0.91230392156862805</c:v>
                </c:pt>
                <c:pt idx="149">
                  <c:v>0.66730392156862695</c:v>
                </c:pt>
                <c:pt idx="150">
                  <c:v>0.67230392156862795</c:v>
                </c:pt>
                <c:pt idx="151">
                  <c:v>0.81730392156862797</c:v>
                </c:pt>
                <c:pt idx="152">
                  <c:v>0.88980392156862798</c:v>
                </c:pt>
                <c:pt idx="153">
                  <c:v>0.88480392156862697</c:v>
                </c:pt>
                <c:pt idx="154">
                  <c:v>0.81230392156862696</c:v>
                </c:pt>
                <c:pt idx="155">
                  <c:v>0.95480392156862803</c:v>
                </c:pt>
                <c:pt idx="156">
                  <c:v>0.90980392156862699</c:v>
                </c:pt>
                <c:pt idx="157">
                  <c:v>0.92480392156862701</c:v>
                </c:pt>
                <c:pt idx="158">
                  <c:v>0.80480392156862801</c:v>
                </c:pt>
                <c:pt idx="159">
                  <c:v>0.93480392156862702</c:v>
                </c:pt>
                <c:pt idx="160">
                  <c:v>1.0073039215686299</c:v>
                </c:pt>
                <c:pt idx="161">
                  <c:v>0.88480392156862797</c:v>
                </c:pt>
                <c:pt idx="162">
                  <c:v>0.91230392156862805</c:v>
                </c:pt>
                <c:pt idx="163">
                  <c:v>0.93980392156862802</c:v>
                </c:pt>
                <c:pt idx="164">
                  <c:v>1.0098039215686301</c:v>
                </c:pt>
                <c:pt idx="165">
                  <c:v>1.15980392156863</c:v>
                </c:pt>
                <c:pt idx="166">
                  <c:v>1.27230392156863</c:v>
                </c:pt>
                <c:pt idx="167">
                  <c:v>1.18230392156863</c:v>
                </c:pt>
                <c:pt idx="168">
                  <c:v>1.1098039215686299</c:v>
                </c:pt>
                <c:pt idx="169">
                  <c:v>1.2348039215686299</c:v>
                </c:pt>
                <c:pt idx="170">
                  <c:v>1.26480392156863</c:v>
                </c:pt>
                <c:pt idx="171">
                  <c:v>1.1098039215686299</c:v>
                </c:pt>
                <c:pt idx="172">
                  <c:v>1.14980392156863</c:v>
                </c:pt>
                <c:pt idx="173">
                  <c:v>1.43230392156863</c:v>
                </c:pt>
              </c:numCache>
            </c:numRef>
          </c:val>
          <c:smooth val="0"/>
          <c:extLst>
            <c:ext xmlns:c16="http://schemas.microsoft.com/office/drawing/2014/chart" uri="{C3380CC4-5D6E-409C-BE32-E72D297353CC}">
              <c16:uniqueId val="{00000000-3BE6-447D-8CC3-0CA9F7D11B8F}"/>
            </c:ext>
          </c:extLst>
        </c:ser>
        <c:ser>
          <c:idx val="1"/>
          <c:order val="1"/>
          <c:tx>
            <c:strRef>
              <c:f>'1.1'!$M$12</c:f>
              <c:strCache>
                <c:ptCount val="1"/>
                <c:pt idx="0">
                  <c:v>Long-term human-induced warming</c:v>
                </c:pt>
              </c:strCache>
            </c:strRef>
          </c:tx>
          <c:spPr>
            <a:ln w="25400" cap="rnd">
              <a:solidFill>
                <a:srgbClr val="7041FF"/>
              </a:solidFill>
              <a:round/>
            </a:ln>
            <a:effectLst/>
          </c:spPr>
          <c:marker>
            <c:symbol val="none"/>
          </c:marker>
          <c:cat>
            <c:numRef>
              <c:f>'1.1'!$K$13:$K$188</c:f>
              <c:numCache>
                <c:formatCode>General</c:formatCode>
                <c:ptCount val="176"/>
                <c:pt idx="0">
                  <c:v>1850</c:v>
                </c:pt>
                <c:pt idx="1">
                  <c:v>1851</c:v>
                </c:pt>
                <c:pt idx="2">
                  <c:v>1852</c:v>
                </c:pt>
                <c:pt idx="3">
                  <c:v>1853</c:v>
                </c:pt>
                <c:pt idx="4">
                  <c:v>1854</c:v>
                </c:pt>
                <c:pt idx="5">
                  <c:v>1855</c:v>
                </c:pt>
                <c:pt idx="6">
                  <c:v>1856</c:v>
                </c:pt>
                <c:pt idx="7">
                  <c:v>1857</c:v>
                </c:pt>
                <c:pt idx="8">
                  <c:v>1858</c:v>
                </c:pt>
                <c:pt idx="9">
                  <c:v>1859</c:v>
                </c:pt>
                <c:pt idx="10">
                  <c:v>1860</c:v>
                </c:pt>
                <c:pt idx="11">
                  <c:v>1861</c:v>
                </c:pt>
                <c:pt idx="12">
                  <c:v>1862</c:v>
                </c:pt>
                <c:pt idx="13">
                  <c:v>1863</c:v>
                </c:pt>
                <c:pt idx="14">
                  <c:v>1864</c:v>
                </c:pt>
                <c:pt idx="15">
                  <c:v>1865</c:v>
                </c:pt>
                <c:pt idx="16">
                  <c:v>1866</c:v>
                </c:pt>
                <c:pt idx="17">
                  <c:v>1867</c:v>
                </c:pt>
                <c:pt idx="18">
                  <c:v>1868</c:v>
                </c:pt>
                <c:pt idx="19">
                  <c:v>1869</c:v>
                </c:pt>
                <c:pt idx="20">
                  <c:v>1870</c:v>
                </c:pt>
                <c:pt idx="21">
                  <c:v>1871</c:v>
                </c:pt>
                <c:pt idx="22">
                  <c:v>1872</c:v>
                </c:pt>
                <c:pt idx="23">
                  <c:v>1873</c:v>
                </c:pt>
                <c:pt idx="24">
                  <c:v>1874</c:v>
                </c:pt>
                <c:pt idx="25">
                  <c:v>1875</c:v>
                </c:pt>
                <c:pt idx="26">
                  <c:v>1876</c:v>
                </c:pt>
                <c:pt idx="27">
                  <c:v>1877</c:v>
                </c:pt>
                <c:pt idx="28">
                  <c:v>1878</c:v>
                </c:pt>
                <c:pt idx="29">
                  <c:v>1879</c:v>
                </c:pt>
                <c:pt idx="30">
                  <c:v>1880</c:v>
                </c:pt>
                <c:pt idx="31">
                  <c:v>1881</c:v>
                </c:pt>
                <c:pt idx="32">
                  <c:v>1882</c:v>
                </c:pt>
                <c:pt idx="33">
                  <c:v>1883</c:v>
                </c:pt>
                <c:pt idx="34">
                  <c:v>1884</c:v>
                </c:pt>
                <c:pt idx="35">
                  <c:v>1885</c:v>
                </c:pt>
                <c:pt idx="36">
                  <c:v>1886</c:v>
                </c:pt>
                <c:pt idx="37">
                  <c:v>1887</c:v>
                </c:pt>
                <c:pt idx="38">
                  <c:v>1888</c:v>
                </c:pt>
                <c:pt idx="39">
                  <c:v>1889</c:v>
                </c:pt>
                <c:pt idx="40">
                  <c:v>1890</c:v>
                </c:pt>
                <c:pt idx="41">
                  <c:v>1891</c:v>
                </c:pt>
                <c:pt idx="42">
                  <c:v>1892</c:v>
                </c:pt>
                <c:pt idx="43">
                  <c:v>1893</c:v>
                </c:pt>
                <c:pt idx="44">
                  <c:v>1894</c:v>
                </c:pt>
                <c:pt idx="45">
                  <c:v>1895</c:v>
                </c:pt>
                <c:pt idx="46">
                  <c:v>1896</c:v>
                </c:pt>
                <c:pt idx="47">
                  <c:v>1897</c:v>
                </c:pt>
                <c:pt idx="48">
                  <c:v>1898</c:v>
                </c:pt>
                <c:pt idx="49">
                  <c:v>1899</c:v>
                </c:pt>
                <c:pt idx="50">
                  <c:v>1900</c:v>
                </c:pt>
                <c:pt idx="51">
                  <c:v>1901</c:v>
                </c:pt>
                <c:pt idx="52">
                  <c:v>1902</c:v>
                </c:pt>
                <c:pt idx="53">
                  <c:v>1903</c:v>
                </c:pt>
                <c:pt idx="54">
                  <c:v>1904</c:v>
                </c:pt>
                <c:pt idx="55">
                  <c:v>1905</c:v>
                </c:pt>
                <c:pt idx="56">
                  <c:v>1906</c:v>
                </c:pt>
                <c:pt idx="57">
                  <c:v>1907</c:v>
                </c:pt>
                <c:pt idx="58">
                  <c:v>1908</c:v>
                </c:pt>
                <c:pt idx="59">
                  <c:v>1909</c:v>
                </c:pt>
                <c:pt idx="60">
                  <c:v>1910</c:v>
                </c:pt>
                <c:pt idx="61">
                  <c:v>1911</c:v>
                </c:pt>
                <c:pt idx="62">
                  <c:v>1912</c:v>
                </c:pt>
                <c:pt idx="63">
                  <c:v>1913</c:v>
                </c:pt>
                <c:pt idx="64">
                  <c:v>1914</c:v>
                </c:pt>
                <c:pt idx="65">
                  <c:v>1915</c:v>
                </c:pt>
                <c:pt idx="66">
                  <c:v>1916</c:v>
                </c:pt>
                <c:pt idx="67">
                  <c:v>1917</c:v>
                </c:pt>
                <c:pt idx="68">
                  <c:v>1918</c:v>
                </c:pt>
                <c:pt idx="69">
                  <c:v>1919</c:v>
                </c:pt>
                <c:pt idx="70">
                  <c:v>1920</c:v>
                </c:pt>
                <c:pt idx="71">
                  <c:v>1921</c:v>
                </c:pt>
                <c:pt idx="72">
                  <c:v>1922</c:v>
                </c:pt>
                <c:pt idx="73">
                  <c:v>1923</c:v>
                </c:pt>
                <c:pt idx="74">
                  <c:v>1924</c:v>
                </c:pt>
                <c:pt idx="75">
                  <c:v>1925</c:v>
                </c:pt>
                <c:pt idx="76">
                  <c:v>1926</c:v>
                </c:pt>
                <c:pt idx="77">
                  <c:v>1927</c:v>
                </c:pt>
                <c:pt idx="78">
                  <c:v>1928</c:v>
                </c:pt>
                <c:pt idx="79">
                  <c:v>1929</c:v>
                </c:pt>
                <c:pt idx="80">
                  <c:v>1930</c:v>
                </c:pt>
                <c:pt idx="81">
                  <c:v>1931</c:v>
                </c:pt>
                <c:pt idx="82">
                  <c:v>1932</c:v>
                </c:pt>
                <c:pt idx="83">
                  <c:v>1933</c:v>
                </c:pt>
                <c:pt idx="84">
                  <c:v>1934</c:v>
                </c:pt>
                <c:pt idx="85">
                  <c:v>1935</c:v>
                </c:pt>
                <c:pt idx="86">
                  <c:v>1936</c:v>
                </c:pt>
                <c:pt idx="87">
                  <c:v>1937</c:v>
                </c:pt>
                <c:pt idx="88">
                  <c:v>1938</c:v>
                </c:pt>
                <c:pt idx="89">
                  <c:v>1939</c:v>
                </c:pt>
                <c:pt idx="90">
                  <c:v>1940</c:v>
                </c:pt>
                <c:pt idx="91">
                  <c:v>1941</c:v>
                </c:pt>
                <c:pt idx="92">
                  <c:v>1942</c:v>
                </c:pt>
                <c:pt idx="93">
                  <c:v>1943</c:v>
                </c:pt>
                <c:pt idx="94">
                  <c:v>1944</c:v>
                </c:pt>
                <c:pt idx="95">
                  <c:v>1945</c:v>
                </c:pt>
                <c:pt idx="96">
                  <c:v>1946</c:v>
                </c:pt>
                <c:pt idx="97">
                  <c:v>1947</c:v>
                </c:pt>
                <c:pt idx="98">
                  <c:v>1948</c:v>
                </c:pt>
                <c:pt idx="99">
                  <c:v>1949</c:v>
                </c:pt>
                <c:pt idx="100">
                  <c:v>1950</c:v>
                </c:pt>
                <c:pt idx="101">
                  <c:v>1951</c:v>
                </c:pt>
                <c:pt idx="102">
                  <c:v>1952</c:v>
                </c:pt>
                <c:pt idx="103">
                  <c:v>1953</c:v>
                </c:pt>
                <c:pt idx="104">
                  <c:v>1954</c:v>
                </c:pt>
                <c:pt idx="105">
                  <c:v>1955</c:v>
                </c:pt>
                <c:pt idx="106">
                  <c:v>1956</c:v>
                </c:pt>
                <c:pt idx="107">
                  <c:v>1957</c:v>
                </c:pt>
                <c:pt idx="108">
                  <c:v>1958</c:v>
                </c:pt>
                <c:pt idx="109">
                  <c:v>1959</c:v>
                </c:pt>
                <c:pt idx="110">
                  <c:v>1960</c:v>
                </c:pt>
                <c:pt idx="111">
                  <c:v>1961</c:v>
                </c:pt>
                <c:pt idx="112">
                  <c:v>1962</c:v>
                </c:pt>
                <c:pt idx="113">
                  <c:v>1963</c:v>
                </c:pt>
                <c:pt idx="114">
                  <c:v>1964</c:v>
                </c:pt>
                <c:pt idx="115">
                  <c:v>1965</c:v>
                </c:pt>
                <c:pt idx="116">
                  <c:v>1966</c:v>
                </c:pt>
                <c:pt idx="117">
                  <c:v>1967</c:v>
                </c:pt>
                <c:pt idx="118">
                  <c:v>1968</c:v>
                </c:pt>
                <c:pt idx="119">
                  <c:v>1969</c:v>
                </c:pt>
                <c:pt idx="120">
                  <c:v>1970</c:v>
                </c:pt>
                <c:pt idx="121">
                  <c:v>1971</c:v>
                </c:pt>
                <c:pt idx="122">
                  <c:v>1972</c:v>
                </c:pt>
                <c:pt idx="123">
                  <c:v>1973</c:v>
                </c:pt>
                <c:pt idx="124">
                  <c:v>1974</c:v>
                </c:pt>
                <c:pt idx="125">
                  <c:v>1975</c:v>
                </c:pt>
                <c:pt idx="126">
                  <c:v>1976</c:v>
                </c:pt>
                <c:pt idx="127">
                  <c:v>1977</c:v>
                </c:pt>
                <c:pt idx="128">
                  <c:v>1978</c:v>
                </c:pt>
                <c:pt idx="129">
                  <c:v>1979</c:v>
                </c:pt>
                <c:pt idx="130">
                  <c:v>1980</c:v>
                </c:pt>
                <c:pt idx="131">
                  <c:v>1981</c:v>
                </c:pt>
                <c:pt idx="132">
                  <c:v>1982</c:v>
                </c:pt>
                <c:pt idx="133">
                  <c:v>1983</c:v>
                </c:pt>
                <c:pt idx="134">
                  <c:v>1984</c:v>
                </c:pt>
                <c:pt idx="135">
                  <c:v>1985</c:v>
                </c:pt>
                <c:pt idx="136">
                  <c:v>1986</c:v>
                </c:pt>
                <c:pt idx="137">
                  <c:v>1987</c:v>
                </c:pt>
                <c:pt idx="138">
                  <c:v>1988</c:v>
                </c:pt>
                <c:pt idx="139">
                  <c:v>1989</c:v>
                </c:pt>
                <c:pt idx="140">
                  <c:v>1990</c:v>
                </c:pt>
                <c:pt idx="141">
                  <c:v>1991</c:v>
                </c:pt>
                <c:pt idx="142">
                  <c:v>1992</c:v>
                </c:pt>
                <c:pt idx="143">
                  <c:v>1993</c:v>
                </c:pt>
                <c:pt idx="144">
                  <c:v>1994</c:v>
                </c:pt>
                <c:pt idx="145">
                  <c:v>1995</c:v>
                </c:pt>
                <c:pt idx="146">
                  <c:v>1996</c:v>
                </c:pt>
                <c:pt idx="147">
                  <c:v>1997</c:v>
                </c:pt>
                <c:pt idx="148">
                  <c:v>1998</c:v>
                </c:pt>
                <c:pt idx="149">
                  <c:v>1999</c:v>
                </c:pt>
                <c:pt idx="150">
                  <c:v>2000</c:v>
                </c:pt>
                <c:pt idx="151">
                  <c:v>2001</c:v>
                </c:pt>
                <c:pt idx="152">
                  <c:v>2002</c:v>
                </c:pt>
                <c:pt idx="153">
                  <c:v>2003</c:v>
                </c:pt>
                <c:pt idx="154">
                  <c:v>2004</c:v>
                </c:pt>
                <c:pt idx="155">
                  <c:v>2005</c:v>
                </c:pt>
                <c:pt idx="156">
                  <c:v>2006</c:v>
                </c:pt>
                <c:pt idx="157">
                  <c:v>2007</c:v>
                </c:pt>
                <c:pt idx="158">
                  <c:v>2008</c:v>
                </c:pt>
                <c:pt idx="159">
                  <c:v>2009</c:v>
                </c:pt>
                <c:pt idx="160">
                  <c:v>2010</c:v>
                </c:pt>
                <c:pt idx="161">
                  <c:v>2011</c:v>
                </c:pt>
                <c:pt idx="162">
                  <c:v>2012</c:v>
                </c:pt>
                <c:pt idx="163">
                  <c:v>2013</c:v>
                </c:pt>
                <c:pt idx="164">
                  <c:v>2014</c:v>
                </c:pt>
                <c:pt idx="165">
                  <c:v>2015</c:v>
                </c:pt>
                <c:pt idx="166">
                  <c:v>2016</c:v>
                </c:pt>
                <c:pt idx="167">
                  <c:v>2017</c:v>
                </c:pt>
                <c:pt idx="168">
                  <c:v>2018</c:v>
                </c:pt>
                <c:pt idx="169">
                  <c:v>2019</c:v>
                </c:pt>
                <c:pt idx="170">
                  <c:v>2020</c:v>
                </c:pt>
                <c:pt idx="171">
                  <c:v>2021</c:v>
                </c:pt>
                <c:pt idx="172">
                  <c:v>2022</c:v>
                </c:pt>
                <c:pt idx="173">
                  <c:v>2023</c:v>
                </c:pt>
                <c:pt idx="174">
                  <c:v>2024</c:v>
                </c:pt>
                <c:pt idx="175">
                  <c:v>2025</c:v>
                </c:pt>
              </c:numCache>
            </c:numRef>
          </c:cat>
          <c:val>
            <c:numRef>
              <c:f>'1.1'!$M$13:$M$188</c:f>
              <c:numCache>
                <c:formatCode>#,##0.00</c:formatCode>
                <c:ptCount val="176"/>
                <c:pt idx="0">
                  <c:v>-3.7142235413194002E-2</c:v>
                </c:pt>
                <c:pt idx="1">
                  <c:v>-3.5576599463821003E-2</c:v>
                </c:pt>
                <c:pt idx="2">
                  <c:v>-3.3932221308351003E-2</c:v>
                </c:pt>
                <c:pt idx="3">
                  <c:v>-3.2514545693994E-2</c:v>
                </c:pt>
                <c:pt idx="4">
                  <c:v>-3.1733219698072003E-2</c:v>
                </c:pt>
                <c:pt idx="5">
                  <c:v>-3.0982941947876999E-2</c:v>
                </c:pt>
                <c:pt idx="6">
                  <c:v>-2.9889806360005999E-2</c:v>
                </c:pt>
                <c:pt idx="7">
                  <c:v>-2.8896054998039999E-2</c:v>
                </c:pt>
                <c:pt idx="8">
                  <c:v>-2.7871656417847002E-2</c:v>
                </c:pt>
                <c:pt idx="9">
                  <c:v>-2.6769690774380999E-2</c:v>
                </c:pt>
                <c:pt idx="10">
                  <c:v>-2.5640525668859999E-2</c:v>
                </c:pt>
                <c:pt idx="11">
                  <c:v>-2.4267515353857998E-2</c:v>
                </c:pt>
                <c:pt idx="12">
                  <c:v>-2.261617295444E-2</c:v>
                </c:pt>
                <c:pt idx="13">
                  <c:v>-2.0715453103185E-2</c:v>
                </c:pt>
                <c:pt idx="14">
                  <c:v>-1.8647775612772002E-2</c:v>
                </c:pt>
                <c:pt idx="15">
                  <c:v>-1.6997111216188E-2</c:v>
                </c:pt>
                <c:pt idx="16">
                  <c:v>-1.5349680371583E-2</c:v>
                </c:pt>
                <c:pt idx="17">
                  <c:v>-1.3580381311476E-2</c:v>
                </c:pt>
                <c:pt idx="18">
                  <c:v>-1.2359756883233999E-2</c:v>
                </c:pt>
                <c:pt idx="19">
                  <c:v>-1.1069643776864001E-2</c:v>
                </c:pt>
                <c:pt idx="20">
                  <c:v>-9.6439301036300006E-3</c:v>
                </c:pt>
                <c:pt idx="21">
                  <c:v>-8.1462935544549999E-3</c:v>
                </c:pt>
                <c:pt idx="22">
                  <c:v>-6.3228399027140001E-3</c:v>
                </c:pt>
                <c:pt idx="23">
                  <c:v>-4.9945656210180003E-3</c:v>
                </c:pt>
                <c:pt idx="24">
                  <c:v>-4.1244829772039996E-3</c:v>
                </c:pt>
                <c:pt idx="25">
                  <c:v>-2.6347682811320001E-3</c:v>
                </c:pt>
                <c:pt idx="26">
                  <c:v>-8.9636060292799997E-4</c:v>
                </c:pt>
                <c:pt idx="27">
                  <c:v>7.5970821198999999E-4</c:v>
                </c:pt>
                <c:pt idx="28">
                  <c:v>2.597133885138E-3</c:v>
                </c:pt>
                <c:pt idx="29">
                  <c:v>4.2737932642920003E-3</c:v>
                </c:pt>
                <c:pt idx="30">
                  <c:v>5.5744731798770004E-3</c:v>
                </c:pt>
                <c:pt idx="31">
                  <c:v>6.9352053105830001E-3</c:v>
                </c:pt>
                <c:pt idx="32">
                  <c:v>8.5246440023179996E-3</c:v>
                </c:pt>
                <c:pt idx="33">
                  <c:v>1.0263722483068999E-2</c:v>
                </c:pt>
                <c:pt idx="34">
                  <c:v>1.216248087585E-2</c:v>
                </c:pt>
                <c:pt idx="35">
                  <c:v>1.4049472659826E-2</c:v>
                </c:pt>
                <c:pt idx="36">
                  <c:v>1.6260599903762E-2</c:v>
                </c:pt>
                <c:pt idx="37">
                  <c:v>1.8551114946604001E-2</c:v>
                </c:pt>
                <c:pt idx="38">
                  <c:v>2.0194971933961001E-2</c:v>
                </c:pt>
                <c:pt idx="39">
                  <c:v>2.2018778882920999E-2</c:v>
                </c:pt>
                <c:pt idx="40">
                  <c:v>2.4075277335941999E-2</c:v>
                </c:pt>
                <c:pt idx="41">
                  <c:v>2.6179115101694999E-2</c:v>
                </c:pt>
                <c:pt idx="42">
                  <c:v>2.8980446048081001E-2</c:v>
                </c:pt>
                <c:pt idx="43">
                  <c:v>3.1966953724623E-2</c:v>
                </c:pt>
                <c:pt idx="44">
                  <c:v>3.4307176247239002E-2</c:v>
                </c:pt>
                <c:pt idx="45">
                  <c:v>3.6318767070770003E-2</c:v>
                </c:pt>
                <c:pt idx="46">
                  <c:v>3.8538532331586002E-2</c:v>
                </c:pt>
                <c:pt idx="47">
                  <c:v>4.0421902388334E-2</c:v>
                </c:pt>
                <c:pt idx="48">
                  <c:v>4.1998175159096998E-2</c:v>
                </c:pt>
                <c:pt idx="49">
                  <c:v>4.3106444180011999E-2</c:v>
                </c:pt>
                <c:pt idx="50">
                  <c:v>4.4023465365171002E-2</c:v>
                </c:pt>
                <c:pt idx="51">
                  <c:v>4.5626997947693003E-2</c:v>
                </c:pt>
                <c:pt idx="52">
                  <c:v>4.7707442939281003E-2</c:v>
                </c:pt>
                <c:pt idx="53">
                  <c:v>4.9739306420088003E-2</c:v>
                </c:pt>
                <c:pt idx="54">
                  <c:v>5.1419536396860997E-2</c:v>
                </c:pt>
                <c:pt idx="55">
                  <c:v>5.2852951362729002E-2</c:v>
                </c:pt>
                <c:pt idx="56">
                  <c:v>5.4339787364005999E-2</c:v>
                </c:pt>
                <c:pt idx="57">
                  <c:v>5.5191652849316999E-2</c:v>
                </c:pt>
                <c:pt idx="58">
                  <c:v>5.6594027578831002E-2</c:v>
                </c:pt>
                <c:pt idx="59">
                  <c:v>5.9235848113893999E-2</c:v>
                </c:pt>
                <c:pt idx="60">
                  <c:v>6.1395898461341997E-2</c:v>
                </c:pt>
                <c:pt idx="61">
                  <c:v>6.4037714898586007E-2</c:v>
                </c:pt>
                <c:pt idx="62">
                  <c:v>6.7594283074141004E-2</c:v>
                </c:pt>
                <c:pt idx="63">
                  <c:v>7.0626195520162999E-2</c:v>
                </c:pt>
                <c:pt idx="64">
                  <c:v>7.4279565364122002E-2</c:v>
                </c:pt>
                <c:pt idx="65">
                  <c:v>7.9455116391181996E-2</c:v>
                </c:pt>
                <c:pt idx="66">
                  <c:v>8.4008893370628002E-2</c:v>
                </c:pt>
                <c:pt idx="67">
                  <c:v>8.7452771514653999E-2</c:v>
                </c:pt>
                <c:pt idx="68">
                  <c:v>9.1217484325171003E-2</c:v>
                </c:pt>
                <c:pt idx="69">
                  <c:v>9.7526996582746994E-2</c:v>
                </c:pt>
                <c:pt idx="70">
                  <c:v>0.103839060664177</c:v>
                </c:pt>
                <c:pt idx="71">
                  <c:v>0.11059178560972199</c:v>
                </c:pt>
                <c:pt idx="72">
                  <c:v>0.118533511459827</c:v>
                </c:pt>
                <c:pt idx="73">
                  <c:v>0.123289750516415</c:v>
                </c:pt>
                <c:pt idx="74">
                  <c:v>0.12699601203203201</c:v>
                </c:pt>
                <c:pt idx="75">
                  <c:v>0.13121515810489701</c:v>
                </c:pt>
                <c:pt idx="76">
                  <c:v>0.13464088588952999</c:v>
                </c:pt>
                <c:pt idx="77">
                  <c:v>0.13683839589357399</c:v>
                </c:pt>
                <c:pt idx="78">
                  <c:v>0.13868947476148599</c:v>
                </c:pt>
                <c:pt idx="79">
                  <c:v>0.14005208462476701</c:v>
                </c:pt>
                <c:pt idx="80">
                  <c:v>0.14179841578006699</c:v>
                </c:pt>
                <c:pt idx="81">
                  <c:v>0.147161976993084</c:v>
                </c:pt>
                <c:pt idx="82">
                  <c:v>0.154951949417591</c:v>
                </c:pt>
                <c:pt idx="83">
                  <c:v>0.16136648058891301</c:v>
                </c:pt>
                <c:pt idx="84">
                  <c:v>0.16476153433322899</c:v>
                </c:pt>
                <c:pt idx="85">
                  <c:v>0.16656852513551701</c:v>
                </c:pt>
                <c:pt idx="86">
                  <c:v>0.168220719695091</c:v>
                </c:pt>
                <c:pt idx="87">
                  <c:v>0.17001113295555101</c:v>
                </c:pt>
                <c:pt idx="88">
                  <c:v>0.17410764694213901</c:v>
                </c:pt>
                <c:pt idx="89">
                  <c:v>0.17866453975439101</c:v>
                </c:pt>
                <c:pt idx="90">
                  <c:v>0.180865079164505</c:v>
                </c:pt>
                <c:pt idx="91">
                  <c:v>0.182574121654034</c:v>
                </c:pt>
                <c:pt idx="92">
                  <c:v>0.18431853950023699</c:v>
                </c:pt>
                <c:pt idx="93">
                  <c:v>0.18632285594940201</c:v>
                </c:pt>
                <c:pt idx="94">
                  <c:v>0.18914765417575799</c:v>
                </c:pt>
                <c:pt idx="95">
                  <c:v>0.194612239301205</c:v>
                </c:pt>
                <c:pt idx="96">
                  <c:v>0.20153684467077199</c:v>
                </c:pt>
                <c:pt idx="97">
                  <c:v>0.20552128851413701</c:v>
                </c:pt>
                <c:pt idx="98">
                  <c:v>0.20686338096857099</c:v>
                </c:pt>
                <c:pt idx="99">
                  <c:v>0.20851647555828101</c:v>
                </c:pt>
                <c:pt idx="100">
                  <c:v>0.20951551645994199</c:v>
                </c:pt>
                <c:pt idx="101">
                  <c:v>0.21013057529926299</c:v>
                </c:pt>
                <c:pt idx="102">
                  <c:v>0.21151437312364599</c:v>
                </c:pt>
                <c:pt idx="103">
                  <c:v>0.212884368002415</c:v>
                </c:pt>
                <c:pt idx="104">
                  <c:v>0.21499839425087</c:v>
                </c:pt>
                <c:pt idx="105">
                  <c:v>0.21671768128871899</c:v>
                </c:pt>
                <c:pt idx="106">
                  <c:v>0.21690258532762499</c:v>
                </c:pt>
                <c:pt idx="107">
                  <c:v>0.21668018698692301</c:v>
                </c:pt>
                <c:pt idx="108">
                  <c:v>0.218436466157436</c:v>
                </c:pt>
                <c:pt idx="109">
                  <c:v>0.22136712968349501</c:v>
                </c:pt>
                <c:pt idx="110">
                  <c:v>0.223698765039444</c:v>
                </c:pt>
                <c:pt idx="111">
                  <c:v>0.225581978261471</c:v>
                </c:pt>
                <c:pt idx="112">
                  <c:v>0.22853784263134</c:v>
                </c:pt>
                <c:pt idx="113">
                  <c:v>0.23178395479917499</c:v>
                </c:pt>
                <c:pt idx="114">
                  <c:v>0.23569698035716999</c:v>
                </c:pt>
                <c:pt idx="115">
                  <c:v>0.240902109444141</c:v>
                </c:pt>
                <c:pt idx="116">
                  <c:v>0.246498765051365</c:v>
                </c:pt>
                <c:pt idx="117">
                  <c:v>0.25278802216052998</c:v>
                </c:pt>
                <c:pt idx="118">
                  <c:v>0.25956611335277602</c:v>
                </c:pt>
                <c:pt idx="119">
                  <c:v>0.26734409928321801</c:v>
                </c:pt>
                <c:pt idx="120">
                  <c:v>0.27513397932052602</c:v>
                </c:pt>
                <c:pt idx="121">
                  <c:v>0.28341781795024901</c:v>
                </c:pt>
                <c:pt idx="122">
                  <c:v>0.29259752035141001</c:v>
                </c:pt>
                <c:pt idx="123">
                  <c:v>0.30424166023731197</c:v>
                </c:pt>
                <c:pt idx="124">
                  <c:v>0.31834046542644501</c:v>
                </c:pt>
                <c:pt idx="125">
                  <c:v>0.33220358490943902</c:v>
                </c:pt>
                <c:pt idx="126">
                  <c:v>0.34384743869304701</c:v>
                </c:pt>
                <c:pt idx="127">
                  <c:v>0.35587143003940602</c:v>
                </c:pt>
                <c:pt idx="128">
                  <c:v>0.37084704041480998</c:v>
                </c:pt>
                <c:pt idx="129">
                  <c:v>0.38649632036685899</c:v>
                </c:pt>
                <c:pt idx="130">
                  <c:v>0.40343197882175402</c:v>
                </c:pt>
                <c:pt idx="131">
                  <c:v>0.42253844439983401</c:v>
                </c:pt>
                <c:pt idx="132">
                  <c:v>0.44043338596820802</c:v>
                </c:pt>
                <c:pt idx="133">
                  <c:v>0.459640836715698</c:v>
                </c:pt>
                <c:pt idx="134">
                  <c:v>0.48065612912178002</c:v>
                </c:pt>
                <c:pt idx="135">
                  <c:v>0.49962667524814602</c:v>
                </c:pt>
                <c:pt idx="136">
                  <c:v>0.51892276406288196</c:v>
                </c:pt>
                <c:pt idx="137">
                  <c:v>0.53761262297630297</c:v>
                </c:pt>
                <c:pt idx="138">
                  <c:v>0.55689285397529598</c:v>
                </c:pt>
                <c:pt idx="139">
                  <c:v>0.57872794270515404</c:v>
                </c:pt>
                <c:pt idx="140">
                  <c:v>0.59952500462531999</c:v>
                </c:pt>
                <c:pt idx="141">
                  <c:v>0.61561757326126099</c:v>
                </c:pt>
                <c:pt idx="142">
                  <c:v>0.63458894491195705</c:v>
                </c:pt>
                <c:pt idx="143">
                  <c:v>0.656424576044083</c:v>
                </c:pt>
                <c:pt idx="144">
                  <c:v>0.67324393987655595</c:v>
                </c:pt>
                <c:pt idx="145">
                  <c:v>0.69184822440147398</c:v>
                </c:pt>
                <c:pt idx="146">
                  <c:v>0.71456168293952904</c:v>
                </c:pt>
                <c:pt idx="147">
                  <c:v>0.730271023511887</c:v>
                </c:pt>
                <c:pt idx="148">
                  <c:v>0.74406331777572599</c:v>
                </c:pt>
                <c:pt idx="149">
                  <c:v>0.76702124476432798</c:v>
                </c:pt>
                <c:pt idx="150">
                  <c:v>0.79368340373039203</c:v>
                </c:pt>
                <c:pt idx="151">
                  <c:v>0.81738744974136401</c:v>
                </c:pt>
                <c:pt idx="152">
                  <c:v>0.83530387878418</c:v>
                </c:pt>
                <c:pt idx="153">
                  <c:v>0.84989206194877598</c:v>
                </c:pt>
                <c:pt idx="154">
                  <c:v>0.86642248630523699</c:v>
                </c:pt>
                <c:pt idx="155">
                  <c:v>0.88279904127121001</c:v>
                </c:pt>
                <c:pt idx="156">
                  <c:v>0.89771491885185195</c:v>
                </c:pt>
                <c:pt idx="157">
                  <c:v>0.91487591266632096</c:v>
                </c:pt>
                <c:pt idx="158">
                  <c:v>0.93598396182060195</c:v>
                </c:pt>
                <c:pt idx="159">
                  <c:v>0.959326952695847</c:v>
                </c:pt>
                <c:pt idx="160">
                  <c:v>0.98211247920989997</c:v>
                </c:pt>
                <c:pt idx="161">
                  <c:v>1.0039733469486201</c:v>
                </c:pt>
                <c:pt idx="162">
                  <c:v>1.0243419766426101</c:v>
                </c:pt>
                <c:pt idx="163">
                  <c:v>1.04676314592361</c:v>
                </c:pt>
                <c:pt idx="164">
                  <c:v>1.0709207296371499</c:v>
                </c:pt>
                <c:pt idx="165">
                  <c:v>1.0932226657867401</c:v>
                </c:pt>
                <c:pt idx="166">
                  <c:v>1.12006893157959</c:v>
                </c:pt>
                <c:pt idx="167">
                  <c:v>1.1484700918197599</c:v>
                </c:pt>
                <c:pt idx="168">
                  <c:v>1.1744164824485801</c:v>
                </c:pt>
                <c:pt idx="169">
                  <c:v>1.1969393134117099</c:v>
                </c:pt>
                <c:pt idx="170">
                  <c:v>1.2207082986831701</c:v>
                </c:pt>
                <c:pt idx="171">
                  <c:v>1.24307049512863</c:v>
                </c:pt>
                <c:pt idx="172">
                  <c:v>1.26796809434891</c:v>
                </c:pt>
                <c:pt idx="173">
                  <c:v>1.28928873538971</c:v>
                </c:pt>
              </c:numCache>
            </c:numRef>
          </c:val>
          <c:smooth val="0"/>
          <c:extLst>
            <c:ext xmlns:c16="http://schemas.microsoft.com/office/drawing/2014/chart" uri="{C3380CC4-5D6E-409C-BE32-E72D297353CC}">
              <c16:uniqueId val="{00000001-3BE6-447D-8CC3-0CA9F7D11B8F}"/>
            </c:ext>
          </c:extLst>
        </c:ser>
        <c:dLbls>
          <c:showLegendKey val="0"/>
          <c:showVal val="0"/>
          <c:showCatName val="0"/>
          <c:showSerName val="0"/>
          <c:showPercent val="0"/>
          <c:showBubbleSize val="0"/>
        </c:dLbls>
        <c:smooth val="0"/>
        <c:axId val="1363234880"/>
        <c:axId val="1785264480"/>
      </c:lineChart>
      <c:dateAx>
        <c:axId val="1363234880"/>
        <c:scaling>
          <c:orientation val="minMax"/>
        </c:scaling>
        <c:delete val="0"/>
        <c:axPos val="b"/>
        <c:numFmt formatCode="General" sourceLinked="1"/>
        <c:majorTickMark val="none"/>
        <c:minorTickMark val="none"/>
        <c:tickLblPos val="low"/>
        <c:spPr>
          <a:noFill/>
          <a:ln w="9525" cap="flat" cmpd="sng" algn="ctr">
            <a:solidFill>
              <a:srgbClr val="7142FF"/>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1785264480"/>
        <c:crossesAt val="0"/>
        <c:auto val="0"/>
        <c:lblOffset val="100"/>
        <c:baseTimeUnit val="days"/>
        <c:majorUnit val="25"/>
        <c:majorTimeUnit val="days"/>
      </c:dateAx>
      <c:valAx>
        <c:axId val="1785264480"/>
        <c:scaling>
          <c:orientation val="minMax"/>
        </c:scaling>
        <c:delete val="0"/>
        <c:axPos val="l"/>
        <c:majorGridlines>
          <c:spPr>
            <a:ln w="3175" cap="flat" cmpd="sng" algn="ctr">
              <a:solidFill>
                <a:srgbClr val="DEDEDE"/>
              </a:solidFill>
              <a:round/>
            </a:ln>
            <a:effectLst/>
          </c:spPr>
        </c:majorGridlines>
        <c:title>
          <c:tx>
            <c:strRef>
              <c:f>'1.1'!$L$11</c:f>
              <c:strCache>
                <c:ptCount val="1"/>
                <c:pt idx="0">
                  <c:v>Warming since pre-industrial (ºC)</c:v>
                </c:pt>
              </c:strCache>
            </c:strRef>
          </c:tx>
          <c:layout>
            <c:manualLayout>
              <c:xMode val="edge"/>
              <c:yMode val="edge"/>
              <c:x val="0"/>
              <c:y val="0.14114009186351706"/>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63234880"/>
        <c:crosses val="autoZero"/>
        <c:crossBetween val="between"/>
      </c:valAx>
      <c:spPr>
        <a:noFill/>
        <a:ln>
          <a:noFill/>
        </a:ln>
        <a:effectLst/>
      </c:spPr>
    </c:plotArea>
    <c:legend>
      <c:legendPos val="b"/>
      <c:layout>
        <c:manualLayout>
          <c:xMode val="edge"/>
          <c:yMode val="edge"/>
          <c:x val="5.8653763440860214E-2"/>
          <c:y val="0.94139416666666664"/>
          <c:w val="0.88269247311827959"/>
          <c:h val="5.860583333333333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8.3554659498207881E-2"/>
          <c:y val="2.1838611111111107E-2"/>
          <c:w val="0.90500788530465948"/>
          <c:h val="0.76769666666666669"/>
        </c:manualLayout>
      </c:layout>
      <c:areaChart>
        <c:grouping val="stacked"/>
        <c:varyColors val="0"/>
        <c:ser>
          <c:idx val="4"/>
          <c:order val="4"/>
          <c:tx>
            <c:strRef>
              <c:f>'1.2'!$K$16</c:f>
              <c:strCache>
                <c:ptCount val="1"/>
                <c:pt idx="0">
                  <c:v>Well below 2ºC (low)</c:v>
                </c:pt>
              </c:strCache>
            </c:strRef>
          </c:tx>
          <c:spPr>
            <a:noFill/>
            <a:ln w="25400">
              <a:noFill/>
            </a:ln>
          </c:spP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'1.2'!$L$16:$AZ$16</c:f>
              <c:numCache>
                <c:formatCode>0.00</c:formatCode>
                <c:ptCount val="41"/>
                <c:pt idx="14">
                  <c:v>1.0000000000000001E+50</c:v>
                </c:pt>
                <c:pt idx="15">
                  <c:v>44.538711971675482</c:v>
                </c:pt>
                <c:pt idx="16">
                  <c:v>43.028490938816205</c:v>
                </c:pt>
                <c:pt idx="17">
                  <c:v>41.518269905956927</c:v>
                </c:pt>
                <c:pt idx="18">
                  <c:v>40.00804887309765</c:v>
                </c:pt>
                <c:pt idx="19">
                  <c:v>38.497827840238372</c:v>
                </c:pt>
                <c:pt idx="20">
                  <c:v>36.98760680737908</c:v>
                </c:pt>
                <c:pt idx="21">
                  <c:v>35.868760243774531</c:v>
                </c:pt>
                <c:pt idx="22">
                  <c:v>34.749913680169982</c:v>
                </c:pt>
                <c:pt idx="23">
                  <c:v>33.631067116565426</c:v>
                </c:pt>
                <c:pt idx="24">
                  <c:v>32.512220552960883</c:v>
                </c:pt>
                <c:pt idx="25">
                  <c:v>31.393373989356341</c:v>
                </c:pt>
                <c:pt idx="26">
                  <c:v>30.22445949638826</c:v>
                </c:pt>
                <c:pt idx="27">
                  <c:v>29.055545003420178</c:v>
                </c:pt>
                <c:pt idx="28">
                  <c:v>27.886630510452097</c:v>
                </c:pt>
                <c:pt idx="29">
                  <c:v>26.717716017484019</c:v>
                </c:pt>
                <c:pt idx="30">
                  <c:v>25.54880152451593</c:v>
                </c:pt>
                <c:pt idx="31">
                  <c:v>24.549968704720069</c:v>
                </c:pt>
                <c:pt idx="32">
                  <c:v>23.551135884924207</c:v>
                </c:pt>
                <c:pt idx="33">
                  <c:v>22.552303065128346</c:v>
                </c:pt>
                <c:pt idx="34">
                  <c:v>21.553470245332484</c:v>
                </c:pt>
                <c:pt idx="35">
                  <c:v>20.554637425536619</c:v>
                </c:pt>
                <c:pt idx="36">
                  <c:v>19.69412006393263</c:v>
                </c:pt>
                <c:pt idx="37">
                  <c:v>18.833602702328644</c:v>
                </c:pt>
                <c:pt idx="38">
                  <c:v>17.973085340724658</c:v>
                </c:pt>
                <c:pt idx="39">
                  <c:v>17.112567979120673</c:v>
                </c:pt>
                <c:pt idx="40">
                  <c:v>16.252050617516677</c:v>
                </c:pt>
              </c:numCache>
            </c:numRef>
          </c:val>
          <c:extLst>
            <c:ext xmlns:c16="http://schemas.microsoft.com/office/drawing/2014/chart" uri="{C3380CC4-5D6E-409C-BE32-E72D297353CC}">
              <c16:uniqueId val="{00000000-541E-4E2E-9DEA-705273D456F5}"/>
            </c:ext>
          </c:extLst>
        </c:ser>
        <c:ser>
          <c:idx val="5"/>
          <c:order val="5"/>
          <c:tx>
            <c:strRef>
              <c:f>'1.2'!$K$17</c:f>
              <c:strCache>
                <c:ptCount val="1"/>
                <c:pt idx="0">
                  <c:v>Well below 2ºC (median and range)</c:v>
                </c:pt>
              </c:strCache>
            </c:strRef>
          </c:tx>
          <c:spPr>
            <a:solidFill>
              <a:srgbClr val="FFAC00">
                <a:alpha val="30000"/>
              </a:srgbClr>
            </a:solidFill>
            <a:ln w="25400">
              <a:noFill/>
            </a:ln>
          </c:spP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'1.2'!$L$17:$AZ$17</c:f>
              <c:numCache>
                <c:formatCode>0.00</c:formatCode>
                <c:ptCount val="41"/>
                <c:pt idx="15">
                  <c:v>6.4938385500624136</c:v>
                </c:pt>
                <c:pt idx="16">
                  <c:v>6.9203594521437353</c:v>
                </c:pt>
                <c:pt idx="17">
                  <c:v>7.3468803542250569</c:v>
                </c:pt>
                <c:pt idx="18">
                  <c:v>7.7734012563063715</c:v>
                </c:pt>
                <c:pt idx="19">
                  <c:v>8.1999221583876931</c:v>
                </c:pt>
                <c:pt idx="20">
                  <c:v>8.6264430604690432</c:v>
                </c:pt>
                <c:pt idx="21">
                  <c:v>8.4875276889444606</c:v>
                </c:pt>
                <c:pt idx="22">
                  <c:v>8.3486123174198852</c:v>
                </c:pt>
                <c:pt idx="23">
                  <c:v>8.2096969458953097</c:v>
                </c:pt>
                <c:pt idx="24">
                  <c:v>8.0707815743707272</c:v>
                </c:pt>
                <c:pt idx="25">
                  <c:v>7.9318662028461517</c:v>
                </c:pt>
                <c:pt idx="26">
                  <c:v>7.9308441643412841</c:v>
                </c:pt>
                <c:pt idx="27">
                  <c:v>7.9298221258364165</c:v>
                </c:pt>
                <c:pt idx="28">
                  <c:v>7.9288000873315418</c:v>
                </c:pt>
                <c:pt idx="29">
                  <c:v>7.9277780488266707</c:v>
                </c:pt>
                <c:pt idx="30">
                  <c:v>7.9267560103218102</c:v>
                </c:pt>
                <c:pt idx="31">
                  <c:v>7.9926529359628908</c:v>
                </c:pt>
                <c:pt idx="32">
                  <c:v>8.0585498616039786</c:v>
                </c:pt>
                <c:pt idx="33">
                  <c:v>8.1244467872450663</c:v>
                </c:pt>
                <c:pt idx="34">
                  <c:v>8.1903437128861505</c:v>
                </c:pt>
                <c:pt idx="35">
                  <c:v>8.2562406385272453</c:v>
                </c:pt>
                <c:pt idx="36">
                  <c:v>8.1240595965707492</c:v>
                </c:pt>
                <c:pt idx="37">
                  <c:v>7.9918785546142459</c:v>
                </c:pt>
                <c:pt idx="38">
                  <c:v>7.8596975126577462</c:v>
                </c:pt>
                <c:pt idx="39">
                  <c:v>7.7275164707012429</c:v>
                </c:pt>
                <c:pt idx="40">
                  <c:v>7.5953354287447468</c:v>
                </c:pt>
              </c:numCache>
            </c:numRef>
          </c:val>
          <c:extLst>
            <c:ext xmlns:c16="http://schemas.microsoft.com/office/drawing/2014/chart" uri="{C3380CC4-5D6E-409C-BE32-E72D297353CC}">
              <c16:uniqueId val="{00000001-541E-4E2E-9DEA-705273D456F5}"/>
            </c:ext>
          </c:extLst>
        </c:ser>
        <c:dLbls>
          <c:showLegendKey val="0"/>
          <c:showVal val="0"/>
          <c:showCatName val="0"/>
          <c:showSerName val="0"/>
          <c:showPercent val="0"/>
          <c:showBubbleSize val="0"/>
        </c:dLbls>
        <c:axId val="190782056"/>
        <c:axId val="190782448"/>
      </c:areaChart>
      <c:areaChart>
        <c:grouping val="stacked"/>
        <c:varyColors val="0"/>
        <c:ser>
          <c:idx val="2"/>
          <c:order val="2"/>
          <c:tx>
            <c:strRef>
              <c:f>'1.2'!$K$14</c:f>
              <c:strCache>
                <c:ptCount val="1"/>
                <c:pt idx="0">
                  <c:v>1.5ºC (low)</c:v>
                </c:pt>
              </c:strCache>
            </c:strRef>
          </c:tx>
          <c:spPr>
            <a:noFill/>
            <a:ln w="25400">
              <a:noFill/>
            </a:ln>
          </c:spP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'1.2'!$L$14:$AZ$14</c:f>
              <c:numCache>
                <c:formatCode>0.00</c:formatCode>
                <c:ptCount val="41"/>
                <c:pt idx="14">
                  <c:v>1.0000000000000001E+50</c:v>
                </c:pt>
                <c:pt idx="15">
                  <c:v>38.626562779070952</c:v>
                </c:pt>
                <c:pt idx="16">
                  <c:v>36.17430254228853</c:v>
                </c:pt>
                <c:pt idx="17">
                  <c:v>33.722042305506108</c:v>
                </c:pt>
                <c:pt idx="18">
                  <c:v>31.269782068723689</c:v>
                </c:pt>
                <c:pt idx="19">
                  <c:v>28.817521831941267</c:v>
                </c:pt>
                <c:pt idx="20">
                  <c:v>26.365261595158845</c:v>
                </c:pt>
                <c:pt idx="21">
                  <c:v>25.102667726847553</c:v>
                </c:pt>
                <c:pt idx="22">
                  <c:v>23.840073858536265</c:v>
                </c:pt>
                <c:pt idx="23">
                  <c:v>22.577479990224973</c:v>
                </c:pt>
                <c:pt idx="24">
                  <c:v>21.31488612191368</c:v>
                </c:pt>
                <c:pt idx="25">
                  <c:v>20.052292253602385</c:v>
                </c:pt>
                <c:pt idx="26">
                  <c:v>18.840173595827057</c:v>
                </c:pt>
                <c:pt idx="27">
                  <c:v>17.628054938051733</c:v>
                </c:pt>
                <c:pt idx="28">
                  <c:v>16.415936280276409</c:v>
                </c:pt>
                <c:pt idx="29">
                  <c:v>15.203817622501084</c:v>
                </c:pt>
                <c:pt idx="30">
                  <c:v>13.991698964725764</c:v>
                </c:pt>
                <c:pt idx="31">
                  <c:v>12.922768720599985</c:v>
                </c:pt>
                <c:pt idx="32">
                  <c:v>11.853838476474206</c:v>
                </c:pt>
                <c:pt idx="33">
                  <c:v>10.784908232348426</c:v>
                </c:pt>
                <c:pt idx="34">
                  <c:v>9.7159779882226491</c:v>
                </c:pt>
                <c:pt idx="35">
                  <c:v>8.6470477440968683</c:v>
                </c:pt>
                <c:pt idx="36">
                  <c:v>7.8375836426741099</c:v>
                </c:pt>
                <c:pt idx="37">
                  <c:v>7.0281195412513515</c:v>
                </c:pt>
                <c:pt idx="38">
                  <c:v>6.2186554398285931</c:v>
                </c:pt>
                <c:pt idx="39">
                  <c:v>5.4091913384058357</c:v>
                </c:pt>
                <c:pt idx="40">
                  <c:v>4.5997272369830755</c:v>
                </c:pt>
              </c:numCache>
            </c:numRef>
          </c:val>
          <c:extLst>
            <c:ext xmlns:c16="http://schemas.microsoft.com/office/drawing/2014/chart" uri="{C3380CC4-5D6E-409C-BE32-E72D297353CC}">
              <c16:uniqueId val="{00000002-541E-4E2E-9DEA-705273D456F5}"/>
            </c:ext>
          </c:extLst>
        </c:ser>
        <c:ser>
          <c:idx val="3"/>
          <c:order val="3"/>
          <c:tx>
            <c:strRef>
              <c:f>'1.2'!$K$15</c:f>
              <c:strCache>
                <c:ptCount val="1"/>
                <c:pt idx="0">
                  <c:v>1.5ºC (median and range)</c:v>
                </c:pt>
              </c:strCache>
            </c:strRef>
          </c:tx>
          <c:spPr>
            <a:solidFill>
              <a:srgbClr val="A1D800">
                <a:alpha val="30000"/>
              </a:srgbClr>
            </a:solidFill>
            <a:ln w="25400">
              <a:noFill/>
            </a:ln>
          </c:spP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'1.2'!$L$15:$AZ$15</c:f>
              <c:numCache>
                <c:formatCode>0.00</c:formatCode>
                <c:ptCount val="41"/>
                <c:pt idx="15">
                  <c:v>6.105795505113484</c:v>
                </c:pt>
                <c:pt idx="16">
                  <c:v>6.4500031144720964</c:v>
                </c:pt>
                <c:pt idx="17">
                  <c:v>6.7942107238307088</c:v>
                </c:pt>
                <c:pt idx="18">
                  <c:v>7.1384183331893247</c:v>
                </c:pt>
                <c:pt idx="19">
                  <c:v>7.4826259425479371</c:v>
                </c:pt>
                <c:pt idx="20">
                  <c:v>7.8268335519065353</c:v>
                </c:pt>
                <c:pt idx="21">
                  <c:v>7.68321805266552</c:v>
                </c:pt>
                <c:pt idx="22">
                  <c:v>7.5396025534245013</c:v>
                </c:pt>
                <c:pt idx="23">
                  <c:v>7.3959870541834825</c:v>
                </c:pt>
                <c:pt idx="24">
                  <c:v>7.2523715549424637</c:v>
                </c:pt>
                <c:pt idx="25">
                  <c:v>7.1087560557014449</c:v>
                </c:pt>
                <c:pt idx="26">
                  <c:v>7.2221662803136581</c:v>
                </c:pt>
                <c:pt idx="27">
                  <c:v>7.3355765049258679</c:v>
                </c:pt>
                <c:pt idx="28">
                  <c:v>7.4489867295380741</c:v>
                </c:pt>
                <c:pt idx="29">
                  <c:v>7.5623969541502838</c:v>
                </c:pt>
                <c:pt idx="30">
                  <c:v>7.6758071787624971</c:v>
                </c:pt>
                <c:pt idx="31">
                  <c:v>7.8779520976974755</c:v>
                </c:pt>
                <c:pt idx="32">
                  <c:v>8.0800970166324575</c:v>
                </c:pt>
                <c:pt idx="33">
                  <c:v>8.2822419355674395</c:v>
                </c:pt>
                <c:pt idx="34">
                  <c:v>8.4843868545024161</c:v>
                </c:pt>
                <c:pt idx="35">
                  <c:v>8.6865317734373928</c:v>
                </c:pt>
                <c:pt idx="36">
                  <c:v>8.608637608616915</c:v>
                </c:pt>
                <c:pt idx="37">
                  <c:v>8.5307434437964407</c:v>
                </c:pt>
                <c:pt idx="38">
                  <c:v>8.4528492789759646</c:v>
                </c:pt>
                <c:pt idx="39">
                  <c:v>8.3749551141554868</c:v>
                </c:pt>
                <c:pt idx="40">
                  <c:v>8.2970609493350125</c:v>
                </c:pt>
              </c:numCache>
            </c:numRef>
          </c:val>
          <c:extLst>
            <c:ext xmlns:c16="http://schemas.microsoft.com/office/drawing/2014/chart" uri="{C3380CC4-5D6E-409C-BE32-E72D297353CC}">
              <c16:uniqueId val="{00000003-541E-4E2E-9DEA-705273D456F5}"/>
            </c:ext>
          </c:extLst>
        </c:ser>
        <c:dLbls>
          <c:showLegendKey val="0"/>
          <c:showVal val="0"/>
          <c:showCatName val="0"/>
          <c:showSerName val="0"/>
          <c:showPercent val="0"/>
          <c:showBubbleSize val="0"/>
        </c:dLbls>
        <c:axId val="1763576143"/>
        <c:axId val="1737725423"/>
      </c:areaChart>
      <c:lineChart>
        <c:grouping val="standard"/>
        <c:varyColors val="0"/>
        <c:ser>
          <c:idx val="0"/>
          <c:order val="0"/>
          <c:tx>
            <c:strRef>
              <c:f>'1.2'!$K$12</c:f>
              <c:strCache>
                <c:ptCount val="1"/>
                <c:pt idx="0">
                  <c:v>1.5ºC (median and range)</c:v>
                </c:pt>
              </c:strCache>
            </c:strRef>
          </c:tx>
          <c:spPr>
            <a:ln w="25400">
              <a:solidFill>
                <a:srgbClr val="A1D800"/>
              </a:solidFill>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'1.2'!$L$12:$AZ$12</c:f>
              <c:numCache>
                <c:formatCode>0.00</c:formatCode>
                <c:ptCount val="41"/>
                <c:pt idx="15">
                  <c:v>42.358401014987159</c:v>
                </c:pt>
                <c:pt idx="16">
                  <c:v>40.434600176133998</c:v>
                </c:pt>
                <c:pt idx="17">
                  <c:v>38.510799337280844</c:v>
                </c:pt>
                <c:pt idx="18">
                  <c:v>36.586998498427683</c:v>
                </c:pt>
                <c:pt idx="19">
                  <c:v>34.663197659574521</c:v>
                </c:pt>
                <c:pt idx="20">
                  <c:v>32.739396820721353</c:v>
                </c:pt>
                <c:pt idx="21">
                  <c:v>31.117660318872698</c:v>
                </c:pt>
                <c:pt idx="22">
                  <c:v>29.495923817024046</c:v>
                </c:pt>
                <c:pt idx="23">
                  <c:v>27.874187315175394</c:v>
                </c:pt>
                <c:pt idx="24">
                  <c:v>26.252450813326742</c:v>
                </c:pt>
                <c:pt idx="25">
                  <c:v>24.630714311478094</c:v>
                </c:pt>
                <c:pt idx="26">
                  <c:v>23.371696795717135</c:v>
                </c:pt>
                <c:pt idx="27">
                  <c:v>22.112679279956176</c:v>
                </c:pt>
                <c:pt idx="28">
                  <c:v>20.853661764195216</c:v>
                </c:pt>
                <c:pt idx="29">
                  <c:v>19.59464424843426</c:v>
                </c:pt>
                <c:pt idx="30">
                  <c:v>18.335626732673298</c:v>
                </c:pt>
                <c:pt idx="31">
                  <c:v>17.364730024239321</c:v>
                </c:pt>
                <c:pt idx="32">
                  <c:v>16.393833315805345</c:v>
                </c:pt>
                <c:pt idx="33">
                  <c:v>15.422936607371369</c:v>
                </c:pt>
                <c:pt idx="34">
                  <c:v>14.452039898937393</c:v>
                </c:pt>
                <c:pt idx="35">
                  <c:v>13.481143190503415</c:v>
                </c:pt>
                <c:pt idx="36">
                  <c:v>12.478104122415083</c:v>
                </c:pt>
                <c:pt idx="37">
                  <c:v>11.475065054326752</c:v>
                </c:pt>
                <c:pt idx="38">
                  <c:v>10.472025986238419</c:v>
                </c:pt>
                <c:pt idx="39">
                  <c:v>9.4689869181500868</c:v>
                </c:pt>
                <c:pt idx="40">
                  <c:v>8.4659478500617507</c:v>
                </c:pt>
              </c:numCache>
            </c:numRef>
          </c:val>
          <c:smooth val="0"/>
          <c:extLst>
            <c:ext xmlns:c16="http://schemas.microsoft.com/office/drawing/2014/chart" uri="{C3380CC4-5D6E-409C-BE32-E72D297353CC}">
              <c16:uniqueId val="{00000004-541E-4E2E-9DEA-705273D456F5}"/>
            </c:ext>
          </c:extLst>
        </c:ser>
        <c:ser>
          <c:idx val="1"/>
          <c:order val="1"/>
          <c:tx>
            <c:strRef>
              <c:f>'1.2'!$K$13</c:f>
              <c:strCache>
                <c:ptCount val="1"/>
                <c:pt idx="0">
                  <c:v>Well below 2ºC (median and range)</c:v>
                </c:pt>
              </c:strCache>
            </c:strRef>
          </c:tx>
          <c:spPr>
            <a:ln w="25400">
              <a:solidFill>
                <a:srgbClr val="FFAC00"/>
              </a:solidFill>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'1.2'!$L$13:$AZ$13</c:f>
              <c:numCache>
                <c:formatCode>0.00</c:formatCode>
                <c:ptCount val="41"/>
                <c:pt idx="15">
                  <c:v>47.651498083810175</c:v>
                </c:pt>
                <c:pt idx="16">
                  <c:v>46.271692185330657</c:v>
                </c:pt>
                <c:pt idx="17">
                  <c:v>44.891886286851133</c:v>
                </c:pt>
                <c:pt idx="18">
                  <c:v>43.512080388371615</c:v>
                </c:pt>
                <c:pt idx="19">
                  <c:v>42.13227448989209</c:v>
                </c:pt>
                <c:pt idx="20">
                  <c:v>40.752468591412573</c:v>
                </c:pt>
                <c:pt idx="21">
                  <c:v>39.735250119636305</c:v>
                </c:pt>
                <c:pt idx="22">
                  <c:v>38.718031647860045</c:v>
                </c:pt>
                <c:pt idx="23">
                  <c:v>37.700813176083777</c:v>
                </c:pt>
                <c:pt idx="24">
                  <c:v>36.683594704307517</c:v>
                </c:pt>
                <c:pt idx="25">
                  <c:v>35.666376232531249</c:v>
                </c:pt>
                <c:pt idx="26">
                  <c:v>34.52520633474137</c:v>
                </c:pt>
                <c:pt idx="27">
                  <c:v>33.38403643695149</c:v>
                </c:pt>
                <c:pt idx="28">
                  <c:v>32.242866539161618</c:v>
                </c:pt>
                <c:pt idx="29">
                  <c:v>31.101696641371738</c:v>
                </c:pt>
                <c:pt idx="30">
                  <c:v>29.960526743581866</c:v>
                </c:pt>
                <c:pt idx="31">
                  <c:v>28.947665930783103</c:v>
                </c:pt>
                <c:pt idx="32">
                  <c:v>27.93480511798434</c:v>
                </c:pt>
                <c:pt idx="33">
                  <c:v>26.921944305185573</c:v>
                </c:pt>
                <c:pt idx="34">
                  <c:v>25.909083492386809</c:v>
                </c:pt>
                <c:pt idx="35">
                  <c:v>24.89622267958805</c:v>
                </c:pt>
                <c:pt idx="36">
                  <c:v>23.945075612534431</c:v>
                </c:pt>
                <c:pt idx="37">
                  <c:v>22.993928545480813</c:v>
                </c:pt>
                <c:pt idx="38">
                  <c:v>22.042781478427194</c:v>
                </c:pt>
                <c:pt idx="39">
                  <c:v>21.091634411373576</c:v>
                </c:pt>
                <c:pt idx="40">
                  <c:v>20.140487344319951</c:v>
                </c:pt>
              </c:numCache>
            </c:numRef>
          </c:val>
          <c:smooth val="0"/>
          <c:extLst>
            <c:ext xmlns:c16="http://schemas.microsoft.com/office/drawing/2014/chart" uri="{C3380CC4-5D6E-409C-BE32-E72D297353CC}">
              <c16:uniqueId val="{00000005-541E-4E2E-9DEA-705273D456F5}"/>
            </c:ext>
          </c:extLst>
        </c:ser>
        <c:ser>
          <c:idx val="7"/>
          <c:order val="6"/>
          <c:tx>
            <c:strRef>
              <c:f>'1.2'!$K$18</c:f>
              <c:strCache>
                <c:ptCount val="1"/>
                <c:pt idx="0">
                  <c:v>Historical</c:v>
                </c:pt>
              </c:strCache>
            </c:strRef>
          </c:tx>
          <c:spPr>
            <a:ln w="25400">
              <a:solidFill>
                <a:srgbClr val="999999"/>
              </a:solidFill>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'1.2'!$L$18:$AZ$18</c:f>
              <c:numCache>
                <c:formatCode>0.00</c:formatCode>
                <c:ptCount val="41"/>
                <c:pt idx="0">
                  <c:v>50.610006269166703</c:v>
                </c:pt>
                <c:pt idx="1">
                  <c:v>51.900347744748203</c:v>
                </c:pt>
                <c:pt idx="2">
                  <c:v>52.643366257518899</c:v>
                </c:pt>
                <c:pt idx="3">
                  <c:v>52.906541438171999</c:v>
                </c:pt>
                <c:pt idx="4">
                  <c:v>53.711388122080997</c:v>
                </c:pt>
                <c:pt idx="5">
                  <c:v>54.158720775437601</c:v>
                </c:pt>
                <c:pt idx="6">
                  <c:v>53.105197655939598</c:v>
                </c:pt>
                <c:pt idx="7">
                  <c:v>53.852076908712498</c:v>
                </c:pt>
                <c:pt idx="8">
                  <c:v>54.703908584817903</c:v>
                </c:pt>
                <c:pt idx="9">
                  <c:v>55.4007137666324</c:v>
                </c:pt>
                <c:pt idx="10">
                  <c:v>53.029364482356002</c:v>
                </c:pt>
                <c:pt idx="11">
                  <c:v>55.240400721073499</c:v>
                </c:pt>
                <c:pt idx="12">
                  <c:v>55.626622875220697</c:v>
                </c:pt>
                <c:pt idx="13">
                  <c:v>56.411520809841903</c:v>
                </c:pt>
              </c:numCache>
            </c:numRef>
          </c:val>
          <c:smooth val="0"/>
          <c:extLst>
            <c:ext xmlns:c16="http://schemas.microsoft.com/office/drawing/2014/chart" uri="{C3380CC4-5D6E-409C-BE32-E72D297353CC}">
              <c16:uniqueId val="{00000006-541E-4E2E-9DEA-705273D456F5}"/>
            </c:ext>
          </c:extLst>
        </c:ser>
        <c:ser>
          <c:idx val="8"/>
          <c:order val="7"/>
          <c:tx>
            <c:strRef>
              <c:f>'1.2'!$K$19</c:f>
              <c:strCache>
                <c:ptCount val="1"/>
                <c:pt idx="0">
                  <c:v>NDCs (unconditional)</c:v>
                </c:pt>
              </c:strCache>
            </c:strRef>
          </c:tx>
          <c:spPr>
            <a:ln w="25400">
              <a:solidFill>
                <a:srgbClr val="7142FF"/>
              </a:solidFill>
              <a:prstDash val="solid"/>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'1.2'!$L$19:$AZ$19</c:f>
              <c:numCache>
                <c:formatCode>0.00</c:formatCode>
                <c:ptCount val="41"/>
                <c:pt idx="15">
                  <c:v>55.698761423480391</c:v>
                </c:pt>
                <c:pt idx="16">
                  <c:v>55.501733041857719</c:v>
                </c:pt>
                <c:pt idx="17">
                  <c:v>55.304704660235046</c:v>
                </c:pt>
                <c:pt idx="18">
                  <c:v>55.107676278612374</c:v>
                </c:pt>
                <c:pt idx="19">
                  <c:v>54.910647896989701</c:v>
                </c:pt>
                <c:pt idx="20">
                  <c:v>54.713619515366993</c:v>
                </c:pt>
              </c:numCache>
            </c:numRef>
          </c:val>
          <c:smooth val="0"/>
          <c:extLst>
            <c:ext xmlns:c16="http://schemas.microsoft.com/office/drawing/2014/chart" uri="{C3380CC4-5D6E-409C-BE32-E72D297353CC}">
              <c16:uniqueId val="{00000007-541E-4E2E-9DEA-705273D456F5}"/>
            </c:ext>
          </c:extLst>
        </c:ser>
        <c:ser>
          <c:idx val="12"/>
          <c:order val="8"/>
          <c:tx>
            <c:strRef>
              <c:f>'1.2'!$K$20</c:f>
              <c:strCache>
                <c:ptCount val="1"/>
                <c:pt idx="0">
                  <c:v>NDCs (unconditional) '23-25</c:v>
                </c:pt>
              </c:strCache>
            </c:strRef>
          </c:tx>
          <c:spPr>
            <a:ln>
              <a:solidFill>
                <a:srgbClr val="AB6B99"/>
              </a:solidFill>
              <a:prstDash val="sysDot"/>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'1.2'!$L$20:$AZ$20</c:f>
              <c:numCache>
                <c:formatCode>0.00</c:formatCode>
                <c:ptCount val="41"/>
                <c:pt idx="13">
                  <c:v>56.411520809841903</c:v>
                </c:pt>
                <c:pt idx="14">
                  <c:v>56.055141116661147</c:v>
                </c:pt>
                <c:pt idx="15">
                  <c:v>55.698761423480391</c:v>
                </c:pt>
              </c:numCache>
            </c:numRef>
          </c:val>
          <c:smooth val="0"/>
          <c:extLst>
            <c:ext xmlns:c16="http://schemas.microsoft.com/office/drawing/2014/chart" uri="{C3380CC4-5D6E-409C-BE32-E72D297353CC}">
              <c16:uniqueId val="{00000008-541E-4E2E-9DEA-705273D456F5}"/>
            </c:ext>
          </c:extLst>
        </c:ser>
        <c:ser>
          <c:idx val="11"/>
          <c:order val="9"/>
          <c:tx>
            <c:strRef>
              <c:f>'1.2'!$K$21</c:f>
              <c:strCache>
                <c:ptCount val="1"/>
                <c:pt idx="0">
                  <c:v>NDCs (conditional) + Net Zero</c:v>
                </c:pt>
              </c:strCache>
            </c:strRef>
          </c:tx>
          <c:spPr>
            <a:ln w="25400">
              <a:solidFill>
                <a:srgbClr val="CA7880"/>
              </a:solidFill>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'1.2'!$L$21:$AZ$21</c:f>
              <c:numCache>
                <c:formatCode>0.00</c:formatCode>
                <c:ptCount val="41"/>
                <c:pt idx="15">
                  <c:v>53.885193497466517</c:v>
                </c:pt>
                <c:pt idx="16">
                  <c:v>53.385903794841532</c:v>
                </c:pt>
                <c:pt idx="17">
                  <c:v>52.886614092216547</c:v>
                </c:pt>
                <c:pt idx="18">
                  <c:v>52.387324389591569</c:v>
                </c:pt>
                <c:pt idx="19">
                  <c:v>51.888034686966584</c:v>
                </c:pt>
                <c:pt idx="20">
                  <c:v>51.388744984341599</c:v>
                </c:pt>
                <c:pt idx="21">
                  <c:v>49.775045259281164</c:v>
                </c:pt>
                <c:pt idx="22">
                  <c:v>48.161345534220729</c:v>
                </c:pt>
                <c:pt idx="23">
                  <c:v>46.547645809160301</c:v>
                </c:pt>
                <c:pt idx="24">
                  <c:v>44.933946084099865</c:v>
                </c:pt>
                <c:pt idx="25">
                  <c:v>43.320246359039444</c:v>
                </c:pt>
                <c:pt idx="26">
                  <c:v>41.707681718067121</c:v>
                </c:pt>
                <c:pt idx="27">
                  <c:v>40.095117077094791</c:v>
                </c:pt>
                <c:pt idx="28">
                  <c:v>38.482552436122468</c:v>
                </c:pt>
                <c:pt idx="29">
                  <c:v>36.869987795150138</c:v>
                </c:pt>
                <c:pt idx="30">
                  <c:v>35.2574231541778</c:v>
                </c:pt>
                <c:pt idx="31">
                  <c:v>33.51526080812426</c:v>
                </c:pt>
                <c:pt idx="32">
                  <c:v>31.773098462070717</c:v>
                </c:pt>
                <c:pt idx="33">
                  <c:v>30.030936116017177</c:v>
                </c:pt>
                <c:pt idx="34">
                  <c:v>28.288773769963633</c:v>
                </c:pt>
                <c:pt idx="35">
                  <c:v>26.5466114239101</c:v>
                </c:pt>
                <c:pt idx="36">
                  <c:v>25.0727671876603</c:v>
                </c:pt>
                <c:pt idx="37">
                  <c:v>23.598922951410504</c:v>
                </c:pt>
                <c:pt idx="38">
                  <c:v>22.125078715160704</c:v>
                </c:pt>
                <c:pt idx="39">
                  <c:v>20.651234478910904</c:v>
                </c:pt>
                <c:pt idx="40">
                  <c:v>19.177390242661097</c:v>
                </c:pt>
              </c:numCache>
            </c:numRef>
          </c:val>
          <c:smooth val="0"/>
          <c:extLst>
            <c:ext xmlns:c16="http://schemas.microsoft.com/office/drawing/2014/chart" uri="{C3380CC4-5D6E-409C-BE32-E72D297353CC}">
              <c16:uniqueId val="{00000009-541E-4E2E-9DEA-705273D456F5}"/>
            </c:ext>
          </c:extLst>
        </c:ser>
        <c:ser>
          <c:idx val="13"/>
          <c:order val="10"/>
          <c:tx>
            <c:strRef>
              <c:f>'1.2'!$K$22</c:f>
              <c:strCache>
                <c:ptCount val="1"/>
                <c:pt idx="0">
                  <c:v>NDCs (conditional) + Net Zero '23-25</c:v>
                </c:pt>
              </c:strCache>
            </c:strRef>
          </c:tx>
          <c:spPr>
            <a:ln>
              <a:solidFill>
                <a:srgbClr val="CA7880"/>
              </a:solidFill>
              <a:prstDash val="sysDot"/>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'1.2'!$L$22:$AZ$22</c:f>
              <c:numCache>
                <c:formatCode>0.00</c:formatCode>
                <c:ptCount val="41"/>
                <c:pt idx="13">
                  <c:v>56.411520809841903</c:v>
                </c:pt>
                <c:pt idx="14">
                  <c:v>55.14835715365421</c:v>
                </c:pt>
                <c:pt idx="15">
                  <c:v>53.885193497466517</c:v>
                </c:pt>
              </c:numCache>
            </c:numRef>
          </c:val>
          <c:smooth val="0"/>
          <c:extLst>
            <c:ext xmlns:c16="http://schemas.microsoft.com/office/drawing/2014/chart" uri="{C3380CC4-5D6E-409C-BE32-E72D297353CC}">
              <c16:uniqueId val="{0000000A-541E-4E2E-9DEA-705273D456F5}"/>
            </c:ext>
          </c:extLst>
        </c:ser>
        <c:ser>
          <c:idx val="10"/>
          <c:order val="11"/>
          <c:tx>
            <c:strRef>
              <c:f>'1.2'!$K$23</c:f>
              <c:strCache>
                <c:ptCount val="1"/>
                <c:pt idx="0">
                  <c:v>Current policies</c:v>
                </c:pt>
              </c:strCache>
            </c:strRef>
          </c:tx>
          <c:spPr>
            <a:ln w="25400">
              <a:solidFill>
                <a:srgbClr val="FF2000"/>
              </a:solidFill>
            </a:ln>
          </c:spPr>
          <c:marker>
            <c:symbol val="none"/>
          </c:marker>
          <c:cat>
            <c:numRef>
              <c:f>'1.2'!$L$11:$AZ$11</c:f>
              <c:numCache>
                <c:formatCode>General</c:formatCode>
                <c:ptCount val="41"/>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pt idx="15">
                  <c:v>2025</c:v>
                </c:pt>
                <c:pt idx="16">
                  <c:v>2026</c:v>
                </c:pt>
                <c:pt idx="17">
                  <c:v>2027</c:v>
                </c:pt>
                <c:pt idx="18">
                  <c:v>2028</c:v>
                </c:pt>
                <c:pt idx="19">
                  <c:v>2029</c:v>
                </c:pt>
                <c:pt idx="20">
                  <c:v>2030</c:v>
                </c:pt>
                <c:pt idx="21">
                  <c:v>2031</c:v>
                </c:pt>
                <c:pt idx="22">
                  <c:v>2032</c:v>
                </c:pt>
                <c:pt idx="23">
                  <c:v>2033</c:v>
                </c:pt>
                <c:pt idx="24">
                  <c:v>2034</c:v>
                </c:pt>
                <c:pt idx="25">
                  <c:v>2035</c:v>
                </c:pt>
                <c:pt idx="26">
                  <c:v>2036</c:v>
                </c:pt>
                <c:pt idx="27">
                  <c:v>2037</c:v>
                </c:pt>
                <c:pt idx="28">
                  <c:v>2038</c:v>
                </c:pt>
                <c:pt idx="29">
                  <c:v>2039</c:v>
                </c:pt>
                <c:pt idx="30">
                  <c:v>2040</c:v>
                </c:pt>
                <c:pt idx="31">
                  <c:v>2041</c:v>
                </c:pt>
                <c:pt idx="32">
                  <c:v>2042</c:v>
                </c:pt>
                <c:pt idx="33">
                  <c:v>2043</c:v>
                </c:pt>
                <c:pt idx="34">
                  <c:v>2044</c:v>
                </c:pt>
                <c:pt idx="35">
                  <c:v>2045</c:v>
                </c:pt>
                <c:pt idx="36">
                  <c:v>2046</c:v>
                </c:pt>
                <c:pt idx="37">
                  <c:v>2047</c:v>
                </c:pt>
                <c:pt idx="38">
                  <c:v>2048</c:v>
                </c:pt>
                <c:pt idx="39">
                  <c:v>2049</c:v>
                </c:pt>
                <c:pt idx="40">
                  <c:v>2050</c:v>
                </c:pt>
              </c:numCache>
            </c:numRef>
          </c:cat>
          <c:val>
            <c:numRef>
              <c:f>'1.2'!$L$23:$AZ$23</c:f>
              <c:numCache>
                <c:formatCode>0.00</c:formatCode>
                <c:ptCount val="41"/>
                <c:pt idx="13">
                  <c:v>56.811284738596413</c:v>
                </c:pt>
                <c:pt idx="14">
                  <c:v>56.776461251286406</c:v>
                </c:pt>
                <c:pt idx="15">
                  <c:v>56.741637763976399</c:v>
                </c:pt>
                <c:pt idx="16">
                  <c:v>56.757021111699267</c:v>
                </c:pt>
                <c:pt idx="17">
                  <c:v>56.772404459422134</c:v>
                </c:pt>
                <c:pt idx="18">
                  <c:v>56.787787807145001</c:v>
                </c:pt>
                <c:pt idx="19">
                  <c:v>56.803171154867876</c:v>
                </c:pt>
                <c:pt idx="20">
                  <c:v>56.81855450259075</c:v>
                </c:pt>
                <c:pt idx="21">
                  <c:v>56.81855450259075</c:v>
                </c:pt>
                <c:pt idx="22">
                  <c:v>56.822063089105143</c:v>
                </c:pt>
                <c:pt idx="23">
                  <c:v>56.825571675619535</c:v>
                </c:pt>
                <c:pt idx="24">
                  <c:v>56.829080262133921</c:v>
                </c:pt>
                <c:pt idx="25">
                  <c:v>56.832588848648314</c:v>
                </c:pt>
                <c:pt idx="26">
                  <c:v>56.836097435162699</c:v>
                </c:pt>
                <c:pt idx="27">
                  <c:v>56.930495705598638</c:v>
                </c:pt>
                <c:pt idx="28">
                  <c:v>57.024893976034576</c:v>
                </c:pt>
                <c:pt idx="29">
                  <c:v>57.119292246470515</c:v>
                </c:pt>
                <c:pt idx="30">
                  <c:v>57.213690516906446</c:v>
                </c:pt>
                <c:pt idx="31">
                  <c:v>57.308088787342399</c:v>
                </c:pt>
                <c:pt idx="32">
                  <c:v>57.226955105179684</c:v>
                </c:pt>
                <c:pt idx="33">
                  <c:v>57.145821423016962</c:v>
                </c:pt>
                <c:pt idx="34">
                  <c:v>57.064687740854239</c:v>
                </c:pt>
                <c:pt idx="35">
                  <c:v>56.983554058691524</c:v>
                </c:pt>
                <c:pt idx="36">
                  <c:v>56.902420376528795</c:v>
                </c:pt>
                <c:pt idx="37">
                  <c:v>56.821286694366059</c:v>
                </c:pt>
                <c:pt idx="38">
                  <c:v>56.740153012203315</c:v>
                </c:pt>
                <c:pt idx="39">
                  <c:v>56.659019330040572</c:v>
                </c:pt>
                <c:pt idx="40">
                  <c:v>56.577885647877835</c:v>
                </c:pt>
              </c:numCache>
            </c:numRef>
          </c:val>
          <c:smooth val="0"/>
          <c:extLst>
            <c:ext xmlns:c16="http://schemas.microsoft.com/office/drawing/2014/chart" uri="{C3380CC4-5D6E-409C-BE32-E72D297353CC}">
              <c16:uniqueId val="{0000000B-541E-4E2E-9DEA-705273D456F5}"/>
            </c:ext>
          </c:extLst>
        </c:ser>
        <c:dLbls>
          <c:showLegendKey val="0"/>
          <c:showVal val="0"/>
          <c:showCatName val="0"/>
          <c:showSerName val="0"/>
          <c:showPercent val="0"/>
          <c:showBubbleSize val="0"/>
        </c:dLbls>
        <c:marker val="1"/>
        <c:smooth val="0"/>
        <c:axId val="190782056"/>
        <c:axId val="190782448"/>
      </c:lineChart>
      <c:dateAx>
        <c:axId val="190782056"/>
        <c:scaling>
          <c:orientation val="minMax"/>
        </c:scaling>
        <c:delete val="0"/>
        <c:axPos val="b"/>
        <c:numFmt formatCode="General" sourceLinked="1"/>
        <c:majorTickMark val="none"/>
        <c:minorTickMark val="none"/>
        <c:tickLblPos val="nextTo"/>
        <c:spPr>
          <a:ln w="3175">
            <a:solidFill>
              <a:srgbClr val="7142FF"/>
            </a:solidFill>
          </a:ln>
        </c:spPr>
        <c:crossAx val="190782448"/>
        <c:crossesAt val="0"/>
        <c:auto val="0"/>
        <c:lblOffset val="100"/>
        <c:baseTimeUnit val="days"/>
        <c:majorUnit val="5"/>
        <c:majorTimeUnit val="days"/>
        <c:minorUnit val="5"/>
      </c:dateAx>
      <c:valAx>
        <c:axId val="190782448"/>
        <c:scaling>
          <c:orientation val="minMax"/>
          <c:max val="60"/>
          <c:min val="0"/>
        </c:scaling>
        <c:delete val="0"/>
        <c:axPos val="l"/>
        <c:majorGridlines>
          <c:spPr>
            <a:ln>
              <a:solidFill>
                <a:srgbClr val="DEDEDE"/>
              </a:solidFill>
            </a:ln>
          </c:spPr>
        </c:majorGridlines>
        <c:title>
          <c:tx>
            <c:rich>
              <a:bodyPr/>
              <a:lstStyle/>
              <a:p>
                <a:pPr>
                  <a:defRPr/>
                </a:pPr>
                <a:r>
                  <a:rPr lang="en-US"/>
                  <a:t>Global greenhouse gas emissions (GtCO</a:t>
                </a:r>
                <a:r>
                  <a:rPr lang="en-US" baseline="-25000"/>
                  <a:t>2</a:t>
                </a:r>
                <a:r>
                  <a:rPr lang="en-US"/>
                  <a:t>e)</a:t>
                </a:r>
              </a:p>
            </c:rich>
          </c:tx>
          <c:layout>
            <c:manualLayout>
              <c:xMode val="edge"/>
              <c:yMode val="edge"/>
              <c:x val="2.267383512544803E-3"/>
              <c:y val="6.2815833333333335E-2"/>
            </c:manualLayout>
          </c:layout>
          <c:overlay val="0"/>
        </c:title>
        <c:numFmt formatCode="0" sourceLinked="0"/>
        <c:majorTickMark val="out"/>
        <c:minorTickMark val="none"/>
        <c:tickLblPos val="nextTo"/>
        <c:spPr>
          <a:ln>
            <a:noFill/>
          </a:ln>
        </c:spPr>
        <c:crossAx val="190782056"/>
        <c:crosses val="autoZero"/>
        <c:crossBetween val="between"/>
        <c:majorUnit val="10"/>
      </c:valAx>
      <c:valAx>
        <c:axId val="1737725423"/>
        <c:scaling>
          <c:orientation val="minMax"/>
          <c:max val="60"/>
          <c:min val="0"/>
        </c:scaling>
        <c:delete val="1"/>
        <c:axPos val="r"/>
        <c:numFmt formatCode="0.00" sourceLinked="1"/>
        <c:majorTickMark val="out"/>
        <c:minorTickMark val="none"/>
        <c:tickLblPos val="nextTo"/>
        <c:crossAx val="1763576143"/>
        <c:crosses val="max"/>
        <c:crossBetween val="between"/>
        <c:majorUnit val="10"/>
      </c:valAx>
      <c:catAx>
        <c:axId val="1763576143"/>
        <c:scaling>
          <c:orientation val="minMax"/>
        </c:scaling>
        <c:delete val="1"/>
        <c:axPos val="b"/>
        <c:numFmt formatCode="General" sourceLinked="1"/>
        <c:majorTickMark val="out"/>
        <c:minorTickMark val="none"/>
        <c:tickLblPos val="nextTo"/>
        <c:crossAx val="1737725423"/>
        <c:crosses val="autoZero"/>
        <c:auto val="1"/>
        <c:lblAlgn val="ctr"/>
        <c:lblOffset val="100"/>
        <c:noMultiLvlLbl val="0"/>
      </c:catAx>
    </c:plotArea>
    <c:legend>
      <c:legendPos val="b"/>
      <c:legendEntry>
        <c:idx val="0"/>
        <c:delete val="1"/>
      </c:legendEntry>
      <c:legendEntry>
        <c:idx val="2"/>
        <c:delete val="1"/>
      </c:legendEntry>
      <c:legendEntry>
        <c:idx val="4"/>
        <c:delete val="1"/>
      </c:legendEntry>
      <c:legendEntry>
        <c:idx val="5"/>
        <c:delete val="1"/>
      </c:legendEntry>
      <c:legendEntry>
        <c:idx val="8"/>
        <c:delete val="1"/>
      </c:legendEntry>
      <c:legendEntry>
        <c:idx val="10"/>
        <c:delete val="1"/>
      </c:legendEntry>
      <c:layout>
        <c:manualLayout>
          <c:xMode val="edge"/>
          <c:yMode val="edge"/>
          <c:x val="7.5789605734767021E-2"/>
          <c:y val="0.87077555555555552"/>
          <c:w val="0.86890448028673839"/>
          <c:h val="0.12922444444444445"/>
        </c:manualLayout>
      </c:layout>
      <c:overlay val="0"/>
    </c:legend>
    <c:plotVisOnly val="1"/>
    <c:dispBlanksAs val="gap"/>
    <c:showDLblsOverMax val="0"/>
  </c:chart>
  <c:spPr>
    <a:ln>
      <a:noFill/>
    </a:ln>
  </c:spPr>
  <c:txPr>
    <a:bodyPr/>
    <a:lstStyle/>
    <a:p>
      <a:pPr>
        <a:defRPr sz="900">
          <a:solidFill>
            <a:schemeClr val="tx2"/>
          </a:solidFill>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9996682700281975E-2"/>
          <c:y val="1.9275252543128774E-2"/>
          <c:w val="0.87077025089605731"/>
          <c:h val="0.73976002208646285"/>
        </c:manualLayout>
      </c:layout>
      <c:barChart>
        <c:barDir val="col"/>
        <c:grouping val="stacked"/>
        <c:varyColors val="0"/>
        <c:ser>
          <c:idx val="1"/>
          <c:order val="0"/>
          <c:tx>
            <c:v>Active legislated carbon budgets</c:v>
          </c:tx>
          <c:spPr>
            <a:solidFill>
              <a:srgbClr val="CA7880">
                <a:alpha val="70000"/>
              </a:srgbClr>
            </a:solidFill>
          </c:spPr>
          <c:invertIfNegative val="0"/>
          <c:dPt>
            <c:idx val="18"/>
            <c:invertIfNegative val="0"/>
            <c:bubble3D val="0"/>
            <c:spPr>
              <a:solidFill>
                <a:srgbClr val="FFAC00">
                  <a:alpha val="70000"/>
                </a:srgbClr>
              </a:solidFill>
              <a:ln>
                <a:noFill/>
              </a:ln>
            </c:spPr>
            <c:extLst>
              <c:ext xmlns:c16="http://schemas.microsoft.com/office/drawing/2014/chart" uri="{C3380CC4-5D6E-409C-BE32-E72D297353CC}">
                <c16:uniqueId val="{0000003F-32A5-4415-B6A8-378664CFE5A2}"/>
              </c:ext>
            </c:extLst>
          </c:dPt>
          <c:dPt>
            <c:idx val="19"/>
            <c:invertIfNegative val="0"/>
            <c:bubble3D val="0"/>
            <c:spPr>
              <a:solidFill>
                <a:srgbClr val="FFAC00">
                  <a:alpha val="70000"/>
                </a:srgbClr>
              </a:solidFill>
            </c:spPr>
            <c:extLst>
              <c:ext xmlns:c16="http://schemas.microsoft.com/office/drawing/2014/chart" uri="{C3380CC4-5D6E-409C-BE32-E72D297353CC}">
                <c16:uniqueId val="{00000041-32A5-4415-B6A8-378664CFE5A2}"/>
              </c:ext>
            </c:extLst>
          </c:dPt>
          <c:dPt>
            <c:idx val="20"/>
            <c:invertIfNegative val="0"/>
            <c:bubble3D val="0"/>
            <c:spPr>
              <a:solidFill>
                <a:srgbClr val="FFAC00">
                  <a:alpha val="70000"/>
                </a:srgbClr>
              </a:solidFill>
            </c:spPr>
            <c:extLst>
              <c:ext xmlns:c16="http://schemas.microsoft.com/office/drawing/2014/chart" uri="{C3380CC4-5D6E-409C-BE32-E72D297353CC}">
                <c16:uniqueId val="{00000043-32A5-4415-B6A8-378664CFE5A2}"/>
              </c:ext>
            </c:extLst>
          </c:dPt>
          <c:dPt>
            <c:idx val="21"/>
            <c:invertIfNegative val="0"/>
            <c:bubble3D val="0"/>
            <c:spPr>
              <a:solidFill>
                <a:srgbClr val="FFAC00">
                  <a:alpha val="70000"/>
                </a:srgbClr>
              </a:solidFill>
            </c:spPr>
            <c:extLst>
              <c:ext xmlns:c16="http://schemas.microsoft.com/office/drawing/2014/chart" uri="{C3380CC4-5D6E-409C-BE32-E72D297353CC}">
                <c16:uniqueId val="{00000045-32A5-4415-B6A8-378664CFE5A2}"/>
              </c:ext>
            </c:extLst>
          </c:dPt>
          <c:dPt>
            <c:idx val="22"/>
            <c:invertIfNegative val="0"/>
            <c:bubble3D val="0"/>
            <c:spPr>
              <a:solidFill>
                <a:srgbClr val="FFAC00">
                  <a:alpha val="70000"/>
                </a:srgbClr>
              </a:solidFill>
            </c:spPr>
            <c:extLst>
              <c:ext xmlns:c16="http://schemas.microsoft.com/office/drawing/2014/chart" uri="{C3380CC4-5D6E-409C-BE32-E72D297353CC}">
                <c16:uniqueId val="{00000047-32A5-4415-B6A8-378664CFE5A2}"/>
              </c:ext>
            </c:extLst>
          </c:dPt>
          <c:dPt>
            <c:idx val="23"/>
            <c:invertIfNegative val="0"/>
            <c:bubble3D val="0"/>
            <c:spPr>
              <a:solidFill>
                <a:srgbClr val="FFAC00">
                  <a:alpha val="70000"/>
                </a:srgbClr>
              </a:solidFill>
            </c:spPr>
            <c:extLst>
              <c:ext xmlns:c16="http://schemas.microsoft.com/office/drawing/2014/chart" uri="{C3380CC4-5D6E-409C-BE32-E72D297353CC}">
                <c16:uniqueId val="{00000049-32A5-4415-B6A8-378664CFE5A2}"/>
              </c:ext>
            </c:extLst>
          </c:dPt>
          <c:dPt>
            <c:idx val="24"/>
            <c:invertIfNegative val="0"/>
            <c:bubble3D val="0"/>
            <c:spPr>
              <a:solidFill>
                <a:srgbClr val="FFAC00">
                  <a:alpha val="70000"/>
                </a:srgbClr>
              </a:solidFill>
            </c:spPr>
            <c:extLst>
              <c:ext xmlns:c16="http://schemas.microsoft.com/office/drawing/2014/chart" uri="{C3380CC4-5D6E-409C-BE32-E72D297353CC}">
                <c16:uniqueId val="{0000004B-32A5-4415-B6A8-378664CFE5A2}"/>
              </c:ext>
            </c:extLst>
          </c:dPt>
          <c:dPt>
            <c:idx val="25"/>
            <c:invertIfNegative val="0"/>
            <c:bubble3D val="0"/>
            <c:spPr>
              <a:solidFill>
                <a:srgbClr val="FFAC00">
                  <a:alpha val="70000"/>
                </a:srgbClr>
              </a:solidFill>
            </c:spPr>
            <c:extLst>
              <c:ext xmlns:c16="http://schemas.microsoft.com/office/drawing/2014/chart" uri="{C3380CC4-5D6E-409C-BE32-E72D297353CC}">
                <c16:uniqueId val="{0000004D-32A5-4415-B6A8-378664CFE5A2}"/>
              </c:ext>
            </c:extLst>
          </c:dPt>
          <c:dPt>
            <c:idx val="26"/>
            <c:invertIfNegative val="0"/>
            <c:bubble3D val="0"/>
            <c:spPr>
              <a:solidFill>
                <a:srgbClr val="FFAC00">
                  <a:alpha val="70000"/>
                </a:srgbClr>
              </a:solidFill>
            </c:spPr>
            <c:extLst>
              <c:ext xmlns:c16="http://schemas.microsoft.com/office/drawing/2014/chart" uri="{C3380CC4-5D6E-409C-BE32-E72D297353CC}">
                <c16:uniqueId val="{0000004F-32A5-4415-B6A8-378664CFE5A2}"/>
              </c:ext>
            </c:extLst>
          </c:dPt>
          <c:dPt>
            <c:idx val="27"/>
            <c:invertIfNegative val="0"/>
            <c:bubble3D val="0"/>
            <c:spPr>
              <a:solidFill>
                <a:srgbClr val="FFAC00">
                  <a:alpha val="70000"/>
                </a:srgbClr>
              </a:solidFill>
            </c:spPr>
            <c:extLst>
              <c:ext xmlns:c16="http://schemas.microsoft.com/office/drawing/2014/chart" uri="{C3380CC4-5D6E-409C-BE32-E72D297353CC}">
                <c16:uniqueId val="{00000051-32A5-4415-B6A8-378664CFE5A2}"/>
              </c:ext>
            </c:extLst>
          </c:dPt>
          <c:dPt>
            <c:idx val="28"/>
            <c:invertIfNegative val="0"/>
            <c:bubble3D val="0"/>
            <c:spPr>
              <a:solidFill>
                <a:srgbClr val="FFAC00">
                  <a:alpha val="70000"/>
                </a:srgbClr>
              </a:solidFill>
            </c:spPr>
            <c:extLst>
              <c:ext xmlns:c16="http://schemas.microsoft.com/office/drawing/2014/chart" uri="{C3380CC4-5D6E-409C-BE32-E72D297353CC}">
                <c16:uniqueId val="{00000053-32A5-4415-B6A8-378664CFE5A2}"/>
              </c:ext>
            </c:extLst>
          </c:dPt>
          <c:dPt>
            <c:idx val="29"/>
            <c:invertIfNegative val="0"/>
            <c:bubble3D val="0"/>
            <c:spPr>
              <a:solidFill>
                <a:srgbClr val="FFAC00">
                  <a:alpha val="70000"/>
                </a:srgbClr>
              </a:solidFill>
            </c:spPr>
            <c:extLst>
              <c:ext xmlns:c16="http://schemas.microsoft.com/office/drawing/2014/chart" uri="{C3380CC4-5D6E-409C-BE32-E72D297353CC}">
                <c16:uniqueId val="{00000055-32A5-4415-B6A8-378664CFE5A2}"/>
              </c:ext>
            </c:extLst>
          </c:dPt>
          <c:dPt>
            <c:idx val="30"/>
            <c:invertIfNegative val="0"/>
            <c:bubble3D val="0"/>
            <c:spPr>
              <a:solidFill>
                <a:srgbClr val="FFAC00">
                  <a:alpha val="70000"/>
                </a:srgbClr>
              </a:solidFill>
            </c:spPr>
            <c:extLst>
              <c:ext xmlns:c16="http://schemas.microsoft.com/office/drawing/2014/chart" uri="{C3380CC4-5D6E-409C-BE32-E72D297353CC}">
                <c16:uniqueId val="{00000057-32A5-4415-B6A8-378664CFE5A2}"/>
              </c:ext>
            </c:extLst>
          </c:dPt>
          <c:dPt>
            <c:idx val="31"/>
            <c:invertIfNegative val="0"/>
            <c:bubble3D val="0"/>
            <c:spPr>
              <a:solidFill>
                <a:srgbClr val="FFAC00">
                  <a:alpha val="70000"/>
                </a:srgbClr>
              </a:solidFill>
            </c:spPr>
            <c:extLst>
              <c:ext xmlns:c16="http://schemas.microsoft.com/office/drawing/2014/chart" uri="{C3380CC4-5D6E-409C-BE32-E72D297353CC}">
                <c16:uniqueId val="{00000059-32A5-4415-B6A8-378664CFE5A2}"/>
              </c:ext>
            </c:extLst>
          </c:dPt>
          <c:dPt>
            <c:idx val="32"/>
            <c:invertIfNegative val="0"/>
            <c:bubble3D val="0"/>
            <c:spPr>
              <a:solidFill>
                <a:srgbClr val="FFAC00">
                  <a:alpha val="70000"/>
                </a:srgbClr>
              </a:solidFill>
            </c:spPr>
            <c:extLst>
              <c:ext xmlns:c16="http://schemas.microsoft.com/office/drawing/2014/chart" uri="{C3380CC4-5D6E-409C-BE32-E72D297353CC}">
                <c16:uniqueId val="{0000005B-32A5-4415-B6A8-378664CFE5A2}"/>
              </c:ext>
            </c:extLst>
          </c:dPt>
          <c:dPt>
            <c:idx val="33"/>
            <c:invertIfNegative val="0"/>
            <c:bubble3D val="0"/>
            <c:spPr>
              <a:solidFill>
                <a:srgbClr val="CA7880">
                  <a:alpha val="70000"/>
                </a:srgbClr>
              </a:solidFill>
              <a:ln>
                <a:noFill/>
              </a:ln>
            </c:spPr>
            <c:extLst>
              <c:ext xmlns:c16="http://schemas.microsoft.com/office/drawing/2014/chart" uri="{C3380CC4-5D6E-409C-BE32-E72D297353CC}">
                <c16:uniqueId val="{0000005D-32A5-4415-B6A8-378664CFE5A2}"/>
              </c:ext>
            </c:extLst>
          </c:dPt>
          <c:dPt>
            <c:idx val="34"/>
            <c:invertIfNegative val="0"/>
            <c:bubble3D val="0"/>
            <c:extLst>
              <c:ext xmlns:c16="http://schemas.microsoft.com/office/drawing/2014/chart" uri="{C3380CC4-5D6E-409C-BE32-E72D297353CC}">
                <c16:uniqueId val="{0000005E-32A5-4415-B6A8-378664CFE5A2}"/>
              </c:ext>
            </c:extLst>
          </c:dPt>
          <c:dPt>
            <c:idx val="35"/>
            <c:invertIfNegative val="0"/>
            <c:bubble3D val="0"/>
            <c:extLst>
              <c:ext xmlns:c16="http://schemas.microsoft.com/office/drawing/2014/chart" uri="{C3380CC4-5D6E-409C-BE32-E72D297353CC}">
                <c16:uniqueId val="{0000005F-32A5-4415-B6A8-378664CFE5A2}"/>
              </c:ext>
            </c:extLst>
          </c:dPt>
          <c:dPt>
            <c:idx val="36"/>
            <c:invertIfNegative val="0"/>
            <c:bubble3D val="0"/>
            <c:extLst>
              <c:ext xmlns:c16="http://schemas.microsoft.com/office/drawing/2014/chart" uri="{C3380CC4-5D6E-409C-BE32-E72D297353CC}">
                <c16:uniqueId val="{00000060-32A5-4415-B6A8-378664CFE5A2}"/>
              </c:ext>
            </c:extLst>
          </c:dPt>
          <c:dPt>
            <c:idx val="37"/>
            <c:invertIfNegative val="0"/>
            <c:bubble3D val="0"/>
            <c:extLst>
              <c:ext xmlns:c16="http://schemas.microsoft.com/office/drawing/2014/chart" uri="{C3380CC4-5D6E-409C-BE32-E72D297353CC}">
                <c16:uniqueId val="{00000061-32A5-4415-B6A8-378664CFE5A2}"/>
              </c:ext>
            </c:extLst>
          </c:dPt>
          <c:dPt>
            <c:idx val="38"/>
            <c:invertIfNegative val="0"/>
            <c:bubble3D val="0"/>
            <c:extLst>
              <c:ext xmlns:c16="http://schemas.microsoft.com/office/drawing/2014/chart" uri="{C3380CC4-5D6E-409C-BE32-E72D297353CC}">
                <c16:uniqueId val="{00000062-32A5-4415-B6A8-378664CFE5A2}"/>
              </c:ext>
            </c:extLst>
          </c:dPt>
          <c:dPt>
            <c:idx val="39"/>
            <c:invertIfNegative val="0"/>
            <c:bubble3D val="0"/>
            <c:extLst>
              <c:ext xmlns:c16="http://schemas.microsoft.com/office/drawing/2014/chart" uri="{C3380CC4-5D6E-409C-BE32-E72D297353CC}">
                <c16:uniqueId val="{00000063-32A5-4415-B6A8-378664CFE5A2}"/>
              </c:ext>
            </c:extLst>
          </c:dPt>
          <c:dPt>
            <c:idx val="40"/>
            <c:invertIfNegative val="0"/>
            <c:bubble3D val="0"/>
            <c:extLst>
              <c:ext xmlns:c16="http://schemas.microsoft.com/office/drawing/2014/chart" uri="{C3380CC4-5D6E-409C-BE32-E72D297353CC}">
                <c16:uniqueId val="{00000064-32A5-4415-B6A8-378664CFE5A2}"/>
              </c:ext>
            </c:extLst>
          </c:dPt>
          <c:dPt>
            <c:idx val="41"/>
            <c:invertIfNegative val="0"/>
            <c:bubble3D val="0"/>
            <c:extLst>
              <c:ext xmlns:c16="http://schemas.microsoft.com/office/drawing/2014/chart" uri="{C3380CC4-5D6E-409C-BE32-E72D297353CC}">
                <c16:uniqueId val="{00000065-32A5-4415-B6A8-378664CFE5A2}"/>
              </c:ext>
            </c:extLst>
          </c:dPt>
          <c:dPt>
            <c:idx val="42"/>
            <c:invertIfNegative val="0"/>
            <c:bubble3D val="0"/>
            <c:extLst>
              <c:ext xmlns:c16="http://schemas.microsoft.com/office/drawing/2014/chart" uri="{C3380CC4-5D6E-409C-BE32-E72D297353CC}">
                <c16:uniqueId val="{00000066-32A5-4415-B6A8-378664CFE5A2}"/>
              </c:ext>
            </c:extLst>
          </c:dPt>
          <c:dPt>
            <c:idx val="43"/>
            <c:invertIfNegative val="0"/>
            <c:bubble3D val="0"/>
            <c:extLst>
              <c:ext xmlns:c16="http://schemas.microsoft.com/office/drawing/2014/chart" uri="{C3380CC4-5D6E-409C-BE32-E72D297353CC}">
                <c16:uniqueId val="{00000067-32A5-4415-B6A8-378664CFE5A2}"/>
              </c:ext>
            </c:extLst>
          </c:dPt>
          <c:dPt>
            <c:idx val="44"/>
            <c:invertIfNegative val="0"/>
            <c:bubble3D val="0"/>
            <c:extLst>
              <c:ext xmlns:c16="http://schemas.microsoft.com/office/drawing/2014/chart" uri="{C3380CC4-5D6E-409C-BE32-E72D297353CC}">
                <c16:uniqueId val="{00000068-32A5-4415-B6A8-378664CFE5A2}"/>
              </c:ext>
            </c:extLst>
          </c:dPt>
          <c:dPt>
            <c:idx val="45"/>
            <c:invertIfNegative val="0"/>
            <c:bubble3D val="0"/>
            <c:extLst>
              <c:ext xmlns:c16="http://schemas.microsoft.com/office/drawing/2014/chart" uri="{C3380CC4-5D6E-409C-BE32-E72D297353CC}">
                <c16:uniqueId val="{00000069-32A5-4415-B6A8-378664CFE5A2}"/>
              </c:ext>
            </c:extLst>
          </c:dPt>
          <c:dPt>
            <c:idx val="46"/>
            <c:invertIfNegative val="0"/>
            <c:bubble3D val="0"/>
            <c:extLst>
              <c:ext xmlns:c16="http://schemas.microsoft.com/office/drawing/2014/chart" uri="{C3380CC4-5D6E-409C-BE32-E72D297353CC}">
                <c16:uniqueId val="{0000006A-32A5-4415-B6A8-378664CFE5A2}"/>
              </c:ext>
            </c:extLst>
          </c:dPt>
          <c:dPt>
            <c:idx val="47"/>
            <c:invertIfNegative val="0"/>
            <c:bubble3D val="0"/>
            <c:extLst>
              <c:ext xmlns:c16="http://schemas.microsoft.com/office/drawing/2014/chart" uri="{C3380CC4-5D6E-409C-BE32-E72D297353CC}">
                <c16:uniqueId val="{0000006B-32A5-4415-B6A8-378664CFE5A2}"/>
              </c:ext>
            </c:extLst>
          </c:dPt>
          <c:dLbls>
            <c:dLbl>
              <c:idx val="0"/>
              <c:tx>
                <c:rich>
                  <a:bodyPr/>
                  <a:lstStyle/>
                  <a:p>
                    <a:fld id="{CA3FC7D6-FAA2-4798-8B8F-CF6A2F31E74A}"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C-32A5-4415-B6A8-378664CFE5A2}"/>
                </c:ext>
              </c:extLst>
            </c:dLbl>
            <c:dLbl>
              <c:idx val="1"/>
              <c:tx>
                <c:rich>
                  <a:bodyPr/>
                  <a:lstStyle/>
                  <a:p>
                    <a:fld id="{69E81C07-3AEB-4348-B1AF-A2727CA8D21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D-32A5-4415-B6A8-378664CFE5A2}"/>
                </c:ext>
              </c:extLst>
            </c:dLbl>
            <c:dLbl>
              <c:idx val="2"/>
              <c:tx>
                <c:rich>
                  <a:bodyPr/>
                  <a:lstStyle/>
                  <a:p>
                    <a:fld id="{B33CD5B2-030B-4555-A836-B5788944283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E-32A5-4415-B6A8-378664CFE5A2}"/>
                </c:ext>
              </c:extLst>
            </c:dLbl>
            <c:dLbl>
              <c:idx val="3"/>
              <c:tx>
                <c:rich>
                  <a:bodyPr/>
                  <a:lstStyle/>
                  <a:p>
                    <a:fld id="{0E27F17B-11FD-4A6B-B0AA-BB2FC9F1203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F-32A5-4415-B6A8-378664CFE5A2}"/>
                </c:ext>
              </c:extLst>
            </c:dLbl>
            <c:dLbl>
              <c:idx val="4"/>
              <c:tx>
                <c:rich>
                  <a:bodyPr/>
                  <a:lstStyle/>
                  <a:p>
                    <a:fld id="{8FA7E087-FC77-40CE-8909-0BEC073F8017}"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0-32A5-4415-B6A8-378664CFE5A2}"/>
                </c:ext>
              </c:extLst>
            </c:dLbl>
            <c:dLbl>
              <c:idx val="5"/>
              <c:tx>
                <c:rich>
                  <a:bodyPr/>
                  <a:lstStyle/>
                  <a:p>
                    <a:fld id="{AFD9AA11-0EB5-440B-8997-6CE871069837}"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1-32A5-4415-B6A8-378664CFE5A2}"/>
                </c:ext>
              </c:extLst>
            </c:dLbl>
            <c:dLbl>
              <c:idx val="6"/>
              <c:tx>
                <c:rich>
                  <a:bodyPr/>
                  <a:lstStyle/>
                  <a:p>
                    <a:fld id="{DBC0D4B3-4C1E-4C83-9FB7-9C401F92801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2-32A5-4415-B6A8-378664CFE5A2}"/>
                </c:ext>
              </c:extLst>
            </c:dLbl>
            <c:dLbl>
              <c:idx val="7"/>
              <c:tx>
                <c:rich>
                  <a:bodyPr/>
                  <a:lstStyle/>
                  <a:p>
                    <a:fld id="{14F3CA9B-D3B4-46B2-B26B-5DE548F5A05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3-32A5-4415-B6A8-378664CFE5A2}"/>
                </c:ext>
              </c:extLst>
            </c:dLbl>
            <c:dLbl>
              <c:idx val="8"/>
              <c:tx>
                <c:rich>
                  <a:bodyPr/>
                  <a:lstStyle/>
                  <a:p>
                    <a:fld id="{4B81F496-6279-434B-93F4-2E9C6D071DA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4-32A5-4415-B6A8-378664CFE5A2}"/>
                </c:ext>
              </c:extLst>
            </c:dLbl>
            <c:dLbl>
              <c:idx val="9"/>
              <c:tx>
                <c:rich>
                  <a:bodyPr/>
                  <a:lstStyle/>
                  <a:p>
                    <a:fld id="{F344363C-5DC7-4E24-A489-5F1089F4654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5-32A5-4415-B6A8-378664CFE5A2}"/>
                </c:ext>
              </c:extLst>
            </c:dLbl>
            <c:dLbl>
              <c:idx val="10"/>
              <c:tx>
                <c:rich>
                  <a:bodyPr/>
                  <a:lstStyle/>
                  <a:p>
                    <a:fld id="{E6D488DD-505A-4146-864A-E099FF19FE9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6-32A5-4415-B6A8-378664CFE5A2}"/>
                </c:ext>
              </c:extLst>
            </c:dLbl>
            <c:dLbl>
              <c:idx val="11"/>
              <c:tx>
                <c:rich>
                  <a:bodyPr/>
                  <a:lstStyle/>
                  <a:p>
                    <a:fld id="{572363BA-2BFC-41AF-81FA-F98DC98EFB1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7-32A5-4415-B6A8-378664CFE5A2}"/>
                </c:ext>
              </c:extLst>
            </c:dLbl>
            <c:dLbl>
              <c:idx val="12"/>
              <c:tx>
                <c:rich>
                  <a:bodyPr/>
                  <a:lstStyle/>
                  <a:p>
                    <a:fld id="{72A155A2-4960-43DC-9DEB-F4DD9DD9468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8-32A5-4415-B6A8-378664CFE5A2}"/>
                </c:ext>
              </c:extLst>
            </c:dLbl>
            <c:dLbl>
              <c:idx val="13"/>
              <c:tx>
                <c:rich>
                  <a:bodyPr/>
                  <a:lstStyle/>
                  <a:p>
                    <a:fld id="{C12E3942-4EA8-4C1A-A38F-EF695F8CEA4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9-32A5-4415-B6A8-378664CFE5A2}"/>
                </c:ext>
              </c:extLst>
            </c:dLbl>
            <c:dLbl>
              <c:idx val="14"/>
              <c:tx>
                <c:rich>
                  <a:bodyPr/>
                  <a:lstStyle/>
                  <a:p>
                    <a:fld id="{8C6E40CA-BFA4-434E-AA86-C60F7776805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A-32A5-4415-B6A8-378664CFE5A2}"/>
                </c:ext>
              </c:extLst>
            </c:dLbl>
            <c:dLbl>
              <c:idx val="15"/>
              <c:tx>
                <c:rich>
                  <a:bodyPr/>
                  <a:lstStyle/>
                  <a:p>
                    <a:fld id="{904D5061-5B25-4A9A-B173-6E73C25191B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B-32A5-4415-B6A8-378664CFE5A2}"/>
                </c:ext>
              </c:extLst>
            </c:dLbl>
            <c:dLbl>
              <c:idx val="16"/>
              <c:tx>
                <c:rich>
                  <a:bodyPr/>
                  <a:lstStyle/>
                  <a:p>
                    <a:fld id="{A93D5953-F2BF-425B-BF30-A3D09B9D357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C-32A5-4415-B6A8-378664CFE5A2}"/>
                </c:ext>
              </c:extLst>
            </c:dLbl>
            <c:dLbl>
              <c:idx val="17"/>
              <c:tx>
                <c:rich>
                  <a:bodyPr/>
                  <a:lstStyle/>
                  <a:p>
                    <a:fld id="{11578FEB-089C-4F11-AA33-77DD2D4E664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7D-32A5-4415-B6A8-378664CFE5A2}"/>
                </c:ext>
              </c:extLst>
            </c:dLbl>
            <c:dLbl>
              <c:idx val="18"/>
              <c:tx>
                <c:rich>
                  <a:bodyPr/>
                  <a:lstStyle/>
                  <a:p>
                    <a:fld id="{8F8BC684-D37A-4089-9150-0CFA5F1E08C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F-32A5-4415-B6A8-378664CFE5A2}"/>
                </c:ext>
              </c:extLst>
            </c:dLbl>
            <c:dLbl>
              <c:idx val="19"/>
              <c:tx>
                <c:rich>
                  <a:bodyPr/>
                  <a:lstStyle/>
                  <a:p>
                    <a:fld id="{200297C9-DCFC-4024-8C5F-9DF09A76D19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1-32A5-4415-B6A8-378664CFE5A2}"/>
                </c:ext>
              </c:extLst>
            </c:dLbl>
            <c:dLbl>
              <c:idx val="20"/>
              <c:tx>
                <c:rich>
                  <a:bodyPr/>
                  <a:lstStyle/>
                  <a:p>
                    <a:fld id="{D09F90BB-191D-4361-B8A4-A148B300BD48}"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3-32A5-4415-B6A8-378664CFE5A2}"/>
                </c:ext>
              </c:extLst>
            </c:dLbl>
            <c:dLbl>
              <c:idx val="21"/>
              <c:tx>
                <c:rich>
                  <a:bodyPr/>
                  <a:lstStyle/>
                  <a:p>
                    <a:fld id="{6F1E5AB2-E982-4998-B7C9-A5CBB43D788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5-32A5-4415-B6A8-378664CFE5A2}"/>
                </c:ext>
              </c:extLst>
            </c:dLbl>
            <c:dLbl>
              <c:idx val="22"/>
              <c:tx>
                <c:rich>
                  <a:bodyPr/>
                  <a:lstStyle/>
                  <a:p>
                    <a:fld id="{C9AD2C29-1CB2-4785-BC14-6859BA0BF097}"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7-32A5-4415-B6A8-378664CFE5A2}"/>
                </c:ext>
              </c:extLst>
            </c:dLbl>
            <c:dLbl>
              <c:idx val="23"/>
              <c:tx>
                <c:rich>
                  <a:bodyPr/>
                  <a:lstStyle/>
                  <a:p>
                    <a:fld id="{E9B0D950-3C8B-40DF-9EDB-58166FB1685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9-32A5-4415-B6A8-378664CFE5A2}"/>
                </c:ext>
              </c:extLst>
            </c:dLbl>
            <c:dLbl>
              <c:idx val="24"/>
              <c:tx>
                <c:rich>
                  <a:bodyPr/>
                  <a:lstStyle/>
                  <a:p>
                    <a:fld id="{3C72DE02-EE99-466D-999A-6010B87C2F6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B-32A5-4415-B6A8-378664CFE5A2}"/>
                </c:ext>
              </c:extLst>
            </c:dLbl>
            <c:dLbl>
              <c:idx val="25"/>
              <c:tx>
                <c:rich>
                  <a:bodyPr/>
                  <a:lstStyle/>
                  <a:p>
                    <a:fld id="{C0CE6351-A68E-4F75-88AC-B03B188C4A08}"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D-32A5-4415-B6A8-378664CFE5A2}"/>
                </c:ext>
              </c:extLst>
            </c:dLbl>
            <c:dLbl>
              <c:idx val="26"/>
              <c:tx>
                <c:rich>
                  <a:bodyPr/>
                  <a:lstStyle/>
                  <a:p>
                    <a:fld id="{7B6B45EA-C9B1-4527-BD55-E7755091D8E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F-32A5-4415-B6A8-378664CFE5A2}"/>
                </c:ext>
              </c:extLst>
            </c:dLbl>
            <c:dLbl>
              <c:idx val="27"/>
              <c:tx>
                <c:rich>
                  <a:bodyPr/>
                  <a:lstStyle/>
                  <a:p>
                    <a:fld id="{36D9BA1C-136A-4718-AC33-834446B991C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1-32A5-4415-B6A8-378664CFE5A2}"/>
                </c:ext>
              </c:extLst>
            </c:dLbl>
            <c:dLbl>
              <c:idx val="28"/>
              <c:tx>
                <c:rich>
                  <a:bodyPr/>
                  <a:lstStyle/>
                  <a:p>
                    <a:fld id="{2398E96B-BE77-4383-903B-52AAB9727B4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3-32A5-4415-B6A8-378664CFE5A2}"/>
                </c:ext>
              </c:extLst>
            </c:dLbl>
            <c:dLbl>
              <c:idx val="29"/>
              <c:tx>
                <c:rich>
                  <a:bodyPr/>
                  <a:lstStyle/>
                  <a:p>
                    <a:fld id="{1487980E-280E-4067-96F3-5628FA9343A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5-32A5-4415-B6A8-378664CFE5A2}"/>
                </c:ext>
              </c:extLst>
            </c:dLbl>
            <c:dLbl>
              <c:idx val="30"/>
              <c:layout>
                <c:manualLayout>
                  <c:x val="-8.4918436748602523E-17"/>
                  <c:y val="0.17286106309414914"/>
                </c:manualLayout>
              </c:layout>
              <c:tx>
                <c:rich>
                  <a:bodyPr/>
                  <a:lstStyle/>
                  <a:p>
                    <a:fld id="{7938E9A2-A750-44C1-9F3E-314DF7C0F057}" type="CELLRANGE">
                      <a:rPr lang="en-US"/>
                      <a:pPr/>
                      <a:t>[]</a:t>
                    </a:fld>
                    <a:endParaRPr/>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7-32A5-4415-B6A8-378664CFE5A2}"/>
                </c:ext>
              </c:extLst>
            </c:dLbl>
            <c:dLbl>
              <c:idx val="31"/>
              <c:tx>
                <c:rich>
                  <a:bodyPr/>
                  <a:lstStyle/>
                  <a:p>
                    <a:fld id="{489A1BC9-C363-4355-88E7-53516E44506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9-32A5-4415-B6A8-378664CFE5A2}"/>
                </c:ext>
              </c:extLst>
            </c:dLbl>
            <c:dLbl>
              <c:idx val="32"/>
              <c:tx>
                <c:rich>
                  <a:bodyPr/>
                  <a:lstStyle/>
                  <a:p>
                    <a:fld id="{C07ECB68-422E-4684-B8FF-0F55AFBFD80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B-32A5-4415-B6A8-378664CFE5A2}"/>
                </c:ext>
              </c:extLst>
            </c:dLbl>
            <c:dLbl>
              <c:idx val="33"/>
              <c:tx>
                <c:rich>
                  <a:bodyPr/>
                  <a:lstStyle/>
                  <a:p>
                    <a:fld id="{9914216F-FE27-4723-B7E7-6A29CBD6F43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D-32A5-4415-B6A8-378664CFE5A2}"/>
                </c:ext>
              </c:extLst>
            </c:dLbl>
            <c:dLbl>
              <c:idx val="34"/>
              <c:tx>
                <c:rich>
                  <a:bodyPr/>
                  <a:lstStyle/>
                  <a:p>
                    <a:fld id="{0B032D6D-A76A-4497-AEEB-476E71CC578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E-32A5-4415-B6A8-378664CFE5A2}"/>
                </c:ext>
              </c:extLst>
            </c:dLbl>
            <c:dLbl>
              <c:idx val="35"/>
              <c:tx>
                <c:rich>
                  <a:bodyPr/>
                  <a:lstStyle/>
                  <a:p>
                    <a:fld id="{7FD9D406-5685-4A42-886F-7634EB37DF15}"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5F-32A5-4415-B6A8-378664CFE5A2}"/>
                </c:ext>
              </c:extLst>
            </c:dLbl>
            <c:dLbl>
              <c:idx val="36"/>
              <c:tx>
                <c:rich>
                  <a:bodyPr/>
                  <a:lstStyle/>
                  <a:p>
                    <a:fld id="{D2FF0600-1D44-4BD0-A1CD-3AB56353A56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0-32A5-4415-B6A8-378664CFE5A2}"/>
                </c:ext>
              </c:extLst>
            </c:dLbl>
            <c:dLbl>
              <c:idx val="37"/>
              <c:tx>
                <c:rich>
                  <a:bodyPr/>
                  <a:lstStyle/>
                  <a:p>
                    <a:fld id="{E002649F-9C0B-41B7-B587-3BBFEA491AB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1-32A5-4415-B6A8-378664CFE5A2}"/>
                </c:ext>
              </c:extLst>
            </c:dLbl>
            <c:dLbl>
              <c:idx val="38"/>
              <c:tx>
                <c:rich>
                  <a:bodyPr/>
                  <a:lstStyle/>
                  <a:p>
                    <a:fld id="{36FD7D87-2E98-4426-A6D2-3CD91A109FB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2-32A5-4415-B6A8-378664CFE5A2}"/>
                </c:ext>
              </c:extLst>
            </c:dLbl>
            <c:dLbl>
              <c:idx val="39"/>
              <c:tx>
                <c:rich>
                  <a:bodyPr/>
                  <a:lstStyle/>
                  <a:p>
                    <a:fld id="{B9BFD0DB-BD57-4196-BD7F-2808894BE2D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3-32A5-4415-B6A8-378664CFE5A2}"/>
                </c:ext>
              </c:extLst>
            </c:dLbl>
            <c:dLbl>
              <c:idx val="40"/>
              <c:tx>
                <c:rich>
                  <a:bodyPr/>
                  <a:lstStyle/>
                  <a:p>
                    <a:fld id="{03651E7D-D2D7-469A-942C-D84568DB5F00}"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4-32A5-4415-B6A8-378664CFE5A2}"/>
                </c:ext>
              </c:extLst>
            </c:dLbl>
            <c:dLbl>
              <c:idx val="41"/>
              <c:tx>
                <c:rich>
                  <a:bodyPr/>
                  <a:lstStyle/>
                  <a:p>
                    <a:fld id="{7DF95304-6136-4DBE-B065-686DBA2C93A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5-32A5-4415-B6A8-378664CFE5A2}"/>
                </c:ext>
              </c:extLst>
            </c:dLbl>
            <c:dLbl>
              <c:idx val="42"/>
              <c:tx>
                <c:rich>
                  <a:bodyPr/>
                  <a:lstStyle/>
                  <a:p>
                    <a:fld id="{1D71CFAB-ADEC-400B-8CFE-EFF18F7224B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6-32A5-4415-B6A8-378664CFE5A2}"/>
                </c:ext>
              </c:extLst>
            </c:dLbl>
            <c:dLbl>
              <c:idx val="43"/>
              <c:tx>
                <c:rich>
                  <a:bodyPr/>
                  <a:lstStyle/>
                  <a:p>
                    <a:fld id="{27DFB853-DD75-4002-A568-E6BB2506556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7-32A5-4415-B6A8-378664CFE5A2}"/>
                </c:ext>
              </c:extLst>
            </c:dLbl>
            <c:dLbl>
              <c:idx val="44"/>
              <c:tx>
                <c:rich>
                  <a:bodyPr/>
                  <a:lstStyle/>
                  <a:p>
                    <a:fld id="{AC84166F-EDA9-4188-90E7-DCFAF0BB84E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8-32A5-4415-B6A8-378664CFE5A2}"/>
                </c:ext>
              </c:extLst>
            </c:dLbl>
            <c:dLbl>
              <c:idx val="45"/>
              <c:tx>
                <c:rich>
                  <a:bodyPr/>
                  <a:lstStyle/>
                  <a:p>
                    <a:fld id="{B93A45A1-D129-4AD8-B2A7-503BB117AE9B}"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9-32A5-4415-B6A8-378664CFE5A2}"/>
                </c:ext>
              </c:extLst>
            </c:dLbl>
            <c:dLbl>
              <c:idx val="46"/>
              <c:tx>
                <c:rich>
                  <a:bodyPr/>
                  <a:lstStyle/>
                  <a:p>
                    <a:fld id="{B4A1A08E-4992-4DD2-AC6D-272530AC1DC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A-32A5-4415-B6A8-378664CFE5A2}"/>
                </c:ext>
              </c:extLst>
            </c:dLbl>
            <c:dLbl>
              <c:idx val="47"/>
              <c:tx>
                <c:rich>
                  <a:bodyPr/>
                  <a:lstStyle/>
                  <a:p>
                    <a:fld id="{B8F45CA1-6F07-4B97-AA1D-B4AAE7EFEF6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B-32A5-4415-B6A8-378664CFE5A2}"/>
                </c:ext>
              </c:extLst>
            </c:dLbl>
            <c:spPr>
              <a:noFill/>
              <a:ln>
                <a:noFill/>
              </a:ln>
              <a:effectLst/>
            </c:spPr>
            <c:txPr>
              <a:bodyPr wrap="square" lIns="38100" tIns="19050" rIns="38100" bIns="19050" anchor="ctr">
                <a:spAutoFit/>
              </a:bodyPr>
              <a:lstStyle/>
              <a:p>
                <a:pPr>
                  <a:defRPr b="1"/>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'1.3'!$L$11:$BT$11</c:f>
              <c:strCach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strCache>
            </c:strRef>
          </c:cat>
          <c:val>
            <c:numRef>
              <c:f>'1.3'!$L$13:$BG$13</c:f>
              <c:numCache>
                <c:formatCode>0.00</c:formatCode>
                <c:ptCount val="4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603.6</c:v>
                </c:pt>
                <c:pt idx="19">
                  <c:v>603.6</c:v>
                </c:pt>
                <c:pt idx="20">
                  <c:v>603.6</c:v>
                </c:pt>
                <c:pt idx="21">
                  <c:v>603.6</c:v>
                </c:pt>
                <c:pt idx="22">
                  <c:v>603.6</c:v>
                </c:pt>
                <c:pt idx="23">
                  <c:v>556.4</c:v>
                </c:pt>
                <c:pt idx="24">
                  <c:v>556.4</c:v>
                </c:pt>
                <c:pt idx="25">
                  <c:v>556.4</c:v>
                </c:pt>
                <c:pt idx="26">
                  <c:v>556.4</c:v>
                </c:pt>
                <c:pt idx="27">
                  <c:v>556.4</c:v>
                </c:pt>
                <c:pt idx="28">
                  <c:v>508.8</c:v>
                </c:pt>
                <c:pt idx="29">
                  <c:v>508.8</c:v>
                </c:pt>
                <c:pt idx="30">
                  <c:v>508.8</c:v>
                </c:pt>
                <c:pt idx="31">
                  <c:v>508.8</c:v>
                </c:pt>
                <c:pt idx="32">
                  <c:v>508.8</c:v>
                </c:pt>
                <c:pt idx="33">
                  <c:v>390</c:v>
                </c:pt>
                <c:pt idx="34">
                  <c:v>390</c:v>
                </c:pt>
                <c:pt idx="35">
                  <c:v>390</c:v>
                </c:pt>
                <c:pt idx="36">
                  <c:v>390</c:v>
                </c:pt>
                <c:pt idx="37">
                  <c:v>390</c:v>
                </c:pt>
                <c:pt idx="38">
                  <c:v>345</c:v>
                </c:pt>
                <c:pt idx="39">
                  <c:v>345</c:v>
                </c:pt>
                <c:pt idx="40">
                  <c:v>345</c:v>
                </c:pt>
                <c:pt idx="41">
                  <c:v>345</c:v>
                </c:pt>
                <c:pt idx="42">
                  <c:v>345</c:v>
                </c:pt>
                <c:pt idx="43">
                  <c:v>193</c:v>
                </c:pt>
                <c:pt idx="44">
                  <c:v>193</c:v>
                </c:pt>
                <c:pt idx="45">
                  <c:v>193</c:v>
                </c:pt>
                <c:pt idx="46">
                  <c:v>193</c:v>
                </c:pt>
                <c:pt idx="47">
                  <c:v>193</c:v>
                </c:pt>
              </c:numCache>
            </c:numRef>
          </c:val>
          <c:extLst>
            <c:ext xmlns:c15="http://schemas.microsoft.com/office/drawing/2012/chart" uri="{02D57815-91ED-43cb-92C2-25804820EDAC}">
              <c15:datalabelsRange>
                <c15:f>'1.3'!$L$18:$BT$18</c15:f>
                <c15:dlblRangeCache>
                  <c:ptCount val="61"/>
                  <c:pt idx="20">
                    <c:v>CB1</c:v>
                  </c:pt>
                  <c:pt idx="25">
                    <c:v>CB2</c:v>
                  </c:pt>
                  <c:pt idx="30">
                    <c:v>CB3</c:v>
                  </c:pt>
                  <c:pt idx="35">
                    <c:v>CB4</c:v>
                  </c:pt>
                  <c:pt idx="40">
                    <c:v>CB5</c:v>
                  </c:pt>
                  <c:pt idx="45">
                    <c:v>CB6</c:v>
                  </c:pt>
                  <c:pt idx="50">
                    <c:v>CB7</c:v>
                  </c:pt>
                </c15:dlblRangeCache>
              </c15:datalabelsRange>
            </c:ext>
            <c:ext xmlns:c16="http://schemas.microsoft.com/office/drawing/2014/chart" uri="{C3380CC4-5D6E-409C-BE32-E72D297353CC}">
              <c16:uniqueId val="{0000007E-32A5-4415-B6A8-378664CFE5A2}"/>
            </c:ext>
          </c:extLst>
        </c:ser>
        <c:ser>
          <c:idx val="2"/>
          <c:order val="1"/>
          <c:tx>
            <c:strRef>
              <c:f>'1.3'!$K$14</c:f>
              <c:strCache>
                <c:ptCount val="1"/>
                <c:pt idx="0">
                  <c:v>Headroom for IAS emissions</c:v>
                </c:pt>
              </c:strCache>
            </c:strRef>
          </c:tx>
          <c:spPr>
            <a:pattFill prst="ltUpDiag">
              <a:fgClr>
                <a:srgbClr val="280049"/>
              </a:fgClr>
              <a:bgClr>
                <a:srgbClr val="FFFFFF"/>
              </a:bgClr>
            </a:pattFill>
            <a:ln>
              <a:noFill/>
            </a:ln>
          </c:spPr>
          <c:invertIfNegative val="0"/>
          <c:dPt>
            <c:idx val="1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0-32A5-4415-B6A8-378664CFE5A2}"/>
              </c:ext>
            </c:extLst>
          </c:dPt>
          <c:dPt>
            <c:idx val="1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2-32A5-4415-B6A8-378664CFE5A2}"/>
              </c:ext>
            </c:extLst>
          </c:dPt>
          <c:dPt>
            <c:idx val="2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4-32A5-4415-B6A8-378664CFE5A2}"/>
              </c:ext>
            </c:extLst>
          </c:dPt>
          <c:dPt>
            <c:idx val="2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6-32A5-4415-B6A8-378664CFE5A2}"/>
              </c:ext>
            </c:extLst>
          </c:dPt>
          <c:dPt>
            <c:idx val="2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8-32A5-4415-B6A8-378664CFE5A2}"/>
              </c:ext>
            </c:extLst>
          </c:dPt>
          <c:dPt>
            <c:idx val="23"/>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A-32A5-4415-B6A8-378664CFE5A2}"/>
              </c:ext>
            </c:extLst>
          </c:dPt>
          <c:dPt>
            <c:idx val="24"/>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C-32A5-4415-B6A8-378664CFE5A2}"/>
              </c:ext>
            </c:extLst>
          </c:dPt>
          <c:dPt>
            <c:idx val="25"/>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E-32A5-4415-B6A8-378664CFE5A2}"/>
              </c:ext>
            </c:extLst>
          </c:dPt>
          <c:dPt>
            <c:idx val="26"/>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0-32A5-4415-B6A8-378664CFE5A2}"/>
              </c:ext>
            </c:extLst>
          </c:dPt>
          <c:dPt>
            <c:idx val="27"/>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2-32A5-4415-B6A8-378664CFE5A2}"/>
              </c:ext>
            </c:extLst>
          </c:dPt>
          <c:dPt>
            <c:idx val="2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4-32A5-4415-B6A8-378664CFE5A2}"/>
              </c:ext>
            </c:extLst>
          </c:dPt>
          <c:dPt>
            <c:idx val="2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6-32A5-4415-B6A8-378664CFE5A2}"/>
              </c:ext>
            </c:extLst>
          </c:dPt>
          <c:dPt>
            <c:idx val="3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8-32A5-4415-B6A8-378664CFE5A2}"/>
              </c:ext>
            </c:extLst>
          </c:dPt>
          <c:dPt>
            <c:idx val="3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A-32A5-4415-B6A8-378664CFE5A2}"/>
              </c:ext>
            </c:extLst>
          </c:dPt>
          <c:dPt>
            <c:idx val="3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C-32A5-4415-B6A8-378664CFE5A2}"/>
              </c:ext>
            </c:extLst>
          </c:dPt>
          <c:dPt>
            <c:idx val="33"/>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9E-32A5-4415-B6A8-378664CFE5A2}"/>
              </c:ext>
            </c:extLst>
          </c:dPt>
          <c:dPt>
            <c:idx val="34"/>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0-32A5-4415-B6A8-378664CFE5A2}"/>
              </c:ext>
            </c:extLst>
          </c:dPt>
          <c:dPt>
            <c:idx val="35"/>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2-32A5-4415-B6A8-378664CFE5A2}"/>
              </c:ext>
            </c:extLst>
          </c:dPt>
          <c:dPt>
            <c:idx val="36"/>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4-32A5-4415-B6A8-378664CFE5A2}"/>
              </c:ext>
            </c:extLst>
          </c:dPt>
          <c:dPt>
            <c:idx val="37"/>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6-32A5-4415-B6A8-378664CFE5A2}"/>
              </c:ext>
            </c:extLst>
          </c:dPt>
          <c:dPt>
            <c:idx val="38"/>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8-32A5-4415-B6A8-378664CFE5A2}"/>
              </c:ext>
            </c:extLst>
          </c:dPt>
          <c:dPt>
            <c:idx val="39"/>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A-32A5-4415-B6A8-378664CFE5A2}"/>
              </c:ext>
            </c:extLst>
          </c:dPt>
          <c:dPt>
            <c:idx val="40"/>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C-32A5-4415-B6A8-378664CFE5A2}"/>
              </c:ext>
            </c:extLst>
          </c:dPt>
          <c:dPt>
            <c:idx val="41"/>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E-32A5-4415-B6A8-378664CFE5A2}"/>
              </c:ext>
            </c:extLst>
          </c:dPt>
          <c:dPt>
            <c:idx val="42"/>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B0-32A5-4415-B6A8-378664CFE5A2}"/>
              </c:ext>
            </c:extLst>
          </c:dPt>
          <c:cat>
            <c:strRef>
              <c:f>'1.3'!$L$11:$BT$11</c:f>
              <c:strCach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strCache>
            </c:strRef>
          </c:cat>
          <c:val>
            <c:numRef>
              <c:f>'1.3'!$L$14:$BT$14</c:f>
              <c:numCache>
                <c:formatCode>0.00</c:formatCode>
                <c:ptCount val="6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42.839627993315922</c:v>
                </c:pt>
                <c:pt idx="19">
                  <c:v>42.839627993315922</c:v>
                </c:pt>
                <c:pt idx="20">
                  <c:v>42.839627993315922</c:v>
                </c:pt>
                <c:pt idx="21">
                  <c:v>42.839627993315922</c:v>
                </c:pt>
                <c:pt idx="22">
                  <c:v>42.839627993315922</c:v>
                </c:pt>
                <c:pt idx="23">
                  <c:v>42.234406878831621</c:v>
                </c:pt>
                <c:pt idx="24">
                  <c:v>42.234406878831621</c:v>
                </c:pt>
                <c:pt idx="25">
                  <c:v>42.234406878831621</c:v>
                </c:pt>
                <c:pt idx="26">
                  <c:v>42.234406878831621</c:v>
                </c:pt>
                <c:pt idx="27">
                  <c:v>42.234406878831621</c:v>
                </c:pt>
                <c:pt idx="28">
                  <c:v>32.888330230119955</c:v>
                </c:pt>
                <c:pt idx="29">
                  <c:v>32.888330230119955</c:v>
                </c:pt>
                <c:pt idx="30">
                  <c:v>32.888330230119955</c:v>
                </c:pt>
                <c:pt idx="31">
                  <c:v>32.888330230119955</c:v>
                </c:pt>
                <c:pt idx="32">
                  <c:v>32.888330230119955</c:v>
                </c:pt>
                <c:pt idx="33">
                  <c:v>43.4</c:v>
                </c:pt>
                <c:pt idx="34">
                  <c:v>43.4</c:v>
                </c:pt>
                <c:pt idx="35">
                  <c:v>43.4</c:v>
                </c:pt>
                <c:pt idx="36">
                  <c:v>43.4</c:v>
                </c:pt>
                <c:pt idx="37">
                  <c:v>43.4</c:v>
                </c:pt>
                <c:pt idx="38">
                  <c:v>42</c:v>
                </c:pt>
                <c:pt idx="39">
                  <c:v>42</c:v>
                </c:pt>
                <c:pt idx="40">
                  <c:v>42</c:v>
                </c:pt>
                <c:pt idx="41">
                  <c:v>42</c:v>
                </c:pt>
                <c:pt idx="42">
                  <c:v>42</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extLst>
            <c:ext xmlns:c16="http://schemas.microsoft.com/office/drawing/2014/chart" uri="{C3380CC4-5D6E-409C-BE32-E72D297353CC}">
              <c16:uniqueId val="{000000B1-32A5-4415-B6A8-378664CFE5A2}"/>
            </c:ext>
          </c:extLst>
        </c:ser>
        <c:ser>
          <c:idx val="5"/>
          <c:order val="2"/>
          <c:tx>
            <c:v>Past carbon budgets</c:v>
          </c:tx>
          <c:spPr>
            <a:solidFill>
              <a:srgbClr val="FFAC00">
                <a:alpha val="70000"/>
              </a:srgbClr>
            </a:solidFill>
          </c:spPr>
          <c:invertIfNegative val="0"/>
          <c:cat>
            <c:strRef>
              <c:f>'1.3'!$L$11:$BT$11</c:f>
              <c:strCach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strCache>
            </c:strRef>
          </c:cat>
          <c:val>
            <c:numLit>
              <c:formatCode>General</c:formatCode>
              <c:ptCount val="61"/>
            </c:numLit>
          </c:val>
          <c:extLst xmlns:c15="http://schemas.microsoft.com/office/drawing/2012/chart">
            <c:ext xmlns:c16="http://schemas.microsoft.com/office/drawing/2014/chart" uri="{C3380CC4-5D6E-409C-BE32-E72D297353CC}">
              <c16:uniqueId val="{000000B2-32A5-4415-B6A8-378664CFE5A2}"/>
            </c:ext>
          </c:extLst>
        </c:ser>
        <c:dLbls>
          <c:showLegendKey val="0"/>
          <c:showVal val="0"/>
          <c:showCatName val="0"/>
          <c:showSerName val="0"/>
          <c:showPercent val="0"/>
          <c:showBubbleSize val="0"/>
        </c:dLbls>
        <c:gapWidth val="0"/>
        <c:overlap val="100"/>
        <c:axId val="237314080"/>
        <c:axId val="237314472"/>
      </c:barChart>
      <c:lineChart>
        <c:grouping val="standard"/>
        <c:varyColors val="0"/>
        <c:ser>
          <c:idx val="3"/>
          <c:order val="3"/>
          <c:tx>
            <c:strRef>
              <c:f>'1.3'!$K$16</c:f>
              <c:strCache>
                <c:ptCount val="1"/>
                <c:pt idx="0">
                  <c:v>UK NDC (+ IAS)</c:v>
                </c:pt>
              </c:strCache>
            </c:strRef>
          </c:tx>
          <c:spPr>
            <a:ln>
              <a:noFill/>
            </a:ln>
          </c:spPr>
          <c:marker>
            <c:symbol val="dash"/>
            <c:size val="10"/>
            <c:spPr>
              <a:solidFill>
                <a:srgbClr val="280049"/>
              </a:solidFill>
              <a:ln>
                <a:solidFill>
                  <a:srgbClr val="280049"/>
                </a:solidFill>
              </a:ln>
            </c:spPr>
          </c:marker>
          <c:dPt>
            <c:idx val="40"/>
            <c:bubble3D val="0"/>
            <c:extLst xmlns:c15="http://schemas.microsoft.com/office/drawing/2012/chart">
              <c:ext xmlns:c16="http://schemas.microsoft.com/office/drawing/2014/chart" uri="{C3380CC4-5D6E-409C-BE32-E72D297353CC}">
                <c16:uniqueId val="{000000B3-32A5-4415-B6A8-378664CFE5A2}"/>
              </c:ext>
            </c:extLst>
          </c:dPt>
          <c:cat>
            <c:strRef>
              <c:f>'1.3'!$L$11:$BT$11</c:f>
              <c:strCach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strCache>
            </c:strRef>
          </c:cat>
          <c:val>
            <c:numRef>
              <c:f>'1.3'!$L$16:$BT$16</c:f>
              <c:numCache>
                <c:formatCode>0.00</c:formatCode>
                <c:ptCount val="6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296.71906540739144</c:v>
                </c:pt>
                <c:pt idx="41">
                  <c:v>#N/A</c:v>
                </c:pt>
                <c:pt idx="42">
                  <c:v>#N/A</c:v>
                </c:pt>
                <c:pt idx="43">
                  <c:v>#N/A</c:v>
                </c:pt>
                <c:pt idx="44">
                  <c:v>#N/A</c:v>
                </c:pt>
                <c:pt idx="45">
                  <c:v>186.99630450537859</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4-32A5-4415-B6A8-378664CFE5A2}"/>
            </c:ext>
          </c:extLst>
        </c:ser>
        <c:ser>
          <c:idx val="11"/>
          <c:order val="4"/>
          <c:tx>
            <c:strRef>
              <c:f>'1.3'!$K$17</c:f>
              <c:strCache>
                <c:ptCount val="1"/>
                <c:pt idx="0">
                  <c:v>Net Zero</c:v>
                </c:pt>
              </c:strCache>
            </c:strRef>
          </c:tx>
          <c:spPr>
            <a:ln>
              <a:noFill/>
            </a:ln>
          </c:spPr>
          <c:marker>
            <c:symbol val="circle"/>
            <c:size val="8"/>
            <c:spPr>
              <a:solidFill>
                <a:srgbClr val="CA7880"/>
              </a:solidFill>
              <a:ln>
                <a:solidFill>
                  <a:srgbClr val="CA7880"/>
                </a:solidFill>
              </a:ln>
            </c:spPr>
          </c:marker>
          <c:val>
            <c:numRef>
              <c:f>'1.3'!$L$17:$BT$17</c:f>
              <c:numCache>
                <c:formatCode>0.00</c:formatCode>
                <c:ptCount val="6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0</c:v>
                </c:pt>
              </c:numCache>
            </c:numRef>
          </c:val>
          <c:smooth val="0"/>
          <c:extLst>
            <c:ext xmlns:c16="http://schemas.microsoft.com/office/drawing/2014/chart" uri="{C3380CC4-5D6E-409C-BE32-E72D297353CC}">
              <c16:uniqueId val="{000000B5-32A5-4415-B6A8-378664CFE5A2}"/>
            </c:ext>
          </c:extLst>
        </c:ser>
        <c:ser>
          <c:idx val="0"/>
          <c:order val="5"/>
          <c:tx>
            <c:strRef>
              <c:f>'1.3'!$K$12</c:f>
              <c:strCache>
                <c:ptCount val="1"/>
                <c:pt idx="0">
                  <c:v>Historical emissions</c:v>
                </c:pt>
              </c:strCache>
            </c:strRef>
          </c:tx>
          <c:spPr>
            <a:ln w="25400">
              <a:solidFill>
                <a:srgbClr val="999999"/>
              </a:solidFill>
            </a:ln>
          </c:spPr>
          <c:marker>
            <c:symbol val="none"/>
          </c:marker>
          <c:cat>
            <c:strRef>
              <c:f>'1.3'!$L$11:$BT$11</c:f>
              <c:strCach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strCache>
            </c:strRef>
          </c:cat>
          <c:val>
            <c:numRef>
              <c:f>'1.3'!$L$12:$BT$12</c:f>
              <c:numCache>
                <c:formatCode>0.00</c:formatCode>
                <c:ptCount val="61"/>
                <c:pt idx="0">
                  <c:v>836.06723007523749</c:v>
                </c:pt>
                <c:pt idx="1">
                  <c:v>843.93756132676504</c:v>
                </c:pt>
                <c:pt idx="2">
                  <c:v>824.59540778004828</c:v>
                </c:pt>
                <c:pt idx="3">
                  <c:v>805.99972020003031</c:v>
                </c:pt>
                <c:pt idx="4">
                  <c:v>793.66157825080938</c:v>
                </c:pt>
                <c:pt idx="5">
                  <c:v>789.18284164406464</c:v>
                </c:pt>
                <c:pt idx="6">
                  <c:v>810.49943297575828</c:v>
                </c:pt>
                <c:pt idx="7">
                  <c:v>787.96554735141001</c:v>
                </c:pt>
                <c:pt idx="8">
                  <c:v>788.44120402947397</c:v>
                </c:pt>
                <c:pt idx="9">
                  <c:v>759.35074849323087</c:v>
                </c:pt>
                <c:pt idx="10">
                  <c:v>761.26564162311013</c:v>
                </c:pt>
                <c:pt idx="11">
                  <c:v>763.92133664282881</c:v>
                </c:pt>
                <c:pt idx="12">
                  <c:v>740.31330078058465</c:v>
                </c:pt>
                <c:pt idx="13">
                  <c:v>745.95687042750899</c:v>
                </c:pt>
                <c:pt idx="14">
                  <c:v>745.48962367426759</c:v>
                </c:pt>
                <c:pt idx="15">
                  <c:v>739.18554478181466</c:v>
                </c:pt>
                <c:pt idx="16">
                  <c:v>732.65140659904739</c:v>
                </c:pt>
                <c:pt idx="17">
                  <c:v>719.46127850059486</c:v>
                </c:pt>
                <c:pt idx="18">
                  <c:v>700.48361600664816</c:v>
                </c:pt>
                <c:pt idx="19">
                  <c:v>641.22801805888514</c:v>
                </c:pt>
                <c:pt idx="20">
                  <c:v>652.34516207768775</c:v>
                </c:pt>
                <c:pt idx="21">
                  <c:v>608.72418589932477</c:v>
                </c:pt>
                <c:pt idx="22">
                  <c:v>622.65010648125087</c:v>
                </c:pt>
                <c:pt idx="23">
                  <c:v>608.25683859252422</c:v>
                </c:pt>
                <c:pt idx="24">
                  <c:v>567.39550062404999</c:v>
                </c:pt>
                <c:pt idx="25">
                  <c:v>549.45287486304028</c:v>
                </c:pt>
                <c:pt idx="26">
                  <c:v>522.87277510791</c:v>
                </c:pt>
                <c:pt idx="27">
                  <c:v>513.21102148722957</c:v>
                </c:pt>
                <c:pt idx="28">
                  <c:v>506.80102577016629</c:v>
                </c:pt>
                <c:pt idx="29">
                  <c:v>491.95432518512723</c:v>
                </c:pt>
                <c:pt idx="30">
                  <c:v>424.89302862604461</c:v>
                </c:pt>
                <c:pt idx="31">
                  <c:v>441.29471655162911</c:v>
                </c:pt>
                <c:pt idx="32">
                  <c:v>440.93999105029616</c:v>
                </c:pt>
                <c:pt idx="33">
                  <c:v>423.32965202329075</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c:ext xmlns:c16="http://schemas.microsoft.com/office/drawing/2014/chart" uri="{C3380CC4-5D6E-409C-BE32-E72D297353CC}">
              <c16:uniqueId val="{000000B6-32A5-4415-B6A8-378664CFE5A2}"/>
            </c:ext>
          </c:extLst>
        </c:ser>
        <c:ser>
          <c:idx val="10"/>
          <c:order val="6"/>
          <c:tx>
            <c:strRef>
              <c:f>'1.3'!$K$15</c:f>
              <c:strCache>
                <c:ptCount val="1"/>
                <c:pt idx="0">
                  <c:v>Historical CB averages</c:v>
                </c:pt>
              </c:strCache>
            </c:strRef>
          </c:tx>
          <c:spPr>
            <a:ln>
              <a:noFill/>
            </a:ln>
          </c:spPr>
          <c:marker>
            <c:symbol val="dash"/>
            <c:size val="10"/>
            <c:spPr>
              <a:solidFill>
                <a:srgbClr val="999999"/>
              </a:solidFill>
              <a:ln>
                <a:solidFill>
                  <a:srgbClr val="999999"/>
                </a:solidFill>
              </a:ln>
            </c:spPr>
          </c:marker>
          <c:val>
            <c:numRef>
              <c:f>'1.3'!$L$15:$BT$15</c:f>
              <c:numCache>
                <c:formatCode>0.00</c:formatCode>
                <c:ptCount val="61"/>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645.08621770475952</c:v>
                </c:pt>
                <c:pt idx="21">
                  <c:v>#N/A</c:v>
                </c:pt>
                <c:pt idx="22">
                  <c:v>#N/A</c:v>
                </c:pt>
                <c:pt idx="23">
                  <c:v>#N/A</c:v>
                </c:pt>
                <c:pt idx="24">
                  <c:v>#N/A</c:v>
                </c:pt>
                <c:pt idx="25">
                  <c:v>552.23780213495104</c:v>
                </c:pt>
                <c:pt idx="26">
                  <c:v>#N/A</c:v>
                </c:pt>
                <c:pt idx="27">
                  <c:v>#N/A</c:v>
                </c:pt>
                <c:pt idx="28">
                  <c:v>#N/A</c:v>
                </c:pt>
                <c:pt idx="29">
                  <c:v>#N/A</c:v>
                </c:pt>
                <c:pt idx="30">
                  <c:v>461.17661743665269</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7-32A5-4415-B6A8-378664CFE5A2}"/>
            </c:ext>
          </c:extLst>
        </c:ser>
        <c:dLbls>
          <c:showLegendKey val="0"/>
          <c:showVal val="0"/>
          <c:showCatName val="0"/>
          <c:showSerName val="0"/>
          <c:showPercent val="0"/>
          <c:showBubbleSize val="0"/>
        </c:dLbls>
        <c:marker val="1"/>
        <c:smooth val="0"/>
        <c:axId val="237314080"/>
        <c:axId val="237314472"/>
        <c:extLst/>
      </c:lineChart>
      <c:cat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1"/>
        <c:lblAlgn val="ctr"/>
        <c:lblOffset val="100"/>
        <c:tickLblSkip val="5"/>
        <c:tickMarkSkip val="1"/>
        <c:noMultiLvlLbl val="0"/>
      </c:catAx>
      <c:valAx>
        <c:axId val="237314472"/>
        <c:scaling>
          <c:orientation val="minMax"/>
          <c:max val="900"/>
          <c:min val="0"/>
        </c:scaling>
        <c:delete val="0"/>
        <c:axPos val="l"/>
        <c:majorGridlines>
          <c:spPr>
            <a:ln w="3175">
              <a:solidFill>
                <a:srgbClr val="DEDEDE"/>
              </a:solidFill>
              <a:miter lim="800000"/>
            </a:ln>
          </c:spPr>
        </c:majorGridlines>
        <c:title>
          <c:tx>
            <c:rich>
              <a:bodyPr rot="-5400000" vert="horz"/>
              <a:lstStyle/>
              <a:p>
                <a:pPr>
                  <a:defRPr/>
                </a:pPr>
                <a:r>
                  <a:rPr lang="en-GB"/>
                  <a:t>Greenhouse</a:t>
                </a:r>
                <a:r>
                  <a:rPr lang="en-GB" baseline="0"/>
                  <a:t> gas e</a:t>
                </a:r>
                <a:r>
                  <a:rPr lang="en-GB"/>
                  <a:t>missions (MtCO</a:t>
                </a:r>
                <a:r>
                  <a:rPr lang="en-GB" baseline="-25000"/>
                  <a:t>2</a:t>
                </a:r>
                <a:r>
                  <a:rPr lang="en-GB"/>
                  <a:t>e)</a:t>
                </a:r>
              </a:p>
            </c:rich>
          </c:tx>
          <c:layout>
            <c:manualLayout>
              <c:xMode val="edge"/>
              <c:yMode val="edge"/>
              <c:x val="2.0922633526599859E-3"/>
              <c:y val="9.6420277777777771E-2"/>
            </c:manualLayout>
          </c:layout>
          <c:overlay val="0"/>
        </c:title>
        <c:numFmt formatCode="General" sourceLinked="0"/>
        <c:majorTickMark val="out"/>
        <c:minorTickMark val="none"/>
        <c:tickLblPos val="nextTo"/>
        <c:spPr>
          <a:ln>
            <a:noFill/>
          </a:ln>
        </c:spPr>
        <c:crossAx val="237314080"/>
        <c:crosses val="autoZero"/>
        <c:crossBetween val="between"/>
        <c:majorUnit val="100"/>
      </c:valAx>
    </c:plotArea>
    <c:legend>
      <c:legendPos val="b"/>
      <c:layout>
        <c:manualLayout>
          <c:xMode val="edge"/>
          <c:yMode val="edge"/>
          <c:x val="7.2990357324918209E-2"/>
          <c:y val="0.82647515626880363"/>
          <c:w val="0.92700964267508179"/>
          <c:h val="0.1735248437311964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b="1"/>
              <a:t>(a) Today's six highest-emitting sectors</a:t>
            </a:r>
          </a:p>
        </c:rich>
      </c:tx>
      <c:layout>
        <c:manualLayout>
          <c:xMode val="edge"/>
          <c:yMode val="edge"/>
          <c:x val="2.1679211469534205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8.3577956989247318E-2"/>
          <c:y val="8.5936666666666661E-2"/>
          <c:w val="0.89318673835125462"/>
          <c:h val="0.70232388888888886"/>
        </c:manualLayout>
      </c:layout>
      <c:lineChart>
        <c:grouping val="standard"/>
        <c:varyColors val="0"/>
        <c:ser>
          <c:idx val="1"/>
          <c:order val="0"/>
          <c:tx>
            <c:strRef>
              <c:f>'1.4'!$K$13</c:f>
              <c:strCache>
                <c:ptCount val="1"/>
                <c:pt idx="0">
                  <c:v>Surface transport</c:v>
                </c:pt>
              </c:strCache>
            </c:strRef>
          </c:tx>
          <c:spPr>
            <a:ln w="25400" cap="rnd">
              <a:solidFill>
                <a:schemeClr val="accent1"/>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'1.4'!$L$13:$AS$13</c:f>
              <c:numCache>
                <c:formatCode>0.00</c:formatCode>
                <c:ptCount val="34"/>
                <c:pt idx="0">
                  <c:v>113.93200511869242</c:v>
                </c:pt>
                <c:pt idx="1">
                  <c:v>113.10435036472704</c:v>
                </c:pt>
                <c:pt idx="2">
                  <c:v>114.59735353332694</c:v>
                </c:pt>
                <c:pt idx="3">
                  <c:v>115.79554190301586</c:v>
                </c:pt>
                <c:pt idx="4">
                  <c:v>116.37475130983816</c:v>
                </c:pt>
                <c:pt idx="5">
                  <c:v>115.41084201474688</c:v>
                </c:pt>
                <c:pt idx="6">
                  <c:v>119.64180432649736</c:v>
                </c:pt>
                <c:pt idx="7">
                  <c:v>120.49976072216288</c:v>
                </c:pt>
                <c:pt idx="8">
                  <c:v>119.5675944217694</c:v>
                </c:pt>
                <c:pt idx="9">
                  <c:v>120.84211103859651</c:v>
                </c:pt>
                <c:pt idx="10">
                  <c:v>119.69925537185681</c:v>
                </c:pt>
                <c:pt idx="11">
                  <c:v>119.94130955342429</c:v>
                </c:pt>
                <c:pt idx="12">
                  <c:v>122.55268861374134</c:v>
                </c:pt>
                <c:pt idx="13">
                  <c:v>121.86049820580638</c:v>
                </c:pt>
                <c:pt idx="14">
                  <c:v>123.0680057096769</c:v>
                </c:pt>
                <c:pt idx="15">
                  <c:v>123.50404094989274</c:v>
                </c:pt>
                <c:pt idx="16">
                  <c:v>123.49000334782649</c:v>
                </c:pt>
                <c:pt idx="17">
                  <c:v>124.26519517369688</c:v>
                </c:pt>
                <c:pt idx="18">
                  <c:v>119.98507468318434</c:v>
                </c:pt>
                <c:pt idx="19">
                  <c:v>115.80531064719285</c:v>
                </c:pt>
                <c:pt idx="20">
                  <c:v>114.43664646191318</c:v>
                </c:pt>
                <c:pt idx="21">
                  <c:v>112.79669792418603</c:v>
                </c:pt>
                <c:pt idx="22">
                  <c:v>112.39282812535741</c:v>
                </c:pt>
                <c:pt idx="23">
                  <c:v>111.4595730539496</c:v>
                </c:pt>
                <c:pt idx="24">
                  <c:v>113.11316455229677</c:v>
                </c:pt>
                <c:pt idx="25">
                  <c:v>115.39983952146821</c:v>
                </c:pt>
                <c:pt idx="26">
                  <c:v>118.14821145545152</c:v>
                </c:pt>
                <c:pt idx="27">
                  <c:v>118.20607919850815</c:v>
                </c:pt>
                <c:pt idx="28">
                  <c:v>116.59486622351398</c:v>
                </c:pt>
                <c:pt idx="29">
                  <c:v>114.78511208520013</c:v>
                </c:pt>
                <c:pt idx="30">
                  <c:v>92.430348818674418</c:v>
                </c:pt>
                <c:pt idx="31">
                  <c:v>102.16952006437721</c:v>
                </c:pt>
                <c:pt idx="32">
                  <c:v>103.67488940512673</c:v>
                </c:pt>
                <c:pt idx="33">
                  <c:v>102.79249166714689</c:v>
                </c:pt>
              </c:numCache>
            </c:numRef>
          </c:val>
          <c:smooth val="0"/>
          <c:extLst>
            <c:ext xmlns:c16="http://schemas.microsoft.com/office/drawing/2014/chart" uri="{C3380CC4-5D6E-409C-BE32-E72D297353CC}">
              <c16:uniqueId val="{00000001-307C-4312-A9A0-A061EC4F6360}"/>
            </c:ext>
          </c:extLst>
        </c:ser>
        <c:ser>
          <c:idx val="0"/>
          <c:order val="1"/>
          <c:tx>
            <c:strRef>
              <c:f>'1.4'!$K$14</c:f>
              <c:strCache>
                <c:ptCount val="1"/>
                <c:pt idx="0">
                  <c:v>Residential buildings</c:v>
                </c:pt>
              </c:strCache>
            </c:strRef>
          </c:tx>
          <c:spPr>
            <a:ln w="25400" cap="rnd">
              <a:solidFill>
                <a:schemeClr val="accent6"/>
              </a:solidFill>
              <a:round/>
            </a:ln>
            <a:effectLst/>
          </c:spPr>
          <c:marker>
            <c:symbol val="none"/>
          </c:marker>
          <c:dPt>
            <c:idx val="3"/>
            <c:marker>
              <c:symbol val="none"/>
            </c:marker>
            <c:bubble3D val="0"/>
            <c:spPr>
              <a:ln w="25400" cap="rnd">
                <a:solidFill>
                  <a:schemeClr val="accent6"/>
                </a:solidFill>
                <a:round/>
              </a:ln>
              <a:effectLst/>
            </c:spPr>
            <c:extLst>
              <c:ext xmlns:c16="http://schemas.microsoft.com/office/drawing/2014/chart" uri="{C3380CC4-5D6E-409C-BE32-E72D297353CC}">
                <c16:uniqueId val="{00000008-307C-4312-A9A0-A061EC4F6360}"/>
              </c:ext>
            </c:extLst>
          </c:dPt>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'1.4'!$L$14:$AS$14</c:f>
              <c:numCache>
                <c:formatCode>0.00</c:formatCode>
                <c:ptCount val="34"/>
                <c:pt idx="0">
                  <c:v>80.229244513786142</c:v>
                </c:pt>
                <c:pt idx="1">
                  <c:v>89.107570561156038</c:v>
                </c:pt>
                <c:pt idx="2">
                  <c:v>86.282702441516577</c:v>
                </c:pt>
                <c:pt idx="3">
                  <c:v>90.463618061350331</c:v>
                </c:pt>
                <c:pt idx="4">
                  <c:v>85.847630313459092</c:v>
                </c:pt>
                <c:pt idx="5">
                  <c:v>81.049165236386884</c:v>
                </c:pt>
                <c:pt idx="6">
                  <c:v>92.238046780067819</c:v>
                </c:pt>
                <c:pt idx="7">
                  <c:v>84.983705838800887</c:v>
                </c:pt>
                <c:pt idx="8">
                  <c:v>86.826730282368629</c:v>
                </c:pt>
                <c:pt idx="9">
                  <c:v>86.673320935195591</c:v>
                </c:pt>
                <c:pt idx="10">
                  <c:v>86.728647033996111</c:v>
                </c:pt>
                <c:pt idx="11">
                  <c:v>88.999526947992166</c:v>
                </c:pt>
                <c:pt idx="12">
                  <c:v>85.473567138858343</c:v>
                </c:pt>
                <c:pt idx="13">
                  <c:v>86.191203188988183</c:v>
                </c:pt>
                <c:pt idx="14">
                  <c:v>87.826415071260783</c:v>
                </c:pt>
                <c:pt idx="15">
                  <c:v>83.241576835699007</c:v>
                </c:pt>
                <c:pt idx="16">
                  <c:v>80.638716232784105</c:v>
                </c:pt>
                <c:pt idx="17">
                  <c:v>77.082012648811954</c:v>
                </c:pt>
                <c:pt idx="18">
                  <c:v>78.973700369733308</c:v>
                </c:pt>
                <c:pt idx="19">
                  <c:v>75.849966075267858</c:v>
                </c:pt>
                <c:pt idx="20">
                  <c:v>85.39560653682399</c:v>
                </c:pt>
                <c:pt idx="21">
                  <c:v>68.145711652047737</c:v>
                </c:pt>
                <c:pt idx="22">
                  <c:v>74.506294510072422</c:v>
                </c:pt>
                <c:pt idx="23">
                  <c:v>75.414417442658603</c:v>
                </c:pt>
                <c:pt idx="24">
                  <c:v>62.862324062552325</c:v>
                </c:pt>
                <c:pt idx="25">
                  <c:v>65.412141103896104</c:v>
                </c:pt>
                <c:pt idx="26">
                  <c:v>66.122271019233636</c:v>
                </c:pt>
                <c:pt idx="27">
                  <c:v>64.6382344904154</c:v>
                </c:pt>
                <c:pt idx="28">
                  <c:v>66.110948446782061</c:v>
                </c:pt>
                <c:pt idx="29">
                  <c:v>63.798667576612793</c:v>
                </c:pt>
                <c:pt idx="30">
                  <c:v>63.173430972082386</c:v>
                </c:pt>
                <c:pt idx="31">
                  <c:v>66.541995692665168</c:v>
                </c:pt>
                <c:pt idx="32">
                  <c:v>56.265300841867202</c:v>
                </c:pt>
                <c:pt idx="33">
                  <c:v>52.235067740729839</c:v>
                </c:pt>
              </c:numCache>
            </c:numRef>
          </c:val>
          <c:smooth val="0"/>
          <c:extLst>
            <c:ext xmlns:c16="http://schemas.microsoft.com/office/drawing/2014/chart" uri="{C3380CC4-5D6E-409C-BE32-E72D297353CC}">
              <c16:uniqueId val="{00000002-307C-4312-A9A0-A061EC4F6360}"/>
            </c:ext>
          </c:extLst>
        </c:ser>
        <c:ser>
          <c:idx val="2"/>
          <c:order val="2"/>
          <c:tx>
            <c:strRef>
              <c:f>'1.4'!$K$15</c:f>
              <c:strCache>
                <c:ptCount val="1"/>
                <c:pt idx="0">
                  <c:v>Industry</c:v>
                </c:pt>
              </c:strCache>
            </c:strRef>
          </c:tx>
          <c:spPr>
            <a:ln w="25400" cap="rnd">
              <a:solidFill>
                <a:srgbClr val="6893D9"/>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'1.4'!$L$15:$AS$15</c:f>
              <c:numCache>
                <c:formatCode>0.00</c:formatCode>
                <c:ptCount val="34"/>
                <c:pt idx="0">
                  <c:v>141.64990685656073</c:v>
                </c:pt>
                <c:pt idx="1">
                  <c:v>142.55704994195156</c:v>
                </c:pt>
                <c:pt idx="2">
                  <c:v>135.5256087989751</c:v>
                </c:pt>
                <c:pt idx="3">
                  <c:v>129.22171425409439</c:v>
                </c:pt>
                <c:pt idx="4">
                  <c:v>130.6747215972027</c:v>
                </c:pt>
                <c:pt idx="5">
                  <c:v>127.19211253814925</c:v>
                </c:pt>
                <c:pt idx="6">
                  <c:v>128.79117413122179</c:v>
                </c:pt>
                <c:pt idx="7">
                  <c:v>127.31539235459638</c:v>
                </c:pt>
                <c:pt idx="8">
                  <c:v>124.45539572151979</c:v>
                </c:pt>
                <c:pt idx="9">
                  <c:v>116.25674381517238</c:v>
                </c:pt>
                <c:pt idx="10">
                  <c:v>115.73087045689664</c:v>
                </c:pt>
                <c:pt idx="11">
                  <c:v>109.90157031974073</c:v>
                </c:pt>
                <c:pt idx="12">
                  <c:v>99.153330782921998</c:v>
                </c:pt>
                <c:pt idx="13">
                  <c:v>102.38422172543999</c:v>
                </c:pt>
                <c:pt idx="14">
                  <c:v>102.44866627555778</c:v>
                </c:pt>
                <c:pt idx="15">
                  <c:v>101.37934757758912</c:v>
                </c:pt>
                <c:pt idx="16">
                  <c:v>98.483687609968541</c:v>
                </c:pt>
                <c:pt idx="17">
                  <c:v>99.490143462290391</c:v>
                </c:pt>
                <c:pt idx="18">
                  <c:v>91.107897677326292</c:v>
                </c:pt>
                <c:pt idx="19">
                  <c:v>73.789540154855629</c:v>
                </c:pt>
                <c:pt idx="20">
                  <c:v>76.083870493569179</c:v>
                </c:pt>
                <c:pt idx="21">
                  <c:v>70.712969206969859</c:v>
                </c:pt>
                <c:pt idx="22">
                  <c:v>69.66798261431461</c:v>
                </c:pt>
                <c:pt idx="23">
                  <c:v>72.368191746955901</c:v>
                </c:pt>
                <c:pt idx="24">
                  <c:v>71.821997835249533</c:v>
                </c:pt>
                <c:pt idx="25">
                  <c:v>68.289512155803905</c:v>
                </c:pt>
                <c:pt idx="26">
                  <c:v>61.772916182929571</c:v>
                </c:pt>
                <c:pt idx="27">
                  <c:v>62.418106444716081</c:v>
                </c:pt>
                <c:pt idx="28">
                  <c:v>62.344959548409769</c:v>
                </c:pt>
                <c:pt idx="29">
                  <c:v>61.367813456369156</c:v>
                </c:pt>
                <c:pt idx="30">
                  <c:v>58.622827078623473</c:v>
                </c:pt>
                <c:pt idx="31">
                  <c:v>59.438338731435074</c:v>
                </c:pt>
                <c:pt idx="32">
                  <c:v>56.36611033758679</c:v>
                </c:pt>
                <c:pt idx="33">
                  <c:v>51.815151974974647</c:v>
                </c:pt>
              </c:numCache>
            </c:numRef>
          </c:val>
          <c:smooth val="0"/>
          <c:extLst>
            <c:ext xmlns:c16="http://schemas.microsoft.com/office/drawing/2014/chart" uri="{C3380CC4-5D6E-409C-BE32-E72D297353CC}">
              <c16:uniqueId val="{00000003-307C-4312-A9A0-A061EC4F6360}"/>
            </c:ext>
          </c:extLst>
        </c:ser>
        <c:ser>
          <c:idx val="3"/>
          <c:order val="3"/>
          <c:tx>
            <c:strRef>
              <c:f>'1.4'!$K$16</c:f>
              <c:strCache>
                <c:ptCount val="1"/>
                <c:pt idx="0">
                  <c:v>Agriculture</c:v>
                </c:pt>
              </c:strCache>
            </c:strRef>
          </c:tx>
          <c:spPr>
            <a:ln w="25400" cap="rnd">
              <a:solidFill>
                <a:srgbClr val="A1D800"/>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'1.4'!$L$16:$AS$16</c:f>
              <c:numCache>
                <c:formatCode>0.00</c:formatCode>
                <c:ptCount val="34"/>
                <c:pt idx="0">
                  <c:v>54.119455356551228</c:v>
                </c:pt>
                <c:pt idx="1">
                  <c:v>53.904500484145778</c:v>
                </c:pt>
                <c:pt idx="2">
                  <c:v>53.548892332155845</c:v>
                </c:pt>
                <c:pt idx="3">
                  <c:v>52.648341758827911</c:v>
                </c:pt>
                <c:pt idx="4">
                  <c:v>53.412785609296009</c:v>
                </c:pt>
                <c:pt idx="5">
                  <c:v>53.312783874871428</c:v>
                </c:pt>
                <c:pt idx="6">
                  <c:v>54.636895927489356</c:v>
                </c:pt>
                <c:pt idx="7">
                  <c:v>54.211311187111903</c:v>
                </c:pt>
                <c:pt idx="8">
                  <c:v>54.409147697445292</c:v>
                </c:pt>
                <c:pt idx="9">
                  <c:v>54.758720671041019</c:v>
                </c:pt>
                <c:pt idx="10">
                  <c:v>52.821210455666083</c:v>
                </c:pt>
                <c:pt idx="11">
                  <c:v>50.660996799389473</c:v>
                </c:pt>
                <c:pt idx="12">
                  <c:v>50.282078598651829</c:v>
                </c:pt>
                <c:pt idx="13">
                  <c:v>50.737192891223081</c:v>
                </c:pt>
                <c:pt idx="14">
                  <c:v>51.564373792864842</c:v>
                </c:pt>
                <c:pt idx="15">
                  <c:v>51.732453819259987</c:v>
                </c:pt>
                <c:pt idx="16">
                  <c:v>50.702915302625634</c:v>
                </c:pt>
                <c:pt idx="17">
                  <c:v>50.278165129327391</c:v>
                </c:pt>
                <c:pt idx="18">
                  <c:v>49.997554863623435</c:v>
                </c:pt>
                <c:pt idx="19">
                  <c:v>49.280643880681616</c:v>
                </c:pt>
                <c:pt idx="20">
                  <c:v>49.254121423891966</c:v>
                </c:pt>
                <c:pt idx="21">
                  <c:v>48.436140222099468</c:v>
                </c:pt>
                <c:pt idx="22">
                  <c:v>49.046974964975192</c:v>
                </c:pt>
                <c:pt idx="23">
                  <c:v>47.936409134218877</c:v>
                </c:pt>
                <c:pt idx="24">
                  <c:v>49.398586077544635</c:v>
                </c:pt>
                <c:pt idx="25">
                  <c:v>49.897577012737486</c:v>
                </c:pt>
                <c:pt idx="26">
                  <c:v>49.350873849356148</c:v>
                </c:pt>
                <c:pt idx="27">
                  <c:v>49.478614697389332</c:v>
                </c:pt>
                <c:pt idx="28">
                  <c:v>49.02393078965838</c:v>
                </c:pt>
                <c:pt idx="29">
                  <c:v>48.943211534572832</c:v>
                </c:pt>
                <c:pt idx="30">
                  <c:v>47.949836788668748</c:v>
                </c:pt>
                <c:pt idx="31">
                  <c:v>48.844824099684089</c:v>
                </c:pt>
                <c:pt idx="32">
                  <c:v>47.682954191557855</c:v>
                </c:pt>
              </c:numCache>
            </c:numRef>
          </c:val>
          <c:smooth val="0"/>
          <c:extLst>
            <c:ext xmlns:c16="http://schemas.microsoft.com/office/drawing/2014/chart" uri="{C3380CC4-5D6E-409C-BE32-E72D297353CC}">
              <c16:uniqueId val="{00000004-307C-4312-A9A0-A061EC4F6360}"/>
            </c:ext>
          </c:extLst>
        </c:ser>
        <c:ser>
          <c:idx val="4"/>
          <c:order val="4"/>
          <c:tx>
            <c:strRef>
              <c:f>'1.4'!$K$17</c:f>
              <c:strCache>
                <c:ptCount val="1"/>
                <c:pt idx="0">
                  <c:v>Electricity supply</c:v>
                </c:pt>
              </c:strCache>
            </c:strRef>
          </c:tx>
          <c:spPr>
            <a:ln w="25400" cap="rnd">
              <a:solidFill>
                <a:srgbClr val="FFFF4B"/>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'1.4'!$L$17:$AS$17</c:f>
              <c:numCache>
                <c:formatCode>0.00</c:formatCode>
                <c:ptCount val="34"/>
                <c:pt idx="0">
                  <c:v>203.83983963401872</c:v>
                </c:pt>
                <c:pt idx="1">
                  <c:v>200.4101938874787</c:v>
                </c:pt>
                <c:pt idx="2">
                  <c:v>188.28004498526121</c:v>
                </c:pt>
                <c:pt idx="3">
                  <c:v>170.70440320564671</c:v>
                </c:pt>
                <c:pt idx="4">
                  <c:v>166.3177548919129</c:v>
                </c:pt>
                <c:pt idx="5">
                  <c:v>163.12951443165292</c:v>
                </c:pt>
                <c:pt idx="6">
                  <c:v>162.78529484396162</c:v>
                </c:pt>
                <c:pt idx="7">
                  <c:v>150.04443035513708</c:v>
                </c:pt>
                <c:pt idx="8">
                  <c:v>154.85132393821561</c:v>
                </c:pt>
                <c:pt idx="9">
                  <c:v>146.80518054702188</c:v>
                </c:pt>
                <c:pt idx="10">
                  <c:v>158.12063533506867</c:v>
                </c:pt>
                <c:pt idx="11">
                  <c:v>168.88422902577159</c:v>
                </c:pt>
                <c:pt idx="12">
                  <c:v>164.43048557966523</c:v>
                </c:pt>
                <c:pt idx="13">
                  <c:v>173.48003294894079</c:v>
                </c:pt>
                <c:pt idx="14">
                  <c:v>173.17218987078405</c:v>
                </c:pt>
                <c:pt idx="15">
                  <c:v>172.44851299055196</c:v>
                </c:pt>
                <c:pt idx="16">
                  <c:v>181.25518230289416</c:v>
                </c:pt>
                <c:pt idx="17">
                  <c:v>176.94611430274506</c:v>
                </c:pt>
                <c:pt idx="18">
                  <c:v>171.79878575672154</c:v>
                </c:pt>
                <c:pt idx="19">
                  <c:v>149.8079163220234</c:v>
                </c:pt>
                <c:pt idx="20">
                  <c:v>155.98929940653346</c:v>
                </c:pt>
                <c:pt idx="21">
                  <c:v>143.16004452078519</c:v>
                </c:pt>
                <c:pt idx="22">
                  <c:v>156.77984723865004</c:v>
                </c:pt>
                <c:pt idx="23">
                  <c:v>145.79858810834278</c:v>
                </c:pt>
                <c:pt idx="24">
                  <c:v>121.94464924495816</c:v>
                </c:pt>
                <c:pt idx="25">
                  <c:v>100.97160778136787</c:v>
                </c:pt>
                <c:pt idx="26">
                  <c:v>78.161501157571934</c:v>
                </c:pt>
                <c:pt idx="27">
                  <c:v>67.89139378757946</c:v>
                </c:pt>
                <c:pt idx="28">
                  <c:v>60.84075712497873</c:v>
                </c:pt>
                <c:pt idx="29">
                  <c:v>52.271103057444407</c:v>
                </c:pt>
                <c:pt idx="30">
                  <c:v>43.765405304094941</c:v>
                </c:pt>
                <c:pt idx="31">
                  <c:v>48.303340805673301</c:v>
                </c:pt>
                <c:pt idx="32">
                  <c:v>48.582219253436328</c:v>
                </c:pt>
                <c:pt idx="33">
                  <c:v>37.808472651091279</c:v>
                </c:pt>
              </c:numCache>
            </c:numRef>
          </c:val>
          <c:smooth val="0"/>
          <c:extLst>
            <c:ext xmlns:c16="http://schemas.microsoft.com/office/drawing/2014/chart" uri="{C3380CC4-5D6E-409C-BE32-E72D297353CC}">
              <c16:uniqueId val="{00000005-307C-4312-A9A0-A061EC4F6360}"/>
            </c:ext>
          </c:extLst>
        </c:ser>
        <c:ser>
          <c:idx val="5"/>
          <c:order val="5"/>
          <c:tx>
            <c:strRef>
              <c:f>'1.4'!$K$18</c:f>
              <c:strCache>
                <c:ptCount val="1"/>
                <c:pt idx="0">
                  <c:v>Aviation</c:v>
                </c:pt>
              </c:strCache>
            </c:strRef>
          </c:tx>
          <c:spPr>
            <a:ln w="25400" cap="rnd">
              <a:solidFill>
                <a:schemeClr val="accent3"/>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'1.4'!$L$18:$AS$18</c:f>
              <c:numCache>
                <c:formatCode>0.00</c:formatCode>
                <c:ptCount val="34"/>
                <c:pt idx="0">
                  <c:v>20.932334454916461</c:v>
                </c:pt>
                <c:pt idx="1">
                  <c:v>19.62221246016189</c:v>
                </c:pt>
                <c:pt idx="2">
                  <c:v>21.177416139970074</c:v>
                </c:pt>
                <c:pt idx="3">
                  <c:v>22.569505259733148</c:v>
                </c:pt>
                <c:pt idx="4">
                  <c:v>23.14612775530107</c:v>
                </c:pt>
                <c:pt idx="5">
                  <c:v>24.339989736418506</c:v>
                </c:pt>
                <c:pt idx="6">
                  <c:v>25.579882096603328</c:v>
                </c:pt>
                <c:pt idx="7">
                  <c:v>26.741188701314151</c:v>
                </c:pt>
                <c:pt idx="8">
                  <c:v>29.367041801332604</c:v>
                </c:pt>
                <c:pt idx="9">
                  <c:v>31.613135647629782</c:v>
                </c:pt>
                <c:pt idx="10">
                  <c:v>34.377549318783302</c:v>
                </c:pt>
                <c:pt idx="11">
                  <c:v>33.789634549866115</c:v>
                </c:pt>
                <c:pt idx="12">
                  <c:v>33.45620873813327</c:v>
                </c:pt>
                <c:pt idx="13">
                  <c:v>34.224509511605703</c:v>
                </c:pt>
                <c:pt idx="14">
                  <c:v>37.001575833621423</c:v>
                </c:pt>
                <c:pt idx="15">
                  <c:v>39.738136232939539</c:v>
                </c:pt>
                <c:pt idx="16">
                  <c:v>40.780666714770916</c:v>
                </c:pt>
                <c:pt idx="17">
                  <c:v>40.728646163842164</c:v>
                </c:pt>
                <c:pt idx="18">
                  <c:v>39.3490751504306</c:v>
                </c:pt>
                <c:pt idx="19">
                  <c:v>36.982827193908037</c:v>
                </c:pt>
                <c:pt idx="20">
                  <c:v>35.664812740696689</c:v>
                </c:pt>
                <c:pt idx="21">
                  <c:v>36.984156931004435</c:v>
                </c:pt>
                <c:pt idx="22">
                  <c:v>35.862379209236757</c:v>
                </c:pt>
                <c:pt idx="23">
                  <c:v>35.969033699266767</c:v>
                </c:pt>
                <c:pt idx="24">
                  <c:v>35.912803846667927</c:v>
                </c:pt>
                <c:pt idx="25">
                  <c:v>36.198098377075318</c:v>
                </c:pt>
                <c:pt idx="26">
                  <c:v>36.203174630934008</c:v>
                </c:pt>
                <c:pt idx="27">
                  <c:v>38.888484488267764</c:v>
                </c:pt>
                <c:pt idx="28">
                  <c:v>39.162876649567536</c:v>
                </c:pt>
                <c:pt idx="29">
                  <c:v>39.292222053155669</c:v>
                </c:pt>
                <c:pt idx="30">
                  <c:v>16.410368175927129</c:v>
                </c:pt>
                <c:pt idx="31">
                  <c:v>15.792498360213763</c:v>
                </c:pt>
                <c:pt idx="32">
                  <c:v>30.641046578560346</c:v>
                </c:pt>
                <c:pt idx="33">
                  <c:v>35.404269395545967</c:v>
                </c:pt>
              </c:numCache>
            </c:numRef>
          </c:val>
          <c:smooth val="0"/>
          <c:extLst>
            <c:ext xmlns:c16="http://schemas.microsoft.com/office/drawing/2014/chart" uri="{C3380CC4-5D6E-409C-BE32-E72D297353CC}">
              <c16:uniqueId val="{00000006-307C-4312-A9A0-A061EC4F6360}"/>
            </c:ext>
          </c:extLst>
        </c:ser>
        <c:dLbls>
          <c:showLegendKey val="0"/>
          <c:showVal val="0"/>
          <c:showCatName val="0"/>
          <c:showSerName val="0"/>
          <c:showPercent val="0"/>
          <c:showBubbleSize val="0"/>
        </c:dLbls>
        <c:smooth val="0"/>
        <c:axId val="339015168"/>
        <c:axId val="532420480"/>
      </c:lineChart>
      <c:catAx>
        <c:axId val="339015168"/>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2420480"/>
        <c:crosses val="autoZero"/>
        <c:auto val="1"/>
        <c:lblAlgn val="ctr"/>
        <c:lblOffset val="100"/>
        <c:tickLblSkip val="5"/>
        <c:noMultiLvlLbl val="0"/>
      </c:catAx>
      <c:valAx>
        <c:axId val="532420480"/>
        <c:scaling>
          <c:orientation val="minMax"/>
          <c:max val="205"/>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Greenhouse</a:t>
                </a:r>
                <a:r>
                  <a:rPr lang="en-GB" b="1" baseline="0"/>
                  <a:t> gas e</a:t>
                </a:r>
                <a:r>
                  <a:rPr lang="en-GB" b="1"/>
                  <a:t>missions (MtCO</a:t>
                </a:r>
                <a:r>
                  <a:rPr lang="en-GB" b="1" baseline="-25000"/>
                  <a:t>2</a:t>
                </a:r>
                <a:r>
                  <a:rPr lang="en-GB"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339015168"/>
        <c:crosses val="autoZero"/>
        <c:crossBetween val="between"/>
      </c:valAx>
      <c:spPr>
        <a:noFill/>
        <a:ln>
          <a:noFill/>
        </a:ln>
        <a:effectLst/>
      </c:spPr>
    </c:plotArea>
    <c:legend>
      <c:legendPos val="r"/>
      <c:layout>
        <c:manualLayout>
          <c:xMode val="edge"/>
          <c:yMode val="edge"/>
          <c:x val="6.4406272401433706E-2"/>
          <c:y val="0.87743555555555552"/>
          <c:w val="0.93559372759856618"/>
          <c:h val="0.117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b="1"/>
              <a:t>(b) Other sectors</a:t>
            </a:r>
          </a:p>
        </c:rich>
      </c:tx>
      <c:layout>
        <c:manualLayout>
          <c:xMode val="edge"/>
          <c:yMode val="edge"/>
          <c:x val="2.0370967741935356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8.3742652329749104E-2"/>
          <c:y val="8.2355593383843406E-2"/>
          <c:w val="0.89301971326164875"/>
          <c:h val="0.70574534904940012"/>
        </c:manualLayout>
      </c:layout>
      <c:lineChart>
        <c:grouping val="standard"/>
        <c:varyColors val="0"/>
        <c:ser>
          <c:idx val="1"/>
          <c:order val="0"/>
          <c:tx>
            <c:strRef>
              <c:f>'1.4'!$K$19</c:f>
              <c:strCache>
                <c:ptCount val="1"/>
                <c:pt idx="0">
                  <c:v>Fuel supply</c:v>
                </c:pt>
              </c:strCache>
            </c:strRef>
          </c:tx>
          <c:spPr>
            <a:ln w="25400" cap="rnd">
              <a:solidFill>
                <a:srgbClr val="369993"/>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'1.4'!$L$19:$AS$19</c:f>
              <c:numCache>
                <c:formatCode>0.00</c:formatCode>
                <c:ptCount val="34"/>
                <c:pt idx="0">
                  <c:v>77.19217050753744</c:v>
                </c:pt>
                <c:pt idx="1">
                  <c:v>78.080806528044889</c:v>
                </c:pt>
                <c:pt idx="2">
                  <c:v>79.240786095641965</c:v>
                </c:pt>
                <c:pt idx="3">
                  <c:v>78.927493103491187</c:v>
                </c:pt>
                <c:pt idx="4">
                  <c:v>71.448852268498115</c:v>
                </c:pt>
                <c:pt idx="5">
                  <c:v>74.846217984452352</c:v>
                </c:pt>
                <c:pt idx="6">
                  <c:v>74.616574183236153</c:v>
                </c:pt>
                <c:pt idx="7">
                  <c:v>72.701859892001579</c:v>
                </c:pt>
                <c:pt idx="8">
                  <c:v>71.043836240011544</c:v>
                </c:pt>
                <c:pt idx="9">
                  <c:v>65.323499918880103</c:v>
                </c:pt>
                <c:pt idx="10">
                  <c:v>63.26877288866185</c:v>
                </c:pt>
                <c:pt idx="11">
                  <c:v>62.818193867617772</c:v>
                </c:pt>
                <c:pt idx="12">
                  <c:v>63.250106868933337</c:v>
                </c:pt>
                <c:pt idx="13">
                  <c:v>59.77722562798288</c:v>
                </c:pt>
                <c:pt idx="14">
                  <c:v>58.134503549144497</c:v>
                </c:pt>
                <c:pt idx="15">
                  <c:v>57.618131567700587</c:v>
                </c:pt>
                <c:pt idx="16">
                  <c:v>52.678875005237572</c:v>
                </c:pt>
                <c:pt idx="17">
                  <c:v>51.295305725449005</c:v>
                </c:pt>
                <c:pt idx="18">
                  <c:v>49.678128843291312</c:v>
                </c:pt>
                <c:pt idx="19">
                  <c:v>48.302952832779447</c:v>
                </c:pt>
                <c:pt idx="20">
                  <c:v>48.811060849141462</c:v>
                </c:pt>
                <c:pt idx="21">
                  <c:v>46.819446016488762</c:v>
                </c:pt>
                <c:pt idx="22">
                  <c:v>43.182432698000362</c:v>
                </c:pt>
                <c:pt idx="23">
                  <c:v>40.9579250797619</c:v>
                </c:pt>
                <c:pt idx="24">
                  <c:v>39.256746911910732</c:v>
                </c:pt>
                <c:pt idx="25">
                  <c:v>39.686130657801428</c:v>
                </c:pt>
                <c:pt idx="26">
                  <c:v>38.539548640150485</c:v>
                </c:pt>
                <c:pt idx="27">
                  <c:v>38.058366640688497</c:v>
                </c:pt>
                <c:pt idx="28">
                  <c:v>37.232172059497955</c:v>
                </c:pt>
                <c:pt idx="29">
                  <c:v>36.963000515458454</c:v>
                </c:pt>
                <c:pt idx="30">
                  <c:v>33.552588343551704</c:v>
                </c:pt>
                <c:pt idx="31">
                  <c:v>30.953813638787857</c:v>
                </c:pt>
                <c:pt idx="32">
                  <c:v>30.778780157487823</c:v>
                </c:pt>
                <c:pt idx="33">
                  <c:v>31.094478989489001</c:v>
                </c:pt>
              </c:numCache>
            </c:numRef>
          </c:val>
          <c:smooth val="0"/>
          <c:extLst>
            <c:ext xmlns:c16="http://schemas.microsoft.com/office/drawing/2014/chart" uri="{C3380CC4-5D6E-409C-BE32-E72D297353CC}">
              <c16:uniqueId val="{00000002-46DC-470C-A026-CAFD58009E90}"/>
            </c:ext>
          </c:extLst>
        </c:ser>
        <c:ser>
          <c:idx val="0"/>
          <c:order val="1"/>
          <c:tx>
            <c:strRef>
              <c:f>'1.4'!$K$20</c:f>
              <c:strCache>
                <c:ptCount val="1"/>
                <c:pt idx="0">
                  <c:v>Waste</c:v>
                </c:pt>
              </c:strCache>
            </c:strRef>
          </c:tx>
          <c:spPr>
            <a:ln w="25400" cap="rnd">
              <a:solidFill>
                <a:srgbClr val="AEC5EB"/>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'1.4'!$L$20:$AS$20</c:f>
              <c:numCache>
                <c:formatCode>0.00</c:formatCode>
                <c:ptCount val="34"/>
                <c:pt idx="0">
                  <c:v>72.264145427876031</c:v>
                </c:pt>
                <c:pt idx="1">
                  <c:v>72.951351756437717</c:v>
                </c:pt>
                <c:pt idx="2">
                  <c:v>73.164818673962415</c:v>
                </c:pt>
                <c:pt idx="3">
                  <c:v>73.852901317064351</c:v>
                </c:pt>
                <c:pt idx="4">
                  <c:v>74.425875606116691</c:v>
                </c:pt>
                <c:pt idx="5">
                  <c:v>75.648489842318426</c:v>
                </c:pt>
                <c:pt idx="6">
                  <c:v>75.894711205833559</c:v>
                </c:pt>
                <c:pt idx="7">
                  <c:v>75.583585688890679</c:v>
                </c:pt>
                <c:pt idx="8">
                  <c:v>74.749990437462756</c:v>
                </c:pt>
                <c:pt idx="9">
                  <c:v>71.460556429212275</c:v>
                </c:pt>
                <c:pt idx="10">
                  <c:v>68.628312192958234</c:v>
                </c:pt>
                <c:pt idx="11">
                  <c:v>66.747059311013103</c:v>
                </c:pt>
                <c:pt idx="12">
                  <c:v>65.555435694578435</c:v>
                </c:pt>
                <c:pt idx="13">
                  <c:v>61.419515893699014</c:v>
                </c:pt>
                <c:pt idx="14">
                  <c:v>56.538067333304276</c:v>
                </c:pt>
                <c:pt idx="15">
                  <c:v>53.584740935431235</c:v>
                </c:pt>
                <c:pt idx="16">
                  <c:v>50.414338536332679</c:v>
                </c:pt>
                <c:pt idx="17">
                  <c:v>46.938988773401014</c:v>
                </c:pt>
                <c:pt idx="18">
                  <c:v>41.866343541986595</c:v>
                </c:pt>
                <c:pt idx="19">
                  <c:v>37.804215850660995</c:v>
                </c:pt>
                <c:pt idx="20">
                  <c:v>32.772645885864868</c:v>
                </c:pt>
                <c:pt idx="21">
                  <c:v>30.503641092929449</c:v>
                </c:pt>
                <c:pt idx="22">
                  <c:v>29.231403931916169</c:v>
                </c:pt>
                <c:pt idx="23">
                  <c:v>25.928668552155951</c:v>
                </c:pt>
                <c:pt idx="24">
                  <c:v>24.21024677982647</c:v>
                </c:pt>
                <c:pt idx="25">
                  <c:v>24.444874185445144</c:v>
                </c:pt>
                <c:pt idx="26">
                  <c:v>24.414286826139367</c:v>
                </c:pt>
                <c:pt idx="27">
                  <c:v>25.183772208101342</c:v>
                </c:pt>
                <c:pt idx="28">
                  <c:v>25.940536333424951</c:v>
                </c:pt>
                <c:pt idx="29">
                  <c:v>26.143777795170365</c:v>
                </c:pt>
                <c:pt idx="30">
                  <c:v>25.247184513387218</c:v>
                </c:pt>
                <c:pt idx="31">
                  <c:v>24.927305010317014</c:v>
                </c:pt>
                <c:pt idx="32">
                  <c:v>24.914199633332469</c:v>
                </c:pt>
              </c:numCache>
            </c:numRef>
          </c:val>
          <c:smooth val="0"/>
          <c:extLst>
            <c:ext xmlns:c16="http://schemas.microsoft.com/office/drawing/2014/chart" uri="{C3380CC4-5D6E-409C-BE32-E72D297353CC}">
              <c16:uniqueId val="{00000003-46DC-470C-A026-CAFD58009E90}"/>
            </c:ext>
          </c:extLst>
        </c:ser>
        <c:ser>
          <c:idx val="2"/>
          <c:order val="2"/>
          <c:tx>
            <c:strRef>
              <c:f>'1.4'!$K$21</c:f>
              <c:strCache>
                <c:ptCount val="1"/>
                <c:pt idx="0">
                  <c:v>Non-residential buildings</c:v>
                </c:pt>
              </c:strCache>
            </c:strRef>
          </c:tx>
          <c:spPr>
            <a:ln w="25400" cap="rnd">
              <a:solidFill>
                <a:schemeClr val="accent2"/>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'1.4'!$L$21:$AS$21</c:f>
              <c:numCache>
                <c:formatCode>0.00</c:formatCode>
                <c:ptCount val="34"/>
                <c:pt idx="0">
                  <c:v>28.346284841150531</c:v>
                </c:pt>
                <c:pt idx="1">
                  <c:v>31.026166085631029</c:v>
                </c:pt>
                <c:pt idx="2">
                  <c:v>30.442412803352013</c:v>
                </c:pt>
                <c:pt idx="3">
                  <c:v>29.904859892686527</c:v>
                </c:pt>
                <c:pt idx="4">
                  <c:v>29.280953082371934</c:v>
                </c:pt>
                <c:pt idx="5">
                  <c:v>29.535651012387053</c:v>
                </c:pt>
                <c:pt idx="6">
                  <c:v>31.208717158042926</c:v>
                </c:pt>
                <c:pt idx="7">
                  <c:v>28.954901836403931</c:v>
                </c:pt>
                <c:pt idx="8">
                  <c:v>29.893099873800139</c:v>
                </c:pt>
                <c:pt idx="9">
                  <c:v>31.227563112134124</c:v>
                </c:pt>
                <c:pt idx="10">
                  <c:v>30.54208016657924</c:v>
                </c:pt>
                <c:pt idx="11">
                  <c:v>31.13662045964718</c:v>
                </c:pt>
                <c:pt idx="12">
                  <c:v>26.594172708779016</c:v>
                </c:pt>
                <c:pt idx="13">
                  <c:v>26.675890340821962</c:v>
                </c:pt>
                <c:pt idx="14">
                  <c:v>27.405269191996876</c:v>
                </c:pt>
                <c:pt idx="15">
                  <c:v>27.67762020535471</c:v>
                </c:pt>
                <c:pt idx="16">
                  <c:v>25.363551967411382</c:v>
                </c:pt>
                <c:pt idx="17">
                  <c:v>23.788945365984354</c:v>
                </c:pt>
                <c:pt idx="18">
                  <c:v>26.492806246340091</c:v>
                </c:pt>
                <c:pt idx="19">
                  <c:v>22.991490570674404</c:v>
                </c:pt>
                <c:pt idx="20">
                  <c:v>24.554412276112167</c:v>
                </c:pt>
                <c:pt idx="21">
                  <c:v>21.256492040050404</c:v>
                </c:pt>
                <c:pt idx="22">
                  <c:v>23.658505947443498</c:v>
                </c:pt>
                <c:pt idx="23">
                  <c:v>24.364378176735272</c:v>
                </c:pt>
                <c:pt idx="24">
                  <c:v>21.184379440174347</c:v>
                </c:pt>
                <c:pt idx="25">
                  <c:v>22.289886283759522</c:v>
                </c:pt>
                <c:pt idx="26">
                  <c:v>23.109275929919512</c:v>
                </c:pt>
                <c:pt idx="27">
                  <c:v>22.761706562294037</c:v>
                </c:pt>
                <c:pt idx="28">
                  <c:v>23.879126062282939</c:v>
                </c:pt>
                <c:pt idx="29">
                  <c:v>23.543287083677257</c:v>
                </c:pt>
                <c:pt idx="30">
                  <c:v>22.623290021348957</c:v>
                </c:pt>
                <c:pt idx="31">
                  <c:v>23.562190332700936</c:v>
                </c:pt>
                <c:pt idx="32">
                  <c:v>21.575925095083882</c:v>
                </c:pt>
                <c:pt idx="33">
                  <c:v>20.827284505095406</c:v>
                </c:pt>
              </c:numCache>
            </c:numRef>
          </c:val>
          <c:smooth val="0"/>
          <c:extLst>
            <c:ext xmlns:c16="http://schemas.microsoft.com/office/drawing/2014/chart" uri="{C3380CC4-5D6E-409C-BE32-E72D297353CC}">
              <c16:uniqueId val="{00000004-46DC-470C-A026-CAFD58009E90}"/>
            </c:ext>
          </c:extLst>
        </c:ser>
        <c:ser>
          <c:idx val="3"/>
          <c:order val="3"/>
          <c:tx>
            <c:strRef>
              <c:f>'1.4'!$K$22</c:f>
              <c:strCache>
                <c:ptCount val="1"/>
                <c:pt idx="0">
                  <c:v>Shipping</c:v>
                </c:pt>
              </c:strCache>
            </c:strRef>
          </c:tx>
          <c:spPr>
            <a:ln w="25400" cap="rnd">
              <a:solidFill>
                <a:schemeClr val="accent5"/>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'1.4'!$L$22:$AS$22</c:f>
              <c:numCache>
                <c:formatCode>0.00</c:formatCode>
                <c:ptCount val="34"/>
                <c:pt idx="0">
                  <c:v>18.046384715699165</c:v>
                </c:pt>
                <c:pt idx="1">
                  <c:v>17.847608885264741</c:v>
                </c:pt>
                <c:pt idx="2">
                  <c:v>17.90438757146169</c:v>
                </c:pt>
                <c:pt idx="3">
                  <c:v>17.680092367378371</c:v>
                </c:pt>
                <c:pt idx="4">
                  <c:v>18.094332307605868</c:v>
                </c:pt>
                <c:pt idx="5">
                  <c:v>18.996088255158003</c:v>
                </c:pt>
                <c:pt idx="6">
                  <c:v>19.633253449913294</c:v>
                </c:pt>
                <c:pt idx="7">
                  <c:v>20.316596403672438</c:v>
                </c:pt>
                <c:pt idx="8">
                  <c:v>20.536989002580622</c:v>
                </c:pt>
                <c:pt idx="9">
                  <c:v>18.324161366185901</c:v>
                </c:pt>
                <c:pt idx="10">
                  <c:v>16.700800104452732</c:v>
                </c:pt>
                <c:pt idx="11">
                  <c:v>16.816208903649219</c:v>
                </c:pt>
                <c:pt idx="12">
                  <c:v>15.772265784414682</c:v>
                </c:pt>
                <c:pt idx="13">
                  <c:v>14.995974677298319</c:v>
                </c:pt>
                <c:pt idx="14">
                  <c:v>15.996716831908078</c:v>
                </c:pt>
                <c:pt idx="15">
                  <c:v>15.671055085704316</c:v>
                </c:pt>
                <c:pt idx="16">
                  <c:v>16.062553540476515</c:v>
                </c:pt>
                <c:pt idx="17">
                  <c:v>16.262708375484173</c:v>
                </c:pt>
                <c:pt idx="18">
                  <c:v>19.393321530164826</c:v>
                </c:pt>
                <c:pt idx="19">
                  <c:v>18.593582866895815</c:v>
                </c:pt>
                <c:pt idx="20">
                  <c:v>16.735332606883272</c:v>
                </c:pt>
                <c:pt idx="21">
                  <c:v>17.282990414757233</c:v>
                </c:pt>
                <c:pt idx="22">
                  <c:v>15.253092350969199</c:v>
                </c:pt>
                <c:pt idx="23">
                  <c:v>15.006263187299046</c:v>
                </c:pt>
                <c:pt idx="24">
                  <c:v>15.49715052161576</c:v>
                </c:pt>
                <c:pt idx="25">
                  <c:v>14.640329002439749</c:v>
                </c:pt>
                <c:pt idx="26">
                  <c:v>15.061443186140039</c:v>
                </c:pt>
                <c:pt idx="27">
                  <c:v>14.322232005562315</c:v>
                </c:pt>
                <c:pt idx="28">
                  <c:v>14.346674037160945</c:v>
                </c:pt>
                <c:pt idx="29">
                  <c:v>13.807044484172724</c:v>
                </c:pt>
                <c:pt idx="30">
                  <c:v>11.576563226824598</c:v>
                </c:pt>
                <c:pt idx="31">
                  <c:v>12.027846976188576</c:v>
                </c:pt>
                <c:pt idx="32">
                  <c:v>12.097238567508024</c:v>
                </c:pt>
                <c:pt idx="33">
                  <c:v>11.187134862455006</c:v>
                </c:pt>
              </c:numCache>
            </c:numRef>
          </c:val>
          <c:smooth val="0"/>
          <c:extLst>
            <c:ext xmlns:c16="http://schemas.microsoft.com/office/drawing/2014/chart" uri="{C3380CC4-5D6E-409C-BE32-E72D297353CC}">
              <c16:uniqueId val="{00000005-46DC-470C-A026-CAFD58009E90}"/>
            </c:ext>
          </c:extLst>
        </c:ser>
        <c:ser>
          <c:idx val="4"/>
          <c:order val="4"/>
          <c:tx>
            <c:strRef>
              <c:f>'1.4'!$K$23</c:f>
              <c:strCache>
                <c:ptCount val="1"/>
                <c:pt idx="0">
                  <c:v>F-gases</c:v>
                </c:pt>
              </c:strCache>
            </c:strRef>
          </c:tx>
          <c:spPr>
            <a:ln w="25400" cap="rnd">
              <a:solidFill>
                <a:srgbClr val="999999"/>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'1.4'!$L$23:$AS$23</c:f>
              <c:numCache>
                <c:formatCode>0.00</c:formatCode>
                <c:ptCount val="34"/>
                <c:pt idx="0">
                  <c:v>14.787792969188303</c:v>
                </c:pt>
                <c:pt idx="1">
                  <c:v>15.107468575262551</c:v>
                </c:pt>
                <c:pt idx="2">
                  <c:v>15.048263855421013</c:v>
                </c:pt>
                <c:pt idx="3">
                  <c:v>15.43936061942091</c:v>
                </c:pt>
                <c:pt idx="4">
                  <c:v>16.246005586524447</c:v>
                </c:pt>
                <c:pt idx="5">
                  <c:v>17.310629224349537</c:v>
                </c:pt>
                <c:pt idx="6">
                  <c:v>18.079444411716448</c:v>
                </c:pt>
                <c:pt idx="7">
                  <c:v>19.776286113353684</c:v>
                </c:pt>
                <c:pt idx="8">
                  <c:v>16.704501561293583</c:v>
                </c:pt>
                <c:pt idx="9">
                  <c:v>9.9082935897117039</c:v>
                </c:pt>
                <c:pt idx="10">
                  <c:v>8.7424606923138484</c:v>
                </c:pt>
                <c:pt idx="11">
                  <c:v>8.9629426634724059</c:v>
                </c:pt>
                <c:pt idx="12">
                  <c:v>9.351764228357478</c:v>
                </c:pt>
                <c:pt idx="13">
                  <c:v>9.9158751867792709</c:v>
                </c:pt>
                <c:pt idx="14">
                  <c:v>8.8990076799147655</c:v>
                </c:pt>
                <c:pt idx="15">
                  <c:v>9.5247851378221924</c:v>
                </c:pt>
                <c:pt idx="16">
                  <c:v>10.137148088722105</c:v>
                </c:pt>
                <c:pt idx="17">
                  <c:v>10.357845413934049</c:v>
                </c:pt>
                <c:pt idx="18">
                  <c:v>10.51466322508792</c:v>
                </c:pt>
                <c:pt idx="19">
                  <c:v>10.780041423387859</c:v>
                </c:pt>
                <c:pt idx="20">
                  <c:v>11.469613207859922</c:v>
                </c:pt>
                <c:pt idx="21">
                  <c:v>12.050953953854043</c:v>
                </c:pt>
                <c:pt idx="22">
                  <c:v>12.327450427222368</c:v>
                </c:pt>
                <c:pt idx="23">
                  <c:v>12.414817744036226</c:v>
                </c:pt>
                <c:pt idx="24">
                  <c:v>11.854252144691268</c:v>
                </c:pt>
                <c:pt idx="25">
                  <c:v>11.691430067382427</c:v>
                </c:pt>
                <c:pt idx="26">
                  <c:v>11.397422578664971</c:v>
                </c:pt>
                <c:pt idx="27">
                  <c:v>11.024077188716623</c:v>
                </c:pt>
                <c:pt idx="28">
                  <c:v>10.420054518181733</c:v>
                </c:pt>
                <c:pt idx="29">
                  <c:v>9.7280224568852987</c:v>
                </c:pt>
                <c:pt idx="30">
                  <c:v>8.785521183009072</c:v>
                </c:pt>
                <c:pt idx="31">
                  <c:v>8.2101509628859315</c:v>
                </c:pt>
                <c:pt idx="32">
                  <c:v>7.6034123653728356</c:v>
                </c:pt>
              </c:numCache>
            </c:numRef>
          </c:val>
          <c:smooth val="0"/>
          <c:extLst>
            <c:ext xmlns:c16="http://schemas.microsoft.com/office/drawing/2014/chart" uri="{C3380CC4-5D6E-409C-BE32-E72D297353CC}">
              <c16:uniqueId val="{00000006-46DC-470C-A026-CAFD58009E90}"/>
            </c:ext>
          </c:extLst>
        </c:ser>
        <c:ser>
          <c:idx val="5"/>
          <c:order val="5"/>
          <c:tx>
            <c:strRef>
              <c:f>'1.4'!$K$24</c:f>
              <c:strCache>
                <c:ptCount val="1"/>
                <c:pt idx="0">
                  <c:v>Land use</c:v>
                </c:pt>
              </c:strCache>
            </c:strRef>
          </c:tx>
          <c:spPr>
            <a:ln w="25400" cap="rnd">
              <a:solidFill>
                <a:srgbClr val="1A5F31"/>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'1.4'!$L$24:$AS$24</c:f>
              <c:numCache>
                <c:formatCode>0.00</c:formatCode>
                <c:ptCount val="34"/>
                <c:pt idx="0">
                  <c:v>10.727665679260483</c:v>
                </c:pt>
                <c:pt idx="1">
                  <c:v>10.218281796502986</c:v>
                </c:pt>
                <c:pt idx="2">
                  <c:v>9.3827205490033236</c:v>
                </c:pt>
                <c:pt idx="3">
                  <c:v>8.7918884573205318</c:v>
                </c:pt>
                <c:pt idx="4">
                  <c:v>8.3917879226825107</c:v>
                </c:pt>
                <c:pt idx="5">
                  <c:v>8.4113574931733055</c:v>
                </c:pt>
                <c:pt idx="6">
                  <c:v>7.3936344611744769</c:v>
                </c:pt>
                <c:pt idx="7">
                  <c:v>6.8365282579643392</c:v>
                </c:pt>
                <c:pt idx="8">
                  <c:v>6.0355530516741416</c:v>
                </c:pt>
                <c:pt idx="9">
                  <c:v>6.1574614224495337</c:v>
                </c:pt>
                <c:pt idx="10">
                  <c:v>5.9050476058762671</c:v>
                </c:pt>
                <c:pt idx="11">
                  <c:v>5.2630442412446721</c:v>
                </c:pt>
                <c:pt idx="12">
                  <c:v>4.4411960435496773</c:v>
                </c:pt>
                <c:pt idx="13">
                  <c:v>4.2947302289234095</c:v>
                </c:pt>
                <c:pt idx="14">
                  <c:v>3.4348325342334327</c:v>
                </c:pt>
                <c:pt idx="15">
                  <c:v>3.0651434438693874</c:v>
                </c:pt>
                <c:pt idx="16">
                  <c:v>2.6437679499976512</c:v>
                </c:pt>
                <c:pt idx="17">
                  <c:v>2.0272079656281825</c:v>
                </c:pt>
                <c:pt idx="18">
                  <c:v>1.3262641187582012</c:v>
                </c:pt>
                <c:pt idx="19">
                  <c:v>1.2395302405573123</c:v>
                </c:pt>
                <c:pt idx="20">
                  <c:v>1.177740188397715</c:v>
                </c:pt>
                <c:pt idx="21">
                  <c:v>0.57494192415205081</c:v>
                </c:pt>
                <c:pt idx="22">
                  <c:v>0.74091446309305264</c:v>
                </c:pt>
                <c:pt idx="23">
                  <c:v>0.63857266714335581</c:v>
                </c:pt>
                <c:pt idx="24">
                  <c:v>0.33919920656208236</c:v>
                </c:pt>
                <c:pt idx="25">
                  <c:v>0.53144871386324977</c:v>
                </c:pt>
                <c:pt idx="26">
                  <c:v>0.59184965141870105</c:v>
                </c:pt>
                <c:pt idx="27">
                  <c:v>0.33995377499034851</c:v>
                </c:pt>
                <c:pt idx="28">
                  <c:v>0.904123976707365</c:v>
                </c:pt>
                <c:pt idx="29">
                  <c:v>1.3110630864079234</c:v>
                </c:pt>
                <c:pt idx="30">
                  <c:v>0.75566419985202482</c:v>
                </c:pt>
                <c:pt idx="31">
                  <c:v>0.52289187670012249</c:v>
                </c:pt>
                <c:pt idx="32">
                  <c:v>0.75791462337587912</c:v>
                </c:pt>
              </c:numCache>
            </c:numRef>
          </c:val>
          <c:smooth val="0"/>
          <c:extLst>
            <c:ext xmlns:c16="http://schemas.microsoft.com/office/drawing/2014/chart" uri="{C3380CC4-5D6E-409C-BE32-E72D297353CC}">
              <c16:uniqueId val="{00000007-46DC-470C-A026-CAFD58009E90}"/>
            </c:ext>
          </c:extLst>
        </c:ser>
        <c:ser>
          <c:idx val="6"/>
          <c:order val="6"/>
          <c:tx>
            <c:strRef>
              <c:f>'1.4'!$K$25</c:f>
              <c:strCache>
                <c:ptCount val="1"/>
                <c:pt idx="0">
                  <c:v>Engineered removals</c:v>
                </c:pt>
              </c:strCache>
            </c:strRef>
          </c:tx>
          <c:spPr>
            <a:ln w="25400" cap="rnd">
              <a:solidFill>
                <a:schemeClr val="tx2"/>
              </a:solidFill>
              <a:round/>
            </a:ln>
            <a:effectLst/>
          </c:spPr>
          <c:marker>
            <c:symbol val="none"/>
          </c:marker>
          <c:cat>
            <c:numRef>
              <c:f>'1.4'!$L$12:$AS$12</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'1.4'!$L$25:$AS$25</c:f>
              <c:numCache>
                <c:formatCode>0.00</c:formatCode>
                <c:ptCount val="3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numCache>
            </c:numRef>
          </c:val>
          <c:smooth val="0"/>
          <c:extLst>
            <c:ext xmlns:c16="http://schemas.microsoft.com/office/drawing/2014/chart" uri="{C3380CC4-5D6E-409C-BE32-E72D297353CC}">
              <c16:uniqueId val="{00000008-46DC-470C-A026-CAFD58009E90}"/>
            </c:ext>
          </c:extLst>
        </c:ser>
        <c:dLbls>
          <c:showLegendKey val="0"/>
          <c:showVal val="0"/>
          <c:showCatName val="0"/>
          <c:showSerName val="0"/>
          <c:showPercent val="0"/>
          <c:showBubbleSize val="0"/>
        </c:dLbls>
        <c:smooth val="0"/>
        <c:axId val="339015168"/>
        <c:axId val="532420480"/>
      </c:lineChart>
      <c:catAx>
        <c:axId val="339015168"/>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2420480"/>
        <c:crossesAt val="0"/>
        <c:auto val="1"/>
        <c:lblAlgn val="ctr"/>
        <c:lblOffset val="100"/>
        <c:tickLblSkip val="5"/>
        <c:noMultiLvlLbl val="0"/>
      </c:catAx>
      <c:valAx>
        <c:axId val="532420480"/>
        <c:scaling>
          <c:orientation val="minMax"/>
          <c:max val="8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Greenhouse</a:t>
                </a:r>
                <a:r>
                  <a:rPr lang="en-GB" b="1" baseline="0"/>
                  <a:t> gas e</a:t>
                </a:r>
                <a:r>
                  <a:rPr lang="en-GB" b="1"/>
                  <a:t>missions (MtCO</a:t>
                </a:r>
                <a:r>
                  <a:rPr lang="en-GB" b="1" baseline="-25000"/>
                  <a:t>2</a:t>
                </a:r>
                <a:r>
                  <a:rPr lang="en-GB" b="1"/>
                  <a:t>e)</a:t>
                </a:r>
              </a:p>
            </c:rich>
          </c:tx>
          <c:layout>
            <c:manualLayout>
              <c:xMode val="edge"/>
              <c:yMode val="edge"/>
              <c:x val="1.2903225806451753E-5"/>
              <c:y val="0.10996697530864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339015168"/>
        <c:crosses val="autoZero"/>
        <c:crossBetween val="between"/>
      </c:valAx>
      <c:spPr>
        <a:noFill/>
        <a:ln>
          <a:noFill/>
        </a:ln>
        <a:effectLst/>
      </c:spPr>
    </c:plotArea>
    <c:legend>
      <c:legendPos val="r"/>
      <c:layout>
        <c:manualLayout>
          <c:xMode val="edge"/>
          <c:yMode val="edge"/>
          <c:x val="6.4406272401433706E-2"/>
          <c:y val="0.85697979788860157"/>
          <c:w val="0.92306675758491707"/>
          <c:h val="0.1387541233335330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983157800607419"/>
          <c:y val="2.5964444444444443E-2"/>
          <c:w val="0.85351541218637994"/>
          <c:h val="0.81974722222222218"/>
        </c:manualLayout>
      </c:layout>
      <c:lineChart>
        <c:grouping val="standard"/>
        <c:varyColors val="0"/>
        <c:ser>
          <c:idx val="1"/>
          <c:order val="0"/>
          <c:tx>
            <c:strRef>
              <c:f>'3.1'!$K$12</c:f>
              <c:strCache>
                <c:ptCount val="1"/>
                <c:pt idx="0">
                  <c:v>Historical</c:v>
                </c:pt>
              </c:strCache>
            </c:strRef>
          </c:tx>
          <c:spPr>
            <a:ln w="25400" cap="rnd">
              <a:solidFill>
                <a:srgbClr val="999999"/>
              </a:solidFill>
              <a:round/>
            </a:ln>
            <a:effectLst/>
          </c:spPr>
          <c:marker>
            <c:symbol val="none"/>
          </c:marker>
          <c:cat>
            <c:numRef>
              <c:f>'3.1'!$L$11:$BB$11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'3.1'!$L$12:$BB$12</c:f>
              <c:numCache>
                <c:formatCode>0.00</c:formatCode>
                <c:ptCount val="43"/>
                <c:pt idx="0">
                  <c:v>700.48361600664816</c:v>
                </c:pt>
                <c:pt idx="1">
                  <c:v>641.22801805888514</c:v>
                </c:pt>
                <c:pt idx="2">
                  <c:v>652.34516207768775</c:v>
                </c:pt>
                <c:pt idx="3">
                  <c:v>608.72418589932477</c:v>
                </c:pt>
                <c:pt idx="4">
                  <c:v>622.65010648125087</c:v>
                </c:pt>
                <c:pt idx="5">
                  <c:v>608.25683859252422</c:v>
                </c:pt>
                <c:pt idx="6">
                  <c:v>567.39550062404999</c:v>
                </c:pt>
                <c:pt idx="7">
                  <c:v>549.45287486304028</c:v>
                </c:pt>
                <c:pt idx="8">
                  <c:v>522.87277510791</c:v>
                </c:pt>
                <c:pt idx="9">
                  <c:v>513.21102148722957</c:v>
                </c:pt>
                <c:pt idx="10">
                  <c:v>506.80102577016629</c:v>
                </c:pt>
                <c:pt idx="11">
                  <c:v>491.95432518512723</c:v>
                </c:pt>
                <c:pt idx="12">
                  <c:v>424.89302862604461</c:v>
                </c:pt>
                <c:pt idx="13">
                  <c:v>441.29471655162911</c:v>
                </c:pt>
                <c:pt idx="14">
                  <c:v>440.93999105029616</c:v>
                </c:pt>
                <c:pt idx="15">
                  <c:v>423.32965202329075</c:v>
                </c:pt>
              </c:numCache>
            </c:numRef>
          </c:val>
          <c:smooth val="0"/>
          <c:extLst>
            <c:ext xmlns:c16="http://schemas.microsoft.com/office/drawing/2014/chart" uri="{C3380CC4-5D6E-409C-BE32-E72D297353CC}">
              <c16:uniqueId val="{00000000-54EB-4018-82A4-CDBEBBC52CA0}"/>
            </c:ext>
          </c:extLst>
        </c:ser>
        <c:ser>
          <c:idx val="6"/>
          <c:order val="1"/>
          <c:tx>
            <c:v>Baseline</c:v>
          </c:tx>
          <c:spPr>
            <a:ln w="25400" cap="rnd">
              <a:solidFill>
                <a:schemeClr val="accent1"/>
              </a:solidFill>
              <a:prstDash val="dash"/>
              <a:round/>
            </a:ln>
            <a:effectLst/>
          </c:spPr>
          <c:marker>
            <c:symbol val="none"/>
          </c:marker>
          <c:dPt>
            <c:idx val="16"/>
            <c:marker>
              <c:symbol val="none"/>
            </c:marker>
            <c:bubble3D val="0"/>
            <c:spPr>
              <a:ln w="25400" cap="rnd">
                <a:solidFill>
                  <a:schemeClr val="accent1">
                    <a:lumMod val="40000"/>
                    <a:lumOff val="60000"/>
                  </a:schemeClr>
                </a:solidFill>
                <a:prstDash val="dash"/>
                <a:round/>
              </a:ln>
              <a:effectLst/>
            </c:spPr>
            <c:extLst>
              <c:ext xmlns:c16="http://schemas.microsoft.com/office/drawing/2014/chart" uri="{C3380CC4-5D6E-409C-BE32-E72D297353CC}">
                <c16:uniqueId val="{00000001-8E53-4C55-A355-FF4FF4CB9CEA}"/>
              </c:ext>
            </c:extLst>
          </c:dPt>
          <c:dPt>
            <c:idx val="17"/>
            <c:marker>
              <c:symbol val="none"/>
            </c:marker>
            <c:bubble3D val="0"/>
            <c:spPr>
              <a:ln w="25400" cap="rnd">
                <a:solidFill>
                  <a:schemeClr val="accent1">
                    <a:lumMod val="40000"/>
                    <a:lumOff val="60000"/>
                  </a:schemeClr>
                </a:solidFill>
                <a:prstDash val="dash"/>
                <a:round/>
              </a:ln>
              <a:effectLst/>
            </c:spPr>
            <c:extLst>
              <c:ext xmlns:c16="http://schemas.microsoft.com/office/drawing/2014/chart" uri="{C3380CC4-5D6E-409C-BE32-E72D297353CC}">
                <c16:uniqueId val="{00000003-8E53-4C55-A355-FF4FF4CB9CEA}"/>
              </c:ext>
            </c:extLst>
          </c:dPt>
          <c:cat>
            <c:numRef>
              <c:f>'3.1'!$L$11:$BB$11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'3.1'!$L$13:$BB$13</c:f>
              <c:numCache>
                <c:formatCode>0.00</c:formatCode>
                <c:ptCount val="43"/>
                <c:pt idx="15">
                  <c:v>439.89340356087303</c:v>
                </c:pt>
                <c:pt idx="16">
                  <c:v>436.64832742918998</c:v>
                </c:pt>
                <c:pt idx="17">
                  <c:v>434.17725752580373</c:v>
                </c:pt>
                <c:pt idx="18">
                  <c:v>437.15764741598628</c:v>
                </c:pt>
                <c:pt idx="19">
                  <c:v>439.81476052416798</c:v>
                </c:pt>
                <c:pt idx="20">
                  <c:v>442.76703008369162</c:v>
                </c:pt>
                <c:pt idx="21">
                  <c:v>442.66523492393929</c:v>
                </c:pt>
                <c:pt idx="22">
                  <c:v>442.78305976151529</c:v>
                </c:pt>
                <c:pt idx="23">
                  <c:v>442.12912031438009</c:v>
                </c:pt>
                <c:pt idx="24">
                  <c:v>442.8806051839486</c:v>
                </c:pt>
                <c:pt idx="25">
                  <c:v>446.34883029316609</c:v>
                </c:pt>
                <c:pt idx="26">
                  <c:v>450.42107542996217</c:v>
                </c:pt>
                <c:pt idx="27">
                  <c:v>454.20556991882489</c:v>
                </c:pt>
                <c:pt idx="28">
                  <c:v>457.09682331545611</c:v>
                </c:pt>
                <c:pt idx="29">
                  <c:v>460.77746681833378</c:v>
                </c:pt>
                <c:pt idx="30">
                  <c:v>464.45330116624649</c:v>
                </c:pt>
                <c:pt idx="31">
                  <c:v>467.56116024724912</c:v>
                </c:pt>
                <c:pt idx="32">
                  <c:v>470.97553465944293</c:v>
                </c:pt>
                <c:pt idx="33">
                  <c:v>472.52261023146741</c:v>
                </c:pt>
                <c:pt idx="34">
                  <c:v>474.3371882649231</c:v>
                </c:pt>
                <c:pt idx="35">
                  <c:v>476.90370676407082</c:v>
                </c:pt>
                <c:pt idx="36">
                  <c:v>480.04073987761097</c:v>
                </c:pt>
                <c:pt idx="37">
                  <c:v>483.22287453414549</c:v>
                </c:pt>
                <c:pt idx="38">
                  <c:v>485.10506911148019</c:v>
                </c:pt>
                <c:pt idx="39">
                  <c:v>486.86654493499782</c:v>
                </c:pt>
                <c:pt idx="40">
                  <c:v>487.52647990963862</c:v>
                </c:pt>
                <c:pt idx="41">
                  <c:v>489.03449770416972</c:v>
                </c:pt>
                <c:pt idx="42">
                  <c:v>489.81200847055692</c:v>
                </c:pt>
              </c:numCache>
            </c:numRef>
          </c:val>
          <c:smooth val="1"/>
          <c:extLst>
            <c:ext xmlns:c16="http://schemas.microsoft.com/office/drawing/2014/chart" uri="{C3380CC4-5D6E-409C-BE32-E72D297353CC}">
              <c16:uniqueId val="{0000000A-54EB-4018-82A4-CDBEBBC52CA0}"/>
            </c:ext>
          </c:extLst>
        </c:ser>
        <c:ser>
          <c:idx val="5"/>
          <c:order val="2"/>
          <c:tx>
            <c:v>Balanced Pathway</c:v>
          </c:tx>
          <c:spPr>
            <a:ln w="25400" cap="rnd">
              <a:solidFill>
                <a:schemeClr val="accent1"/>
              </a:solidFill>
              <a:round/>
            </a:ln>
            <a:effectLst/>
          </c:spPr>
          <c:marker>
            <c:symbol val="none"/>
          </c:marker>
          <c:dPt>
            <c:idx val="16"/>
            <c:marker>
              <c:symbol val="none"/>
            </c:marker>
            <c:bubble3D val="0"/>
            <c:spPr>
              <a:ln w="25400" cap="rnd">
                <a:solidFill>
                  <a:schemeClr val="accent1">
                    <a:lumMod val="40000"/>
                    <a:lumOff val="60000"/>
                  </a:schemeClr>
                </a:solidFill>
                <a:round/>
              </a:ln>
              <a:effectLst/>
            </c:spPr>
            <c:extLst>
              <c:ext xmlns:c16="http://schemas.microsoft.com/office/drawing/2014/chart" uri="{C3380CC4-5D6E-409C-BE32-E72D297353CC}">
                <c16:uniqueId val="{00000005-8E53-4C55-A355-FF4FF4CB9CEA}"/>
              </c:ext>
            </c:extLst>
          </c:dPt>
          <c:dPt>
            <c:idx val="17"/>
            <c:marker>
              <c:symbol val="none"/>
            </c:marker>
            <c:bubble3D val="0"/>
            <c:spPr>
              <a:ln w="25400" cap="rnd">
                <a:solidFill>
                  <a:schemeClr val="accent1">
                    <a:lumMod val="40000"/>
                    <a:lumOff val="60000"/>
                  </a:schemeClr>
                </a:solidFill>
                <a:round/>
              </a:ln>
              <a:effectLst/>
            </c:spPr>
            <c:extLst>
              <c:ext xmlns:c16="http://schemas.microsoft.com/office/drawing/2014/chart" uri="{C3380CC4-5D6E-409C-BE32-E72D297353CC}">
                <c16:uniqueId val="{00000007-8E53-4C55-A355-FF4FF4CB9CEA}"/>
              </c:ext>
            </c:extLst>
          </c:dPt>
          <c:cat>
            <c:numRef>
              <c:f>'3.1'!$AD$11:$BB$11</c:f>
              <c:numCache>
                <c:formatCode>General</c:formatCode>
                <c:ptCount val="25"/>
                <c:pt idx="0">
                  <c:v>2026</c:v>
                </c:pt>
                <c:pt idx="1">
                  <c:v>2027</c:v>
                </c:pt>
                <c:pt idx="2">
                  <c:v>2028</c:v>
                </c:pt>
                <c:pt idx="3">
                  <c:v>2029</c:v>
                </c:pt>
                <c:pt idx="4">
                  <c:v>2030</c:v>
                </c:pt>
                <c:pt idx="5">
                  <c:v>2031</c:v>
                </c:pt>
                <c:pt idx="6">
                  <c:v>2032</c:v>
                </c:pt>
                <c:pt idx="7">
                  <c:v>2033</c:v>
                </c:pt>
                <c:pt idx="8">
                  <c:v>2034</c:v>
                </c:pt>
                <c:pt idx="9">
                  <c:v>2035</c:v>
                </c:pt>
                <c:pt idx="10">
                  <c:v>2036</c:v>
                </c:pt>
                <c:pt idx="11">
                  <c:v>2037</c:v>
                </c:pt>
                <c:pt idx="12">
                  <c:v>2038</c:v>
                </c:pt>
                <c:pt idx="13">
                  <c:v>2039</c:v>
                </c:pt>
                <c:pt idx="14">
                  <c:v>2040</c:v>
                </c:pt>
                <c:pt idx="15">
                  <c:v>2041</c:v>
                </c:pt>
                <c:pt idx="16">
                  <c:v>2042</c:v>
                </c:pt>
                <c:pt idx="17">
                  <c:v>2043</c:v>
                </c:pt>
                <c:pt idx="18">
                  <c:v>2044</c:v>
                </c:pt>
                <c:pt idx="19">
                  <c:v>2045</c:v>
                </c:pt>
                <c:pt idx="20">
                  <c:v>2046</c:v>
                </c:pt>
                <c:pt idx="21">
                  <c:v>2047</c:v>
                </c:pt>
                <c:pt idx="22">
                  <c:v>2048</c:v>
                </c:pt>
                <c:pt idx="23">
                  <c:v>2049</c:v>
                </c:pt>
                <c:pt idx="24">
                  <c:v>2050</c:v>
                </c:pt>
              </c:numCache>
            </c:numRef>
          </c:cat>
          <c:val>
            <c:numRef>
              <c:f>'3.1'!$L$14:$BB$14</c:f>
              <c:numCache>
                <c:formatCode>0.00</c:formatCode>
                <c:ptCount val="43"/>
                <c:pt idx="15">
                  <c:v>432.26293666729151</c:v>
                </c:pt>
                <c:pt idx="16">
                  <c:v>425.08225976012648</c:v>
                </c:pt>
                <c:pt idx="17">
                  <c:v>413.91933315464502</c:v>
                </c:pt>
                <c:pt idx="18">
                  <c:v>395.99595612256849</c:v>
                </c:pt>
                <c:pt idx="19">
                  <c:v>376.8885176622839</c:v>
                </c:pt>
                <c:pt idx="20">
                  <c:v>355.01201637526913</c:v>
                </c:pt>
                <c:pt idx="21">
                  <c:v>326.85967453210469</c:v>
                </c:pt>
                <c:pt idx="22">
                  <c:v>295.75707125109523</c:v>
                </c:pt>
                <c:pt idx="23">
                  <c:v>271.05433293514659</c:v>
                </c:pt>
                <c:pt idx="24">
                  <c:v>249.04096613784111</c:v>
                </c:pt>
                <c:pt idx="25">
                  <c:v>228.397777787064</c:v>
                </c:pt>
                <c:pt idx="26">
                  <c:v>208.1529792247452</c:v>
                </c:pt>
                <c:pt idx="27">
                  <c:v>186.99630450537859</c:v>
                </c:pt>
                <c:pt idx="28">
                  <c:v>169.33787954191541</c:v>
                </c:pt>
                <c:pt idx="29">
                  <c:v>151.33795364110199</c:v>
                </c:pt>
                <c:pt idx="30">
                  <c:v>135.11874527434341</c:v>
                </c:pt>
                <c:pt idx="31">
                  <c:v>121.77405537604839</c:v>
                </c:pt>
                <c:pt idx="32">
                  <c:v>107.70301474475841</c:v>
                </c:pt>
                <c:pt idx="33">
                  <c:v>91.286886042580562</c:v>
                </c:pt>
                <c:pt idx="34">
                  <c:v>77.28337835573727</c:v>
                </c:pt>
                <c:pt idx="35">
                  <c:v>65.287083237507119</c:v>
                </c:pt>
                <c:pt idx="36">
                  <c:v>54.071077847599163</c:v>
                </c:pt>
                <c:pt idx="37">
                  <c:v>42.467539135542339</c:v>
                </c:pt>
                <c:pt idx="38">
                  <c:v>33.330265866719692</c:v>
                </c:pt>
                <c:pt idx="39">
                  <c:v>24.576369491958761</c:v>
                </c:pt>
                <c:pt idx="40">
                  <c:v>16.087587318061939</c:v>
                </c:pt>
                <c:pt idx="41">
                  <c:v>7.8950341057199571</c:v>
                </c:pt>
                <c:pt idx="42">
                  <c:v>-1.1070901258540411</c:v>
                </c:pt>
              </c:numCache>
            </c:numRef>
          </c:val>
          <c:smooth val="1"/>
          <c:extLst>
            <c:ext xmlns:c16="http://schemas.microsoft.com/office/drawing/2014/chart" uri="{C3380CC4-5D6E-409C-BE32-E72D297353CC}">
              <c16:uniqueId val="{00000005-54EB-4018-82A4-CDBEBBC52CA0}"/>
            </c:ext>
          </c:extLst>
        </c:ser>
        <c:ser>
          <c:idx val="0"/>
          <c:order val="3"/>
          <c:tx>
            <c:strRef>
              <c:f>'3.1'!$K$15</c:f>
              <c:strCache>
                <c:ptCount val="1"/>
              </c:strCache>
            </c:strRef>
          </c:tx>
          <c:spPr>
            <a:ln w="28575" cap="rnd">
              <a:solidFill>
                <a:schemeClr val="accent1"/>
              </a:solidFill>
              <a:round/>
            </a:ln>
            <a:effectLst/>
          </c:spPr>
          <c:marker>
            <c:symbol val="none"/>
          </c:marker>
          <c:errBars>
            <c:errDir val="y"/>
            <c:errBarType val="both"/>
            <c:errValType val="percentage"/>
            <c:noEndCap val="1"/>
            <c:val val="100"/>
            <c:spPr>
              <a:noFill/>
              <a:ln w="12700" cap="flat" cmpd="sng" algn="ctr">
                <a:solidFill>
                  <a:schemeClr val="tx1"/>
                </a:solidFill>
                <a:round/>
              </a:ln>
              <a:effectLst/>
            </c:spPr>
          </c:errBars>
          <c:val>
            <c:numRef>
              <c:f>'3.1'!$L$15:$BB$15</c:f>
              <c:numCache>
                <c:formatCode>General</c:formatCode>
                <c:ptCount val="43"/>
                <c:pt idx="17">
                  <c:v>800</c:v>
                </c:pt>
              </c:numCache>
            </c:numRef>
          </c:val>
          <c:smooth val="0"/>
          <c:extLst>
            <c:ext xmlns:c16="http://schemas.microsoft.com/office/drawing/2014/chart" uri="{C3380CC4-5D6E-409C-BE32-E72D297353CC}">
              <c16:uniqueId val="{00000008-B0D9-41F5-A092-0FCF2E544F45}"/>
            </c:ext>
          </c:extLst>
        </c:ser>
        <c:dLbls>
          <c:showLegendKey val="0"/>
          <c:showVal val="0"/>
          <c:showCatName val="0"/>
          <c:showSerName val="0"/>
          <c:showPercent val="0"/>
          <c:showBubbleSize val="0"/>
        </c:dLbls>
        <c:smooth val="0"/>
        <c:axId val="1926894864"/>
        <c:axId val="1280228112"/>
      </c:lineChart>
      <c:catAx>
        <c:axId val="1926894864"/>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1280228112"/>
        <c:crosses val="autoZero"/>
        <c:auto val="1"/>
        <c:lblAlgn val="ctr"/>
        <c:lblOffset val="100"/>
        <c:noMultiLvlLbl val="0"/>
      </c:catAx>
      <c:valAx>
        <c:axId val="1280228112"/>
        <c:scaling>
          <c:orientation val="minMax"/>
          <c:max val="70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r>
                  <a:rPr lang="en-GB" b="1">
                    <a:solidFill>
                      <a:schemeClr val="accent1"/>
                    </a:solidFill>
                  </a:rPr>
                  <a:t>Greenhouse</a:t>
                </a:r>
                <a:r>
                  <a:rPr lang="en-GB" b="1" baseline="0">
                    <a:solidFill>
                      <a:schemeClr val="accent1"/>
                    </a:solidFill>
                  </a:rPr>
                  <a:t> gas e</a:t>
                </a:r>
                <a:r>
                  <a:rPr lang="en-GB" b="1">
                    <a:solidFill>
                      <a:schemeClr val="accent1"/>
                    </a:solidFill>
                  </a:rPr>
                  <a:t>missions (MtCO</a:t>
                </a:r>
                <a:r>
                  <a:rPr lang="en-GB" b="1" baseline="-25000">
                    <a:solidFill>
                      <a:schemeClr val="accent1"/>
                    </a:solidFill>
                  </a:rPr>
                  <a:t>2</a:t>
                </a:r>
                <a:r>
                  <a:rPr lang="en-GB" b="1">
                    <a:solidFill>
                      <a:schemeClr val="accent1"/>
                    </a:solidFill>
                  </a:rPr>
                  <a:t>e)</a:t>
                </a:r>
              </a:p>
            </c:rich>
          </c:tx>
          <c:layout>
            <c:manualLayout>
              <c:xMode val="edge"/>
              <c:yMode val="edge"/>
              <c:x val="1.5977873484711279E-3"/>
              <c:y val="8.6935294449487402E-2"/>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chemeClr val="tx1">
                      <a:lumMod val="65000"/>
                      <a:lumOff val="35000"/>
                    </a:schemeClr>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926894864"/>
        <c:crosses val="autoZero"/>
        <c:crossBetween val="between"/>
        <c:majorUnit val="100"/>
      </c:valAx>
      <c:spPr>
        <a:noFill/>
        <a:ln>
          <a:noFill/>
        </a:ln>
        <a:effectLst/>
      </c:spPr>
    </c:plotArea>
    <c:legend>
      <c:legendPos val="r"/>
      <c:legendEntry>
        <c:idx val="3"/>
        <c:delete val="1"/>
      </c:legendEntry>
      <c:layout>
        <c:manualLayout>
          <c:xMode val="edge"/>
          <c:yMode val="edge"/>
          <c:x val="4.7573835125447987E-2"/>
          <c:y val="0.9400277777777778"/>
          <c:w val="0.95242616467158392"/>
          <c:h val="5.997222222222222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9996682700281975E-2"/>
          <c:y val="1.9275252543128774E-2"/>
          <c:w val="0.86656501537411545"/>
          <c:h val="0.66206661437059378"/>
        </c:manualLayout>
      </c:layout>
      <c:barChart>
        <c:barDir val="col"/>
        <c:grouping val="stacked"/>
        <c:varyColors val="0"/>
        <c:ser>
          <c:idx val="9"/>
          <c:order val="0"/>
          <c:tx>
            <c:strRef>
              <c:f>'3.2'!$K$14</c:f>
              <c:strCache>
                <c:ptCount val="1"/>
                <c:pt idx="0">
                  <c:v>Recommended Seventh Carbon Budget</c:v>
                </c:pt>
              </c:strCache>
            </c:strRef>
          </c:tx>
          <c:spPr>
            <a:solidFill>
              <a:srgbClr val="7041FF">
                <a:alpha val="70000"/>
              </a:srgbClr>
            </a:solidFill>
          </c:spPr>
          <c:invertIfNegative val="0"/>
          <c:dPt>
            <c:idx val="48"/>
            <c:invertIfNegative val="0"/>
            <c:bubble3D val="0"/>
            <c:extLst>
              <c:ext xmlns:c16="http://schemas.microsoft.com/office/drawing/2014/chart" uri="{C3380CC4-5D6E-409C-BE32-E72D297353CC}">
                <c16:uniqueId val="{00000000-ADA5-4EA2-AB7D-B7F9861504B0}"/>
              </c:ext>
            </c:extLst>
          </c:dPt>
          <c:dPt>
            <c:idx val="49"/>
            <c:invertIfNegative val="0"/>
            <c:bubble3D val="0"/>
            <c:extLst>
              <c:ext xmlns:c16="http://schemas.microsoft.com/office/drawing/2014/chart" uri="{C3380CC4-5D6E-409C-BE32-E72D297353CC}">
                <c16:uniqueId val="{00000001-ADA5-4EA2-AB7D-B7F9861504B0}"/>
              </c:ext>
            </c:extLst>
          </c:dPt>
          <c:dPt>
            <c:idx val="50"/>
            <c:invertIfNegative val="0"/>
            <c:bubble3D val="0"/>
            <c:extLst>
              <c:ext xmlns:c16="http://schemas.microsoft.com/office/drawing/2014/chart" uri="{C3380CC4-5D6E-409C-BE32-E72D297353CC}">
                <c16:uniqueId val="{00000002-ADA5-4EA2-AB7D-B7F9861504B0}"/>
              </c:ext>
            </c:extLst>
          </c:dPt>
          <c:dPt>
            <c:idx val="51"/>
            <c:invertIfNegative val="0"/>
            <c:bubble3D val="0"/>
            <c:extLst>
              <c:ext xmlns:c16="http://schemas.microsoft.com/office/drawing/2014/chart" uri="{C3380CC4-5D6E-409C-BE32-E72D297353CC}">
                <c16:uniqueId val="{00000003-ADA5-4EA2-AB7D-B7F9861504B0}"/>
              </c:ext>
            </c:extLst>
          </c:dPt>
          <c:dPt>
            <c:idx val="52"/>
            <c:invertIfNegative val="0"/>
            <c:bubble3D val="0"/>
            <c:extLst>
              <c:ext xmlns:c16="http://schemas.microsoft.com/office/drawing/2014/chart" uri="{C3380CC4-5D6E-409C-BE32-E72D297353CC}">
                <c16:uniqueId val="{00000004-ADA5-4EA2-AB7D-B7F9861504B0}"/>
              </c:ext>
            </c:extLst>
          </c:dPt>
          <c:dLbls>
            <c:dLbl>
              <c:idx val="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5-ADA5-4EA2-AB7D-B7F9861504B0}"/>
                </c:ext>
              </c:extLst>
            </c:dLbl>
            <c:dLbl>
              <c:idx val="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6-ADA5-4EA2-AB7D-B7F9861504B0}"/>
                </c:ext>
              </c:extLst>
            </c:dLbl>
            <c:dLbl>
              <c:idx val="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7-ADA5-4EA2-AB7D-B7F9861504B0}"/>
                </c:ext>
              </c:extLst>
            </c:dLbl>
            <c:dLbl>
              <c:idx val="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8-ADA5-4EA2-AB7D-B7F9861504B0}"/>
                </c:ext>
              </c:extLst>
            </c:dLbl>
            <c:dLbl>
              <c:idx val="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9-ADA5-4EA2-AB7D-B7F9861504B0}"/>
                </c:ext>
              </c:extLst>
            </c:dLbl>
            <c:dLbl>
              <c:idx val="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A-ADA5-4EA2-AB7D-B7F9861504B0}"/>
                </c:ext>
              </c:extLst>
            </c:dLbl>
            <c:dLbl>
              <c:idx val="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B-ADA5-4EA2-AB7D-B7F9861504B0}"/>
                </c:ext>
              </c:extLst>
            </c:dLbl>
            <c:dLbl>
              <c:idx val="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C-ADA5-4EA2-AB7D-B7F9861504B0}"/>
                </c:ext>
              </c:extLst>
            </c:dLbl>
            <c:dLbl>
              <c:idx val="8"/>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D-ADA5-4EA2-AB7D-B7F9861504B0}"/>
                </c:ext>
              </c:extLst>
            </c:dLbl>
            <c:dLbl>
              <c:idx val="9"/>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E-ADA5-4EA2-AB7D-B7F9861504B0}"/>
                </c:ext>
              </c:extLst>
            </c:dLbl>
            <c:dLbl>
              <c:idx val="1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F-ADA5-4EA2-AB7D-B7F9861504B0}"/>
                </c:ext>
              </c:extLst>
            </c:dLbl>
            <c:dLbl>
              <c:idx val="1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0-ADA5-4EA2-AB7D-B7F9861504B0}"/>
                </c:ext>
              </c:extLst>
            </c:dLbl>
            <c:dLbl>
              <c:idx val="1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1-ADA5-4EA2-AB7D-B7F9861504B0}"/>
                </c:ext>
              </c:extLst>
            </c:dLbl>
            <c:dLbl>
              <c:idx val="1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2-ADA5-4EA2-AB7D-B7F9861504B0}"/>
                </c:ext>
              </c:extLst>
            </c:dLbl>
            <c:dLbl>
              <c:idx val="1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3-ADA5-4EA2-AB7D-B7F9861504B0}"/>
                </c:ext>
              </c:extLst>
            </c:dLbl>
            <c:dLbl>
              <c:idx val="1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4-ADA5-4EA2-AB7D-B7F9861504B0}"/>
                </c:ext>
              </c:extLst>
            </c:dLbl>
            <c:dLbl>
              <c:idx val="1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5-ADA5-4EA2-AB7D-B7F9861504B0}"/>
                </c:ext>
              </c:extLst>
            </c:dLbl>
            <c:dLbl>
              <c:idx val="1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6-ADA5-4EA2-AB7D-B7F9861504B0}"/>
                </c:ext>
              </c:extLst>
            </c:dLbl>
            <c:dLbl>
              <c:idx val="18"/>
              <c:tx>
                <c:rich>
                  <a:bodyPr/>
                  <a:lstStyle/>
                  <a:p>
                    <a:fld id="{3EC7D16C-7896-4F9D-B9E7-5D58EF85CC47}"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7-ADA5-4EA2-AB7D-B7F9861504B0}"/>
                </c:ext>
              </c:extLst>
            </c:dLbl>
            <c:dLbl>
              <c:idx val="19"/>
              <c:tx>
                <c:rich>
                  <a:bodyPr/>
                  <a:lstStyle/>
                  <a:p>
                    <a:fld id="{4D8F5447-DCEC-4914-A232-BBD69A1F706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8-ADA5-4EA2-AB7D-B7F9861504B0}"/>
                </c:ext>
              </c:extLst>
            </c:dLbl>
            <c:dLbl>
              <c:idx val="20"/>
              <c:tx>
                <c:rich>
                  <a:bodyPr/>
                  <a:lstStyle/>
                  <a:p>
                    <a:fld id="{520AF2F2-7E23-4B96-BFD4-D74045C704FE}"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9-ADA5-4EA2-AB7D-B7F9861504B0}"/>
                </c:ext>
              </c:extLst>
            </c:dLbl>
            <c:dLbl>
              <c:idx val="21"/>
              <c:tx>
                <c:rich>
                  <a:bodyPr/>
                  <a:lstStyle/>
                  <a:p>
                    <a:fld id="{3A066600-6741-432E-8BF5-DFD17A7A0B7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A-ADA5-4EA2-AB7D-B7F9861504B0}"/>
                </c:ext>
              </c:extLst>
            </c:dLbl>
            <c:dLbl>
              <c:idx val="22"/>
              <c:tx>
                <c:rich>
                  <a:bodyPr/>
                  <a:lstStyle/>
                  <a:p>
                    <a:fld id="{656FD155-10A9-42DE-8420-D61924EEA9A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B-ADA5-4EA2-AB7D-B7F9861504B0}"/>
                </c:ext>
              </c:extLst>
            </c:dLbl>
            <c:dLbl>
              <c:idx val="23"/>
              <c:tx>
                <c:rich>
                  <a:bodyPr/>
                  <a:lstStyle/>
                  <a:p>
                    <a:fld id="{B5E8F4AF-DCD8-4AE3-BDDE-98A7B4F9845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C-ADA5-4EA2-AB7D-B7F9861504B0}"/>
                </c:ext>
              </c:extLst>
            </c:dLbl>
            <c:dLbl>
              <c:idx val="24"/>
              <c:tx>
                <c:rich>
                  <a:bodyPr/>
                  <a:lstStyle/>
                  <a:p>
                    <a:fld id="{E8485684-C985-4755-AAEC-57A638AA3BC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D-ADA5-4EA2-AB7D-B7F9861504B0}"/>
                </c:ext>
              </c:extLst>
            </c:dLbl>
            <c:dLbl>
              <c:idx val="25"/>
              <c:tx>
                <c:rich>
                  <a:bodyPr/>
                  <a:lstStyle/>
                  <a:p>
                    <a:fld id="{2013A351-37C1-4AFB-9541-6D714D4698EE}"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E-ADA5-4EA2-AB7D-B7F9861504B0}"/>
                </c:ext>
              </c:extLst>
            </c:dLbl>
            <c:dLbl>
              <c:idx val="26"/>
              <c:tx>
                <c:rich>
                  <a:bodyPr/>
                  <a:lstStyle/>
                  <a:p>
                    <a:fld id="{B84F5245-5240-48EB-A965-08398AEF3CE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F-ADA5-4EA2-AB7D-B7F9861504B0}"/>
                </c:ext>
              </c:extLst>
            </c:dLbl>
            <c:dLbl>
              <c:idx val="27"/>
              <c:tx>
                <c:rich>
                  <a:bodyPr/>
                  <a:lstStyle/>
                  <a:p>
                    <a:fld id="{6C633AE7-A51E-4624-876D-3CC74B0CD5A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0-ADA5-4EA2-AB7D-B7F9861504B0}"/>
                </c:ext>
              </c:extLst>
            </c:dLbl>
            <c:dLbl>
              <c:idx val="28"/>
              <c:tx>
                <c:rich>
                  <a:bodyPr/>
                  <a:lstStyle/>
                  <a:p>
                    <a:fld id="{B827490D-8379-43B1-8E63-B8E79EF52AF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1-ADA5-4EA2-AB7D-B7F9861504B0}"/>
                </c:ext>
              </c:extLst>
            </c:dLbl>
            <c:dLbl>
              <c:idx val="29"/>
              <c:tx>
                <c:rich>
                  <a:bodyPr/>
                  <a:lstStyle/>
                  <a:p>
                    <a:fld id="{A6445B81-9AC7-41DC-ADA4-0264C43964F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2-ADA5-4EA2-AB7D-B7F9861504B0}"/>
                </c:ext>
              </c:extLst>
            </c:dLbl>
            <c:dLbl>
              <c:idx val="30"/>
              <c:tx>
                <c:rich>
                  <a:bodyPr/>
                  <a:lstStyle/>
                  <a:p>
                    <a:fld id="{352902CB-565A-4AB6-A4DE-AE0C7616096F}"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3-ADA5-4EA2-AB7D-B7F9861504B0}"/>
                </c:ext>
              </c:extLst>
            </c:dLbl>
            <c:dLbl>
              <c:idx val="31"/>
              <c:tx>
                <c:rich>
                  <a:bodyPr/>
                  <a:lstStyle/>
                  <a:p>
                    <a:fld id="{EED61BC7-5D3C-4C50-A999-D7189336573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4-ADA5-4EA2-AB7D-B7F9861504B0}"/>
                </c:ext>
              </c:extLst>
            </c:dLbl>
            <c:dLbl>
              <c:idx val="32"/>
              <c:tx>
                <c:rich>
                  <a:bodyPr/>
                  <a:lstStyle/>
                  <a:p>
                    <a:fld id="{9297DB6F-14D0-4805-A39C-29E908C5E16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5-ADA5-4EA2-AB7D-B7F9861504B0}"/>
                </c:ext>
              </c:extLst>
            </c:dLbl>
            <c:dLbl>
              <c:idx val="33"/>
              <c:tx>
                <c:rich>
                  <a:bodyPr/>
                  <a:lstStyle/>
                  <a:p>
                    <a:fld id="{560D10E8-7B8F-4B99-853F-4314FF0EE08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6-ADA5-4EA2-AB7D-B7F9861504B0}"/>
                </c:ext>
              </c:extLst>
            </c:dLbl>
            <c:dLbl>
              <c:idx val="34"/>
              <c:tx>
                <c:rich>
                  <a:bodyPr/>
                  <a:lstStyle/>
                  <a:p>
                    <a:fld id="{2D5D1F0C-30CE-4BB7-A7E0-FC409F07F2D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7-ADA5-4EA2-AB7D-B7F9861504B0}"/>
                </c:ext>
              </c:extLst>
            </c:dLbl>
            <c:dLbl>
              <c:idx val="35"/>
              <c:tx>
                <c:rich>
                  <a:bodyPr/>
                  <a:lstStyle/>
                  <a:p>
                    <a:fld id="{EEC2837D-3CD7-4526-8E24-2E12154C01D1}"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8-ADA5-4EA2-AB7D-B7F9861504B0}"/>
                </c:ext>
              </c:extLst>
            </c:dLbl>
            <c:dLbl>
              <c:idx val="36"/>
              <c:tx>
                <c:rich>
                  <a:bodyPr/>
                  <a:lstStyle/>
                  <a:p>
                    <a:fld id="{12C4D079-568E-421C-81F6-0B5E3CC5ADF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9-ADA5-4EA2-AB7D-B7F9861504B0}"/>
                </c:ext>
              </c:extLst>
            </c:dLbl>
            <c:dLbl>
              <c:idx val="37"/>
              <c:tx>
                <c:rich>
                  <a:bodyPr/>
                  <a:lstStyle/>
                  <a:p>
                    <a:fld id="{29A19A99-3696-4F9F-B11F-0457F3B5D55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A-ADA5-4EA2-AB7D-B7F9861504B0}"/>
                </c:ext>
              </c:extLst>
            </c:dLbl>
            <c:dLbl>
              <c:idx val="38"/>
              <c:tx>
                <c:rich>
                  <a:bodyPr/>
                  <a:lstStyle/>
                  <a:p>
                    <a:fld id="{6D422B5B-BDFA-4870-B921-63AEC35E04D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B-ADA5-4EA2-AB7D-B7F9861504B0}"/>
                </c:ext>
              </c:extLst>
            </c:dLbl>
            <c:dLbl>
              <c:idx val="39"/>
              <c:tx>
                <c:rich>
                  <a:bodyPr/>
                  <a:lstStyle/>
                  <a:p>
                    <a:fld id="{6529FAF1-BE31-4966-89AF-515829BB60D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C-ADA5-4EA2-AB7D-B7F9861504B0}"/>
                </c:ext>
              </c:extLst>
            </c:dLbl>
            <c:dLbl>
              <c:idx val="40"/>
              <c:tx>
                <c:rich>
                  <a:bodyPr/>
                  <a:lstStyle/>
                  <a:p>
                    <a:fld id="{F587F929-EA87-4F0B-BD19-CB5FAB5E744F}"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2D-ADA5-4EA2-AB7D-B7F9861504B0}"/>
                </c:ext>
              </c:extLst>
            </c:dLbl>
            <c:dLbl>
              <c:idx val="41"/>
              <c:tx>
                <c:rich>
                  <a:bodyPr/>
                  <a:lstStyle/>
                  <a:p>
                    <a:fld id="{92470EB6-378E-4277-A70A-E527D4F8C09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E-ADA5-4EA2-AB7D-B7F9861504B0}"/>
                </c:ext>
              </c:extLst>
            </c:dLbl>
            <c:dLbl>
              <c:idx val="42"/>
              <c:tx>
                <c:rich>
                  <a:bodyPr/>
                  <a:lstStyle/>
                  <a:p>
                    <a:fld id="{34DB8513-A9CF-405C-9668-D36D31500F0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2F-ADA5-4EA2-AB7D-B7F9861504B0}"/>
                </c:ext>
              </c:extLst>
            </c:dLbl>
            <c:dLbl>
              <c:idx val="43"/>
              <c:tx>
                <c:rich>
                  <a:bodyPr/>
                  <a:lstStyle/>
                  <a:p>
                    <a:fld id="{1AB1AFA3-6AA4-4172-8ED8-166875EEA19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0-ADA5-4EA2-AB7D-B7F9861504B0}"/>
                </c:ext>
              </c:extLst>
            </c:dLbl>
            <c:dLbl>
              <c:idx val="44"/>
              <c:tx>
                <c:rich>
                  <a:bodyPr/>
                  <a:lstStyle/>
                  <a:p>
                    <a:fld id="{04531A85-078D-4EE8-88F2-5E3F22FB483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1-ADA5-4EA2-AB7D-B7F9861504B0}"/>
                </c:ext>
              </c:extLst>
            </c:dLbl>
            <c:dLbl>
              <c:idx val="45"/>
              <c:tx>
                <c:rich>
                  <a:bodyPr/>
                  <a:lstStyle/>
                  <a:p>
                    <a:fld id="{18A4B648-8083-45A6-A412-20FB06CA8366}"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32-ADA5-4EA2-AB7D-B7F9861504B0}"/>
                </c:ext>
              </c:extLst>
            </c:dLbl>
            <c:dLbl>
              <c:idx val="46"/>
              <c:tx>
                <c:rich>
                  <a:bodyPr/>
                  <a:lstStyle/>
                  <a:p>
                    <a:fld id="{5C72D43F-A25A-4B32-8A97-FE1A9A559AA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3-ADA5-4EA2-AB7D-B7F9861504B0}"/>
                </c:ext>
              </c:extLst>
            </c:dLbl>
            <c:dLbl>
              <c:idx val="47"/>
              <c:tx>
                <c:rich>
                  <a:bodyPr/>
                  <a:lstStyle/>
                  <a:p>
                    <a:fld id="{036318A1-150B-43F2-B4AD-15FBC88A1A1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4-ADA5-4EA2-AB7D-B7F9861504B0}"/>
                </c:ext>
              </c:extLst>
            </c:dLbl>
            <c:dLbl>
              <c:idx val="48"/>
              <c:tx>
                <c:rich>
                  <a:bodyPr/>
                  <a:lstStyle/>
                  <a:p>
                    <a:fld id="{07D84A2D-7DCA-4920-8B74-98533E158A8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ADA5-4EA2-AB7D-B7F9861504B0}"/>
                </c:ext>
              </c:extLst>
            </c:dLbl>
            <c:dLbl>
              <c:idx val="49"/>
              <c:tx>
                <c:rich>
                  <a:bodyPr/>
                  <a:lstStyle/>
                  <a:p>
                    <a:fld id="{39FCC8B1-017B-4904-BF1A-DB9989848BB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DA5-4EA2-AB7D-B7F9861504B0}"/>
                </c:ext>
              </c:extLst>
            </c:dLbl>
            <c:dLbl>
              <c:idx val="50"/>
              <c:tx>
                <c:rich>
                  <a:bodyPr wrap="square" lIns="38100" tIns="19050" rIns="38100" bIns="19050" anchor="ctr">
                    <a:spAutoFit/>
                  </a:bodyPr>
                  <a:lstStyle/>
                  <a:p>
                    <a:pPr>
                      <a:defRPr b="1">
                        <a:solidFill>
                          <a:schemeClr val="bg1"/>
                        </a:solidFill>
                      </a:defRPr>
                    </a:pPr>
                    <a:fld id="{94149B9F-A094-4C93-9921-E0AC652E6360}" type="CELLRANGE">
                      <a:rPr lang="en-US"/>
                      <a:pPr>
                        <a:defRPr b="1">
                          <a:solidFill>
                            <a:schemeClr val="bg1"/>
                          </a:solidFill>
                        </a:defRPr>
                      </a:pPr>
                      <a:t>[]</a:t>
                    </a:fld>
                    <a:endParaRPr/>
                  </a:p>
                </c:rich>
              </c:tx>
              <c:spPr>
                <a:noFill/>
                <a:ln>
                  <a:noFill/>
                </a:ln>
                <a:effectLst/>
              </c:spPr>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ADA5-4EA2-AB7D-B7F9861504B0}"/>
                </c:ext>
              </c:extLst>
            </c:dLbl>
            <c:dLbl>
              <c:idx val="51"/>
              <c:tx>
                <c:rich>
                  <a:bodyPr/>
                  <a:lstStyle/>
                  <a:p>
                    <a:fld id="{70D0E849-7153-46F6-B5A9-0132A3A028CC}"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DA5-4EA2-AB7D-B7F9861504B0}"/>
                </c:ext>
              </c:extLst>
            </c:dLbl>
            <c:dLbl>
              <c:idx val="52"/>
              <c:tx>
                <c:rich>
                  <a:bodyPr/>
                  <a:lstStyle/>
                  <a:p>
                    <a:fld id="{F3F72EA8-0C4B-4A52-A519-B2D8DA1A1A0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4-ADA5-4EA2-AB7D-B7F9861504B0}"/>
                </c:ext>
              </c:extLst>
            </c:dLbl>
            <c:dLbl>
              <c:idx val="53"/>
              <c:tx>
                <c:rich>
                  <a:bodyPr/>
                  <a:lstStyle/>
                  <a:p>
                    <a:fld id="{D97A4537-32EB-4019-8779-81D26829815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5-ADA5-4EA2-AB7D-B7F9861504B0}"/>
                </c:ext>
              </c:extLst>
            </c:dLbl>
            <c:dLbl>
              <c:idx val="54"/>
              <c:tx>
                <c:rich>
                  <a:bodyPr/>
                  <a:lstStyle/>
                  <a:p>
                    <a:fld id="{59CFA3D6-55A9-4206-BAA5-C27758BC17C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6-ADA5-4EA2-AB7D-B7F9861504B0}"/>
                </c:ext>
              </c:extLst>
            </c:dLbl>
            <c:dLbl>
              <c:idx val="55"/>
              <c:tx>
                <c:rich>
                  <a:bodyPr/>
                  <a:lstStyle/>
                  <a:p>
                    <a:fld id="{2FCC43E6-881D-4591-AADA-DA7688B68260}"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7-ADA5-4EA2-AB7D-B7F9861504B0}"/>
                </c:ext>
              </c:extLst>
            </c:dLbl>
            <c:dLbl>
              <c:idx val="56"/>
              <c:tx>
                <c:rich>
                  <a:bodyPr/>
                  <a:lstStyle/>
                  <a:p>
                    <a:fld id="{A3EE5900-78B4-4914-B290-B398AD1DB63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8-ADA5-4EA2-AB7D-B7F9861504B0}"/>
                </c:ext>
              </c:extLst>
            </c:dLbl>
            <c:dLbl>
              <c:idx val="57"/>
              <c:tx>
                <c:rich>
                  <a:bodyPr/>
                  <a:lstStyle/>
                  <a:p>
                    <a:fld id="{2C6DB67C-AB38-4427-8AE2-280AFC886163}"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9-ADA5-4EA2-AB7D-B7F9861504B0}"/>
                </c:ext>
              </c:extLst>
            </c:dLbl>
            <c:dLbl>
              <c:idx val="58"/>
              <c:tx>
                <c:rich>
                  <a:bodyPr/>
                  <a:lstStyle/>
                  <a:p>
                    <a:fld id="{A48B57AB-E289-4730-A32A-AC081328DE6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A-ADA5-4EA2-AB7D-B7F9861504B0}"/>
                </c:ext>
              </c:extLst>
            </c:dLbl>
            <c:dLbl>
              <c:idx val="59"/>
              <c:tx>
                <c:rich>
                  <a:bodyPr/>
                  <a:lstStyle/>
                  <a:p>
                    <a:fld id="{E159981D-8A73-4C3D-A878-3A8D5C7E9689}"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B-ADA5-4EA2-AB7D-B7F9861504B0}"/>
                </c:ext>
              </c:extLst>
            </c:dLbl>
            <c:dLbl>
              <c:idx val="60"/>
              <c:tx>
                <c:rich>
                  <a:bodyPr/>
                  <a:lstStyle/>
                  <a:p>
                    <a:fld id="{B11887EE-E1E0-45CE-98AC-03B69D0C733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C-ADA5-4EA2-AB7D-B7F9861504B0}"/>
                </c:ext>
              </c:extLst>
            </c:dLbl>
            <c:spPr>
              <a:noFill/>
              <a:ln>
                <a:noFill/>
              </a:ln>
              <a:effectLst/>
            </c:sp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val>
            <c:numRef>
              <c:f>'3.2'!$L$14:$BT$14</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107</c:v>
                </c:pt>
                <c:pt idx="49">
                  <c:v>107</c:v>
                </c:pt>
                <c:pt idx="50">
                  <c:v>107</c:v>
                </c:pt>
                <c:pt idx="51">
                  <c:v>107</c:v>
                </c:pt>
                <c:pt idx="52">
                  <c:v>107</c:v>
                </c:pt>
                <c:pt idx="53">
                  <c:v>#N/A</c:v>
                </c:pt>
                <c:pt idx="54">
                  <c:v>#N/A</c:v>
                </c:pt>
                <c:pt idx="55">
                  <c:v>#N/A</c:v>
                </c:pt>
                <c:pt idx="56">
                  <c:v>#N/A</c:v>
                </c:pt>
                <c:pt idx="57">
                  <c:v>#N/A</c:v>
                </c:pt>
                <c:pt idx="58">
                  <c:v>#N/A</c:v>
                </c:pt>
                <c:pt idx="59">
                  <c:v>#N/A</c:v>
                </c:pt>
                <c:pt idx="60">
                  <c:v>#N/A</c:v>
                </c:pt>
              </c:numCache>
            </c:numRef>
          </c:val>
          <c:extLst>
            <c:ext xmlns:c15="http://schemas.microsoft.com/office/drawing/2012/chart" uri="{02D57815-91ED-43cb-92C2-25804820EDAC}">
              <c15:datalabelsRange>
                <c15:f>'3.2'!$L$20:$BT$20</c15:f>
                <c15:dlblRangeCache>
                  <c:ptCount val="61"/>
                  <c:pt idx="20">
                    <c:v>CB1</c:v>
                  </c:pt>
                  <c:pt idx="25">
                    <c:v>CB2</c:v>
                  </c:pt>
                  <c:pt idx="30">
                    <c:v>CB3</c:v>
                  </c:pt>
                  <c:pt idx="35">
                    <c:v>CB4</c:v>
                  </c:pt>
                  <c:pt idx="40">
                    <c:v>CB5</c:v>
                  </c:pt>
                  <c:pt idx="45">
                    <c:v>CB6</c:v>
                  </c:pt>
                  <c:pt idx="50">
                    <c:v>CB7</c:v>
                  </c:pt>
                </c15:dlblRangeCache>
              </c15:datalabelsRange>
            </c:ext>
            <c:ext xmlns:c16="http://schemas.microsoft.com/office/drawing/2014/chart" uri="{C3380CC4-5D6E-409C-BE32-E72D297353CC}">
              <c16:uniqueId val="{0000003D-ADA5-4EA2-AB7D-B7F9861504B0}"/>
            </c:ext>
          </c:extLst>
        </c:ser>
        <c:ser>
          <c:idx val="1"/>
          <c:order val="1"/>
          <c:tx>
            <c:v>Active legislated carbon budgets</c:v>
          </c:tx>
          <c:spPr>
            <a:solidFill>
              <a:srgbClr val="CA7880">
                <a:alpha val="70000"/>
              </a:srgbClr>
            </a:solidFill>
          </c:spPr>
          <c:invertIfNegative val="0"/>
          <c:dPt>
            <c:idx val="18"/>
            <c:invertIfNegative val="0"/>
            <c:bubble3D val="0"/>
            <c:spPr>
              <a:solidFill>
                <a:srgbClr val="FFAC00">
                  <a:alpha val="70000"/>
                </a:srgbClr>
              </a:solidFill>
              <a:ln>
                <a:noFill/>
              </a:ln>
            </c:spPr>
            <c:extLst>
              <c:ext xmlns:c16="http://schemas.microsoft.com/office/drawing/2014/chart" uri="{C3380CC4-5D6E-409C-BE32-E72D297353CC}">
                <c16:uniqueId val="{0000003F-ADA5-4EA2-AB7D-B7F9861504B0}"/>
              </c:ext>
            </c:extLst>
          </c:dPt>
          <c:dPt>
            <c:idx val="19"/>
            <c:invertIfNegative val="0"/>
            <c:bubble3D val="0"/>
            <c:spPr>
              <a:solidFill>
                <a:srgbClr val="FFAC00">
                  <a:alpha val="70000"/>
                </a:srgbClr>
              </a:solidFill>
            </c:spPr>
            <c:extLst>
              <c:ext xmlns:c16="http://schemas.microsoft.com/office/drawing/2014/chart" uri="{C3380CC4-5D6E-409C-BE32-E72D297353CC}">
                <c16:uniqueId val="{00000041-ADA5-4EA2-AB7D-B7F9861504B0}"/>
              </c:ext>
            </c:extLst>
          </c:dPt>
          <c:dPt>
            <c:idx val="20"/>
            <c:invertIfNegative val="0"/>
            <c:bubble3D val="0"/>
            <c:spPr>
              <a:solidFill>
                <a:srgbClr val="FFAC00">
                  <a:alpha val="70000"/>
                </a:srgbClr>
              </a:solidFill>
            </c:spPr>
            <c:extLst>
              <c:ext xmlns:c16="http://schemas.microsoft.com/office/drawing/2014/chart" uri="{C3380CC4-5D6E-409C-BE32-E72D297353CC}">
                <c16:uniqueId val="{00000043-ADA5-4EA2-AB7D-B7F9861504B0}"/>
              </c:ext>
            </c:extLst>
          </c:dPt>
          <c:dPt>
            <c:idx val="21"/>
            <c:invertIfNegative val="0"/>
            <c:bubble3D val="0"/>
            <c:spPr>
              <a:solidFill>
                <a:srgbClr val="FFAC00">
                  <a:alpha val="70000"/>
                </a:srgbClr>
              </a:solidFill>
            </c:spPr>
            <c:extLst>
              <c:ext xmlns:c16="http://schemas.microsoft.com/office/drawing/2014/chart" uri="{C3380CC4-5D6E-409C-BE32-E72D297353CC}">
                <c16:uniqueId val="{00000045-ADA5-4EA2-AB7D-B7F9861504B0}"/>
              </c:ext>
            </c:extLst>
          </c:dPt>
          <c:dPt>
            <c:idx val="22"/>
            <c:invertIfNegative val="0"/>
            <c:bubble3D val="0"/>
            <c:spPr>
              <a:solidFill>
                <a:srgbClr val="FFAC00">
                  <a:alpha val="70000"/>
                </a:srgbClr>
              </a:solidFill>
            </c:spPr>
            <c:extLst>
              <c:ext xmlns:c16="http://schemas.microsoft.com/office/drawing/2014/chart" uri="{C3380CC4-5D6E-409C-BE32-E72D297353CC}">
                <c16:uniqueId val="{00000047-ADA5-4EA2-AB7D-B7F9861504B0}"/>
              </c:ext>
            </c:extLst>
          </c:dPt>
          <c:dPt>
            <c:idx val="23"/>
            <c:invertIfNegative val="0"/>
            <c:bubble3D val="0"/>
            <c:spPr>
              <a:solidFill>
                <a:srgbClr val="FFAC00">
                  <a:alpha val="70000"/>
                </a:srgbClr>
              </a:solidFill>
            </c:spPr>
            <c:extLst>
              <c:ext xmlns:c16="http://schemas.microsoft.com/office/drawing/2014/chart" uri="{C3380CC4-5D6E-409C-BE32-E72D297353CC}">
                <c16:uniqueId val="{00000049-ADA5-4EA2-AB7D-B7F9861504B0}"/>
              </c:ext>
            </c:extLst>
          </c:dPt>
          <c:dPt>
            <c:idx val="24"/>
            <c:invertIfNegative val="0"/>
            <c:bubble3D val="0"/>
            <c:spPr>
              <a:solidFill>
                <a:srgbClr val="FFAC00">
                  <a:alpha val="70000"/>
                </a:srgbClr>
              </a:solidFill>
            </c:spPr>
            <c:extLst>
              <c:ext xmlns:c16="http://schemas.microsoft.com/office/drawing/2014/chart" uri="{C3380CC4-5D6E-409C-BE32-E72D297353CC}">
                <c16:uniqueId val="{0000004B-ADA5-4EA2-AB7D-B7F9861504B0}"/>
              </c:ext>
            </c:extLst>
          </c:dPt>
          <c:dPt>
            <c:idx val="25"/>
            <c:invertIfNegative val="0"/>
            <c:bubble3D val="0"/>
            <c:spPr>
              <a:solidFill>
                <a:srgbClr val="FFAC00">
                  <a:alpha val="70000"/>
                </a:srgbClr>
              </a:solidFill>
            </c:spPr>
            <c:extLst>
              <c:ext xmlns:c16="http://schemas.microsoft.com/office/drawing/2014/chart" uri="{C3380CC4-5D6E-409C-BE32-E72D297353CC}">
                <c16:uniqueId val="{0000004D-ADA5-4EA2-AB7D-B7F9861504B0}"/>
              </c:ext>
            </c:extLst>
          </c:dPt>
          <c:dPt>
            <c:idx val="26"/>
            <c:invertIfNegative val="0"/>
            <c:bubble3D val="0"/>
            <c:spPr>
              <a:solidFill>
                <a:srgbClr val="FFAC00">
                  <a:alpha val="70000"/>
                </a:srgbClr>
              </a:solidFill>
            </c:spPr>
            <c:extLst>
              <c:ext xmlns:c16="http://schemas.microsoft.com/office/drawing/2014/chart" uri="{C3380CC4-5D6E-409C-BE32-E72D297353CC}">
                <c16:uniqueId val="{0000004F-ADA5-4EA2-AB7D-B7F9861504B0}"/>
              </c:ext>
            </c:extLst>
          </c:dPt>
          <c:dPt>
            <c:idx val="27"/>
            <c:invertIfNegative val="0"/>
            <c:bubble3D val="0"/>
            <c:spPr>
              <a:solidFill>
                <a:srgbClr val="FFAC00">
                  <a:alpha val="70000"/>
                </a:srgbClr>
              </a:solidFill>
            </c:spPr>
            <c:extLst>
              <c:ext xmlns:c16="http://schemas.microsoft.com/office/drawing/2014/chart" uri="{C3380CC4-5D6E-409C-BE32-E72D297353CC}">
                <c16:uniqueId val="{00000051-ADA5-4EA2-AB7D-B7F9861504B0}"/>
              </c:ext>
            </c:extLst>
          </c:dPt>
          <c:dPt>
            <c:idx val="28"/>
            <c:invertIfNegative val="0"/>
            <c:bubble3D val="0"/>
            <c:spPr>
              <a:solidFill>
                <a:srgbClr val="FFAC00">
                  <a:alpha val="70000"/>
                </a:srgbClr>
              </a:solidFill>
            </c:spPr>
            <c:extLst>
              <c:ext xmlns:c16="http://schemas.microsoft.com/office/drawing/2014/chart" uri="{C3380CC4-5D6E-409C-BE32-E72D297353CC}">
                <c16:uniqueId val="{00000053-ADA5-4EA2-AB7D-B7F9861504B0}"/>
              </c:ext>
            </c:extLst>
          </c:dPt>
          <c:dPt>
            <c:idx val="29"/>
            <c:invertIfNegative val="0"/>
            <c:bubble3D val="0"/>
            <c:spPr>
              <a:solidFill>
                <a:srgbClr val="FFAC00">
                  <a:alpha val="70000"/>
                </a:srgbClr>
              </a:solidFill>
            </c:spPr>
            <c:extLst>
              <c:ext xmlns:c16="http://schemas.microsoft.com/office/drawing/2014/chart" uri="{C3380CC4-5D6E-409C-BE32-E72D297353CC}">
                <c16:uniqueId val="{00000055-ADA5-4EA2-AB7D-B7F9861504B0}"/>
              </c:ext>
            </c:extLst>
          </c:dPt>
          <c:dPt>
            <c:idx val="30"/>
            <c:invertIfNegative val="0"/>
            <c:bubble3D val="0"/>
            <c:spPr>
              <a:solidFill>
                <a:srgbClr val="FFAC00">
                  <a:alpha val="70000"/>
                </a:srgbClr>
              </a:solidFill>
            </c:spPr>
            <c:extLst>
              <c:ext xmlns:c16="http://schemas.microsoft.com/office/drawing/2014/chart" uri="{C3380CC4-5D6E-409C-BE32-E72D297353CC}">
                <c16:uniqueId val="{00000057-ADA5-4EA2-AB7D-B7F9861504B0}"/>
              </c:ext>
            </c:extLst>
          </c:dPt>
          <c:dPt>
            <c:idx val="31"/>
            <c:invertIfNegative val="0"/>
            <c:bubble3D val="0"/>
            <c:spPr>
              <a:solidFill>
                <a:srgbClr val="FFAC00">
                  <a:alpha val="70000"/>
                </a:srgbClr>
              </a:solidFill>
            </c:spPr>
            <c:extLst>
              <c:ext xmlns:c16="http://schemas.microsoft.com/office/drawing/2014/chart" uri="{C3380CC4-5D6E-409C-BE32-E72D297353CC}">
                <c16:uniqueId val="{00000059-ADA5-4EA2-AB7D-B7F9861504B0}"/>
              </c:ext>
            </c:extLst>
          </c:dPt>
          <c:dPt>
            <c:idx val="32"/>
            <c:invertIfNegative val="0"/>
            <c:bubble3D val="0"/>
            <c:spPr>
              <a:solidFill>
                <a:srgbClr val="FFAC00">
                  <a:alpha val="70000"/>
                </a:srgbClr>
              </a:solidFill>
            </c:spPr>
            <c:extLst>
              <c:ext xmlns:c16="http://schemas.microsoft.com/office/drawing/2014/chart" uri="{C3380CC4-5D6E-409C-BE32-E72D297353CC}">
                <c16:uniqueId val="{0000005B-ADA5-4EA2-AB7D-B7F9861504B0}"/>
              </c:ext>
            </c:extLst>
          </c:dPt>
          <c:dPt>
            <c:idx val="33"/>
            <c:invertIfNegative val="0"/>
            <c:bubble3D val="0"/>
            <c:spPr>
              <a:solidFill>
                <a:srgbClr val="CA7880">
                  <a:alpha val="70000"/>
                </a:srgbClr>
              </a:solidFill>
              <a:ln>
                <a:noFill/>
              </a:ln>
            </c:spPr>
            <c:extLst>
              <c:ext xmlns:c16="http://schemas.microsoft.com/office/drawing/2014/chart" uri="{C3380CC4-5D6E-409C-BE32-E72D297353CC}">
                <c16:uniqueId val="{0000005D-ADA5-4EA2-AB7D-B7F9861504B0}"/>
              </c:ext>
            </c:extLst>
          </c:dPt>
          <c:dPt>
            <c:idx val="34"/>
            <c:invertIfNegative val="0"/>
            <c:bubble3D val="0"/>
            <c:spPr>
              <a:solidFill>
                <a:srgbClr val="CA7880">
                  <a:alpha val="70000"/>
                </a:srgbClr>
              </a:solidFill>
              <a:ln>
                <a:noFill/>
              </a:ln>
            </c:spPr>
            <c:extLst>
              <c:ext xmlns:c16="http://schemas.microsoft.com/office/drawing/2014/chart" uri="{C3380CC4-5D6E-409C-BE32-E72D297353CC}">
                <c16:uniqueId val="{0000005F-ADA5-4EA2-AB7D-B7F9861504B0}"/>
              </c:ext>
            </c:extLst>
          </c:dPt>
          <c:dPt>
            <c:idx val="35"/>
            <c:invertIfNegative val="0"/>
            <c:bubble3D val="0"/>
            <c:spPr>
              <a:solidFill>
                <a:srgbClr val="CA7880">
                  <a:alpha val="70000"/>
                </a:srgbClr>
              </a:solidFill>
              <a:ln>
                <a:noFill/>
              </a:ln>
            </c:spPr>
            <c:extLst>
              <c:ext xmlns:c16="http://schemas.microsoft.com/office/drawing/2014/chart" uri="{C3380CC4-5D6E-409C-BE32-E72D297353CC}">
                <c16:uniqueId val="{00000061-ADA5-4EA2-AB7D-B7F9861504B0}"/>
              </c:ext>
            </c:extLst>
          </c:dPt>
          <c:dPt>
            <c:idx val="36"/>
            <c:invertIfNegative val="0"/>
            <c:bubble3D val="0"/>
            <c:extLst>
              <c:ext xmlns:c16="http://schemas.microsoft.com/office/drawing/2014/chart" uri="{C3380CC4-5D6E-409C-BE32-E72D297353CC}">
                <c16:uniqueId val="{00000062-ADA5-4EA2-AB7D-B7F9861504B0}"/>
              </c:ext>
            </c:extLst>
          </c:dPt>
          <c:dPt>
            <c:idx val="37"/>
            <c:invertIfNegative val="0"/>
            <c:bubble3D val="0"/>
            <c:extLst>
              <c:ext xmlns:c16="http://schemas.microsoft.com/office/drawing/2014/chart" uri="{C3380CC4-5D6E-409C-BE32-E72D297353CC}">
                <c16:uniqueId val="{00000063-ADA5-4EA2-AB7D-B7F9861504B0}"/>
              </c:ext>
            </c:extLst>
          </c:dPt>
          <c:dPt>
            <c:idx val="38"/>
            <c:invertIfNegative val="0"/>
            <c:bubble3D val="0"/>
            <c:extLst>
              <c:ext xmlns:c16="http://schemas.microsoft.com/office/drawing/2014/chart" uri="{C3380CC4-5D6E-409C-BE32-E72D297353CC}">
                <c16:uniqueId val="{00000064-ADA5-4EA2-AB7D-B7F9861504B0}"/>
              </c:ext>
            </c:extLst>
          </c:dPt>
          <c:dPt>
            <c:idx val="39"/>
            <c:invertIfNegative val="0"/>
            <c:bubble3D val="0"/>
            <c:extLst>
              <c:ext xmlns:c16="http://schemas.microsoft.com/office/drawing/2014/chart" uri="{C3380CC4-5D6E-409C-BE32-E72D297353CC}">
                <c16:uniqueId val="{00000065-ADA5-4EA2-AB7D-B7F9861504B0}"/>
              </c:ext>
            </c:extLst>
          </c:dPt>
          <c:dPt>
            <c:idx val="40"/>
            <c:invertIfNegative val="0"/>
            <c:bubble3D val="0"/>
            <c:extLst>
              <c:ext xmlns:c16="http://schemas.microsoft.com/office/drawing/2014/chart" uri="{C3380CC4-5D6E-409C-BE32-E72D297353CC}">
                <c16:uniqueId val="{00000066-ADA5-4EA2-AB7D-B7F9861504B0}"/>
              </c:ext>
            </c:extLst>
          </c:dPt>
          <c:dPt>
            <c:idx val="41"/>
            <c:invertIfNegative val="0"/>
            <c:bubble3D val="0"/>
            <c:extLst>
              <c:ext xmlns:c16="http://schemas.microsoft.com/office/drawing/2014/chart" uri="{C3380CC4-5D6E-409C-BE32-E72D297353CC}">
                <c16:uniqueId val="{00000067-ADA5-4EA2-AB7D-B7F9861504B0}"/>
              </c:ext>
            </c:extLst>
          </c:dPt>
          <c:dPt>
            <c:idx val="42"/>
            <c:invertIfNegative val="0"/>
            <c:bubble3D val="0"/>
            <c:extLst>
              <c:ext xmlns:c16="http://schemas.microsoft.com/office/drawing/2014/chart" uri="{C3380CC4-5D6E-409C-BE32-E72D297353CC}">
                <c16:uniqueId val="{00000068-ADA5-4EA2-AB7D-B7F9861504B0}"/>
              </c:ext>
            </c:extLst>
          </c:dPt>
          <c:dPt>
            <c:idx val="43"/>
            <c:invertIfNegative val="0"/>
            <c:bubble3D val="0"/>
            <c:extLst>
              <c:ext xmlns:c16="http://schemas.microsoft.com/office/drawing/2014/chart" uri="{C3380CC4-5D6E-409C-BE32-E72D297353CC}">
                <c16:uniqueId val="{00000069-ADA5-4EA2-AB7D-B7F9861504B0}"/>
              </c:ext>
            </c:extLst>
          </c:dPt>
          <c:dPt>
            <c:idx val="44"/>
            <c:invertIfNegative val="0"/>
            <c:bubble3D val="0"/>
            <c:extLst>
              <c:ext xmlns:c16="http://schemas.microsoft.com/office/drawing/2014/chart" uri="{C3380CC4-5D6E-409C-BE32-E72D297353CC}">
                <c16:uniqueId val="{0000006A-ADA5-4EA2-AB7D-B7F9861504B0}"/>
              </c:ext>
            </c:extLst>
          </c:dPt>
          <c:dPt>
            <c:idx val="45"/>
            <c:invertIfNegative val="0"/>
            <c:bubble3D val="0"/>
            <c:extLst>
              <c:ext xmlns:c16="http://schemas.microsoft.com/office/drawing/2014/chart" uri="{C3380CC4-5D6E-409C-BE32-E72D297353CC}">
                <c16:uniqueId val="{0000006B-ADA5-4EA2-AB7D-B7F9861504B0}"/>
              </c:ext>
            </c:extLst>
          </c:dPt>
          <c:dPt>
            <c:idx val="46"/>
            <c:invertIfNegative val="0"/>
            <c:bubble3D val="0"/>
            <c:extLst>
              <c:ext xmlns:c16="http://schemas.microsoft.com/office/drawing/2014/chart" uri="{C3380CC4-5D6E-409C-BE32-E72D297353CC}">
                <c16:uniqueId val="{0000006C-ADA5-4EA2-AB7D-B7F9861504B0}"/>
              </c:ext>
            </c:extLst>
          </c:dPt>
          <c:dPt>
            <c:idx val="47"/>
            <c:invertIfNegative val="0"/>
            <c:bubble3D val="0"/>
            <c:extLst>
              <c:ext xmlns:c16="http://schemas.microsoft.com/office/drawing/2014/chart" uri="{C3380CC4-5D6E-409C-BE32-E72D297353CC}">
                <c16:uniqueId val="{0000006D-ADA5-4EA2-AB7D-B7F9861504B0}"/>
              </c:ext>
            </c:extLst>
          </c:dPt>
          <c:dLbls>
            <c:dLbl>
              <c:idx val="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6E-ADA5-4EA2-AB7D-B7F9861504B0}"/>
                </c:ext>
              </c:extLst>
            </c:dLbl>
            <c:dLbl>
              <c:idx val="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6F-ADA5-4EA2-AB7D-B7F9861504B0}"/>
                </c:ext>
              </c:extLst>
            </c:dLbl>
            <c:dLbl>
              <c:idx val="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0-ADA5-4EA2-AB7D-B7F9861504B0}"/>
                </c:ext>
              </c:extLst>
            </c:dLbl>
            <c:dLbl>
              <c:idx val="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1-ADA5-4EA2-AB7D-B7F9861504B0}"/>
                </c:ext>
              </c:extLst>
            </c:dLbl>
            <c:dLbl>
              <c:idx val="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2-ADA5-4EA2-AB7D-B7F9861504B0}"/>
                </c:ext>
              </c:extLst>
            </c:dLbl>
            <c:dLbl>
              <c:idx val="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3-ADA5-4EA2-AB7D-B7F9861504B0}"/>
                </c:ext>
              </c:extLst>
            </c:dLbl>
            <c:dLbl>
              <c:idx val="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4-ADA5-4EA2-AB7D-B7F9861504B0}"/>
                </c:ext>
              </c:extLst>
            </c:dLbl>
            <c:dLbl>
              <c:idx val="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5-ADA5-4EA2-AB7D-B7F9861504B0}"/>
                </c:ext>
              </c:extLst>
            </c:dLbl>
            <c:dLbl>
              <c:idx val="8"/>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6-ADA5-4EA2-AB7D-B7F9861504B0}"/>
                </c:ext>
              </c:extLst>
            </c:dLbl>
            <c:dLbl>
              <c:idx val="9"/>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7-ADA5-4EA2-AB7D-B7F9861504B0}"/>
                </c:ext>
              </c:extLst>
            </c:dLbl>
            <c:dLbl>
              <c:idx val="10"/>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8-ADA5-4EA2-AB7D-B7F9861504B0}"/>
                </c:ext>
              </c:extLst>
            </c:dLbl>
            <c:dLbl>
              <c:idx val="11"/>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9-ADA5-4EA2-AB7D-B7F9861504B0}"/>
                </c:ext>
              </c:extLst>
            </c:dLbl>
            <c:dLbl>
              <c:idx val="12"/>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A-ADA5-4EA2-AB7D-B7F9861504B0}"/>
                </c:ext>
              </c:extLst>
            </c:dLbl>
            <c:dLbl>
              <c:idx val="13"/>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B-ADA5-4EA2-AB7D-B7F9861504B0}"/>
                </c:ext>
              </c:extLst>
            </c:dLbl>
            <c:dLbl>
              <c:idx val="14"/>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C-ADA5-4EA2-AB7D-B7F9861504B0}"/>
                </c:ext>
              </c:extLst>
            </c:dLbl>
            <c:dLbl>
              <c:idx val="15"/>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D-ADA5-4EA2-AB7D-B7F9861504B0}"/>
                </c:ext>
              </c:extLst>
            </c:dLbl>
            <c:dLbl>
              <c:idx val="16"/>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E-ADA5-4EA2-AB7D-B7F9861504B0}"/>
                </c:ext>
              </c:extLst>
            </c:dLbl>
            <c:dLbl>
              <c:idx val="17"/>
              <c:tx>
                <c:rich>
                  <a:bodyPr/>
                  <a:lstStyle/>
                  <a:p>
                    <a:endParaRPr lang="en-US"/>
                  </a:p>
                </c:rich>
              </c:tx>
              <c:dLblPos val="inBase"/>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7F-ADA5-4EA2-AB7D-B7F9861504B0}"/>
                </c:ext>
              </c:extLst>
            </c:dLbl>
            <c:dLbl>
              <c:idx val="18"/>
              <c:tx>
                <c:rich>
                  <a:bodyPr/>
                  <a:lstStyle/>
                  <a:p>
                    <a:fld id="{AA90F220-25DF-4B57-AB00-C131DE2913F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3F-ADA5-4EA2-AB7D-B7F9861504B0}"/>
                </c:ext>
              </c:extLst>
            </c:dLbl>
            <c:dLbl>
              <c:idx val="19"/>
              <c:tx>
                <c:rich>
                  <a:bodyPr/>
                  <a:lstStyle/>
                  <a:p>
                    <a:fld id="{62DA8FB3-DFA6-4B9B-9DC2-41FF905FC1F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1-ADA5-4EA2-AB7D-B7F9861504B0}"/>
                </c:ext>
              </c:extLst>
            </c:dLbl>
            <c:dLbl>
              <c:idx val="20"/>
              <c:tx>
                <c:rich>
                  <a:bodyPr/>
                  <a:lstStyle/>
                  <a:p>
                    <a:fld id="{D09B095F-2525-41EC-A6F1-2879D90622A4}"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3-ADA5-4EA2-AB7D-B7F9861504B0}"/>
                </c:ext>
              </c:extLst>
            </c:dLbl>
            <c:dLbl>
              <c:idx val="21"/>
              <c:tx>
                <c:rich>
                  <a:bodyPr/>
                  <a:lstStyle/>
                  <a:p>
                    <a:fld id="{F0C49727-F9B3-4B63-A79D-F0C3144DEF5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5-ADA5-4EA2-AB7D-B7F9861504B0}"/>
                </c:ext>
              </c:extLst>
            </c:dLbl>
            <c:dLbl>
              <c:idx val="22"/>
              <c:tx>
                <c:rich>
                  <a:bodyPr/>
                  <a:lstStyle/>
                  <a:p>
                    <a:fld id="{DE6E8DBA-5833-4710-B6F8-6C4B5701091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7-ADA5-4EA2-AB7D-B7F9861504B0}"/>
                </c:ext>
              </c:extLst>
            </c:dLbl>
            <c:dLbl>
              <c:idx val="23"/>
              <c:tx>
                <c:rich>
                  <a:bodyPr/>
                  <a:lstStyle/>
                  <a:p>
                    <a:fld id="{99D5503E-4214-4A81-AA1D-0704B4D846B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9-ADA5-4EA2-AB7D-B7F9861504B0}"/>
                </c:ext>
              </c:extLst>
            </c:dLbl>
            <c:dLbl>
              <c:idx val="24"/>
              <c:tx>
                <c:rich>
                  <a:bodyPr/>
                  <a:lstStyle/>
                  <a:p>
                    <a:fld id="{FA3DCC47-440E-4214-BB15-FF5B117F02A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B-ADA5-4EA2-AB7D-B7F9861504B0}"/>
                </c:ext>
              </c:extLst>
            </c:dLbl>
            <c:dLbl>
              <c:idx val="25"/>
              <c:tx>
                <c:rich>
                  <a:bodyPr/>
                  <a:lstStyle/>
                  <a:p>
                    <a:fld id="{7E064C8E-4902-4B0F-B6FC-E68A6C3D856C}"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4D-ADA5-4EA2-AB7D-B7F9861504B0}"/>
                </c:ext>
              </c:extLst>
            </c:dLbl>
            <c:dLbl>
              <c:idx val="26"/>
              <c:tx>
                <c:rich>
                  <a:bodyPr/>
                  <a:lstStyle/>
                  <a:p>
                    <a:fld id="{088D327A-0B87-4133-AA5A-9C96191E70D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4F-ADA5-4EA2-AB7D-B7F9861504B0}"/>
                </c:ext>
              </c:extLst>
            </c:dLbl>
            <c:dLbl>
              <c:idx val="27"/>
              <c:tx>
                <c:rich>
                  <a:bodyPr/>
                  <a:lstStyle/>
                  <a:p>
                    <a:fld id="{4149D685-25C6-4FDA-88B6-D54CFA8CAF2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1-ADA5-4EA2-AB7D-B7F9861504B0}"/>
                </c:ext>
              </c:extLst>
            </c:dLbl>
            <c:dLbl>
              <c:idx val="28"/>
              <c:tx>
                <c:rich>
                  <a:bodyPr/>
                  <a:lstStyle/>
                  <a:p>
                    <a:fld id="{A7A7291A-C8EC-4420-8018-9E56CA5FB2C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3-ADA5-4EA2-AB7D-B7F9861504B0}"/>
                </c:ext>
              </c:extLst>
            </c:dLbl>
            <c:dLbl>
              <c:idx val="29"/>
              <c:tx>
                <c:rich>
                  <a:bodyPr/>
                  <a:lstStyle/>
                  <a:p>
                    <a:fld id="{EEDE3D49-B6CE-490E-AEBF-B0AE19C68C74}"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5-ADA5-4EA2-AB7D-B7F9861504B0}"/>
                </c:ext>
              </c:extLst>
            </c:dLbl>
            <c:dLbl>
              <c:idx val="30"/>
              <c:tx>
                <c:rich>
                  <a:bodyPr/>
                  <a:lstStyle/>
                  <a:p>
                    <a:fld id="{5AFFBD1A-F130-4651-8EF1-3408EA5427FD}"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57-ADA5-4EA2-AB7D-B7F9861504B0}"/>
                </c:ext>
              </c:extLst>
            </c:dLbl>
            <c:dLbl>
              <c:idx val="31"/>
              <c:layout>
                <c:manualLayout>
                  <c:x val="0.14672253651559192"/>
                  <c:y val="9.5263015785312918E-2"/>
                </c:manualLayout>
              </c:layout>
              <c:tx>
                <c:rich>
                  <a:bodyPr/>
                  <a:lstStyle/>
                  <a:p>
                    <a:fld id="{7A264FCC-D124-4270-A236-67653CA96BFF}" type="CELLRANGE">
                      <a:rPr lang="en-US"/>
                      <a:pPr/>
                      <a:t>[]</a:t>
                    </a:fld>
                    <a:endParaRPr/>
                  </a:p>
                </c:rich>
              </c:tx>
              <c:dLblPos val="ctr"/>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9-ADA5-4EA2-AB7D-B7F9861504B0}"/>
                </c:ext>
              </c:extLst>
            </c:dLbl>
            <c:dLbl>
              <c:idx val="32"/>
              <c:tx>
                <c:rich>
                  <a:bodyPr/>
                  <a:lstStyle/>
                  <a:p>
                    <a:fld id="{62F48F26-1EEC-4654-8E99-1D3ED23732DB}"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B-ADA5-4EA2-AB7D-B7F9861504B0}"/>
                </c:ext>
              </c:extLst>
            </c:dLbl>
            <c:dLbl>
              <c:idx val="33"/>
              <c:tx>
                <c:rich>
                  <a:bodyPr/>
                  <a:lstStyle/>
                  <a:p>
                    <a:fld id="{1148C901-0804-4B58-A1EE-1452B6DACEFD}"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D-ADA5-4EA2-AB7D-B7F9861504B0}"/>
                </c:ext>
              </c:extLst>
            </c:dLbl>
            <c:dLbl>
              <c:idx val="34"/>
              <c:tx>
                <c:rich>
                  <a:bodyPr/>
                  <a:lstStyle/>
                  <a:p>
                    <a:fld id="{12B4D205-7C2E-446C-91C6-56FDF9C7F0F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5F-ADA5-4EA2-AB7D-B7F9861504B0}"/>
                </c:ext>
              </c:extLst>
            </c:dLbl>
            <c:dLbl>
              <c:idx val="35"/>
              <c:tx>
                <c:rich>
                  <a:bodyPr/>
                  <a:lstStyle/>
                  <a:p>
                    <a:fld id="{F54B1C70-DC59-4ADD-8DAA-694F8069A3ED}"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1-ADA5-4EA2-AB7D-B7F9861504B0}"/>
                </c:ext>
              </c:extLst>
            </c:dLbl>
            <c:dLbl>
              <c:idx val="36"/>
              <c:tx>
                <c:rich>
                  <a:bodyPr/>
                  <a:lstStyle/>
                  <a:p>
                    <a:fld id="{247CBED2-68E2-438B-847E-E8CEBC5BB78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2-ADA5-4EA2-AB7D-B7F9861504B0}"/>
                </c:ext>
              </c:extLst>
            </c:dLbl>
            <c:dLbl>
              <c:idx val="37"/>
              <c:tx>
                <c:rich>
                  <a:bodyPr/>
                  <a:lstStyle/>
                  <a:p>
                    <a:fld id="{DA0FD59D-DC71-4ADD-A276-48982B5DEA6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3-ADA5-4EA2-AB7D-B7F9861504B0}"/>
                </c:ext>
              </c:extLst>
            </c:dLbl>
            <c:dLbl>
              <c:idx val="38"/>
              <c:tx>
                <c:rich>
                  <a:bodyPr/>
                  <a:lstStyle/>
                  <a:p>
                    <a:fld id="{4741094B-B194-47B7-B6A9-2634537EF3FF}"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4-ADA5-4EA2-AB7D-B7F9861504B0}"/>
                </c:ext>
              </c:extLst>
            </c:dLbl>
            <c:dLbl>
              <c:idx val="39"/>
              <c:tx>
                <c:rich>
                  <a:bodyPr/>
                  <a:lstStyle/>
                  <a:p>
                    <a:fld id="{C795EE65-8739-4D55-B9FD-53671F2BFF87}"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5-ADA5-4EA2-AB7D-B7F9861504B0}"/>
                </c:ext>
              </c:extLst>
            </c:dLbl>
            <c:dLbl>
              <c:idx val="40"/>
              <c:tx>
                <c:rich>
                  <a:bodyPr/>
                  <a:lstStyle/>
                  <a:p>
                    <a:fld id="{0BBC0A2A-EAC5-40D1-8A51-73A290D143AA}"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6-ADA5-4EA2-AB7D-B7F9861504B0}"/>
                </c:ext>
              </c:extLst>
            </c:dLbl>
            <c:dLbl>
              <c:idx val="41"/>
              <c:tx>
                <c:rich>
                  <a:bodyPr/>
                  <a:lstStyle/>
                  <a:p>
                    <a:fld id="{1EC0A95B-7DA9-4927-AB3F-91190B95D545}"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7-ADA5-4EA2-AB7D-B7F9861504B0}"/>
                </c:ext>
              </c:extLst>
            </c:dLbl>
            <c:dLbl>
              <c:idx val="42"/>
              <c:tx>
                <c:rich>
                  <a:bodyPr/>
                  <a:lstStyle/>
                  <a:p>
                    <a:fld id="{52ADA93A-03F0-42CA-A89F-BECAA9F09C8E}"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8-ADA5-4EA2-AB7D-B7F9861504B0}"/>
                </c:ext>
              </c:extLst>
            </c:dLbl>
            <c:dLbl>
              <c:idx val="43"/>
              <c:tx>
                <c:rich>
                  <a:bodyPr/>
                  <a:lstStyle/>
                  <a:p>
                    <a:fld id="{54E95A7B-C65A-4EA4-B599-FC2E0E3E5636}"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9-ADA5-4EA2-AB7D-B7F9861504B0}"/>
                </c:ext>
              </c:extLst>
            </c:dLbl>
            <c:dLbl>
              <c:idx val="44"/>
              <c:tx>
                <c:rich>
                  <a:bodyPr/>
                  <a:lstStyle/>
                  <a:p>
                    <a:fld id="{5F7E5DC5-18EC-41A6-AD53-9F45766394B2}"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A-ADA5-4EA2-AB7D-B7F9861504B0}"/>
                </c:ext>
              </c:extLst>
            </c:dLbl>
            <c:dLbl>
              <c:idx val="45"/>
              <c:tx>
                <c:rich>
                  <a:bodyPr/>
                  <a:lstStyle/>
                  <a:p>
                    <a:fld id="{7C104A55-5897-490F-8A40-AAD84292685F}" type="CELLRANGE">
                      <a:rPr lang="en-US"/>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6B-ADA5-4EA2-AB7D-B7F9861504B0}"/>
                </c:ext>
              </c:extLst>
            </c:dLbl>
            <c:dLbl>
              <c:idx val="46"/>
              <c:tx>
                <c:rich>
                  <a:bodyPr/>
                  <a:lstStyle/>
                  <a:p>
                    <a:fld id="{BBBA4F9E-D9FC-4AE3-88DB-50269968A048}"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C-ADA5-4EA2-AB7D-B7F9861504B0}"/>
                </c:ext>
              </c:extLst>
            </c:dLbl>
            <c:dLbl>
              <c:idx val="47"/>
              <c:tx>
                <c:rich>
                  <a:bodyPr/>
                  <a:lstStyle/>
                  <a:p>
                    <a:fld id="{34DD1EE9-1F68-49E6-B6A8-1AE247DA7AB1}" type="CELLRANGE">
                      <a:rPr lang="en-GB"/>
                      <a:pPr/>
                      <a:t>[]</a:t>
                    </a:fld>
                    <a:endParaRPr/>
                  </a:p>
                </c:rich>
              </c:tx>
              <c:dLblPos val="inBase"/>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6D-ADA5-4EA2-AB7D-B7F9861504B0}"/>
                </c:ext>
              </c:extLst>
            </c:dLbl>
            <c:spPr>
              <a:noFill/>
              <a:ln>
                <a:noFill/>
              </a:ln>
              <a:effectLst/>
            </c:spPr>
            <c:txPr>
              <a:bodyPr wrap="square" lIns="38100" tIns="19050" rIns="38100" bIns="19050" anchor="ctr">
                <a:spAutoFit/>
              </a:bodyPr>
              <a:lstStyle/>
              <a:p>
                <a:pPr>
                  <a:defRPr b="1"/>
                </a:pPr>
                <a:endParaRPr lang="en-US"/>
              </a:p>
            </c:txPr>
            <c:dLblPos val="inBase"/>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'3.2'!$L$13:$BG$13</c:f>
              <c:numCache>
                <c:formatCode>0.00</c:formatCode>
                <c:ptCount val="48"/>
                <c:pt idx="18">
                  <c:v>603.6</c:v>
                </c:pt>
                <c:pt idx="19">
                  <c:v>603.6</c:v>
                </c:pt>
                <c:pt idx="20">
                  <c:v>603.6</c:v>
                </c:pt>
                <c:pt idx="21">
                  <c:v>603.6</c:v>
                </c:pt>
                <c:pt idx="22">
                  <c:v>603.6</c:v>
                </c:pt>
                <c:pt idx="23">
                  <c:v>556.4</c:v>
                </c:pt>
                <c:pt idx="24">
                  <c:v>556.4</c:v>
                </c:pt>
                <c:pt idx="25">
                  <c:v>556.4</c:v>
                </c:pt>
                <c:pt idx="26">
                  <c:v>556.4</c:v>
                </c:pt>
                <c:pt idx="27">
                  <c:v>556.4</c:v>
                </c:pt>
                <c:pt idx="28">
                  <c:v>508.8</c:v>
                </c:pt>
                <c:pt idx="29">
                  <c:v>508.8</c:v>
                </c:pt>
                <c:pt idx="30">
                  <c:v>508.8</c:v>
                </c:pt>
                <c:pt idx="31">
                  <c:v>508.8</c:v>
                </c:pt>
                <c:pt idx="32">
                  <c:v>508.8</c:v>
                </c:pt>
                <c:pt idx="33">
                  <c:v>390</c:v>
                </c:pt>
                <c:pt idx="34">
                  <c:v>390</c:v>
                </c:pt>
                <c:pt idx="35">
                  <c:v>390</c:v>
                </c:pt>
                <c:pt idx="36">
                  <c:v>390</c:v>
                </c:pt>
                <c:pt idx="37">
                  <c:v>390</c:v>
                </c:pt>
                <c:pt idx="38">
                  <c:v>345</c:v>
                </c:pt>
                <c:pt idx="39">
                  <c:v>345</c:v>
                </c:pt>
                <c:pt idx="40">
                  <c:v>345</c:v>
                </c:pt>
                <c:pt idx="41">
                  <c:v>345</c:v>
                </c:pt>
                <c:pt idx="42">
                  <c:v>345</c:v>
                </c:pt>
                <c:pt idx="43">
                  <c:v>193</c:v>
                </c:pt>
                <c:pt idx="44">
                  <c:v>193</c:v>
                </c:pt>
                <c:pt idx="45">
                  <c:v>193</c:v>
                </c:pt>
                <c:pt idx="46">
                  <c:v>193</c:v>
                </c:pt>
                <c:pt idx="47">
                  <c:v>193</c:v>
                </c:pt>
              </c:numCache>
            </c:numRef>
          </c:val>
          <c:extLst>
            <c:ext xmlns:c15="http://schemas.microsoft.com/office/drawing/2012/chart" uri="{02D57815-91ED-43cb-92C2-25804820EDAC}">
              <c15:datalabelsRange>
                <c15:f>'3.2'!$L$20:$BT$20</c15:f>
                <c15:dlblRangeCache>
                  <c:ptCount val="61"/>
                  <c:pt idx="20">
                    <c:v>CB1</c:v>
                  </c:pt>
                  <c:pt idx="25">
                    <c:v>CB2</c:v>
                  </c:pt>
                  <c:pt idx="30">
                    <c:v>CB3</c:v>
                  </c:pt>
                  <c:pt idx="35">
                    <c:v>CB4</c:v>
                  </c:pt>
                  <c:pt idx="40">
                    <c:v>CB5</c:v>
                  </c:pt>
                  <c:pt idx="45">
                    <c:v>CB6</c:v>
                  </c:pt>
                  <c:pt idx="50">
                    <c:v>CB7</c:v>
                  </c:pt>
                </c15:dlblRangeCache>
              </c15:datalabelsRange>
            </c:ext>
            <c:ext xmlns:c16="http://schemas.microsoft.com/office/drawing/2014/chart" uri="{C3380CC4-5D6E-409C-BE32-E72D297353CC}">
              <c16:uniqueId val="{00000080-ADA5-4EA2-AB7D-B7F9861504B0}"/>
            </c:ext>
          </c:extLst>
        </c:ser>
        <c:ser>
          <c:idx val="2"/>
          <c:order val="2"/>
          <c:tx>
            <c:strRef>
              <c:f>'3.2'!$K$15</c:f>
              <c:strCache>
                <c:ptCount val="1"/>
                <c:pt idx="0">
                  <c:v>IAS headroom</c:v>
                </c:pt>
              </c:strCache>
            </c:strRef>
          </c:tx>
          <c:spPr>
            <a:pattFill prst="ltUpDiag">
              <a:fgClr>
                <a:srgbClr val="280049"/>
              </a:fgClr>
              <a:bgClr>
                <a:srgbClr val="FFFFFF"/>
              </a:bgClr>
            </a:pattFill>
            <a:ln>
              <a:noFill/>
            </a:ln>
          </c:spPr>
          <c:invertIfNegative val="0"/>
          <c:dPt>
            <c:idx val="1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2-ADA5-4EA2-AB7D-B7F9861504B0}"/>
              </c:ext>
            </c:extLst>
          </c:dPt>
          <c:dPt>
            <c:idx val="1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4-ADA5-4EA2-AB7D-B7F9861504B0}"/>
              </c:ext>
            </c:extLst>
          </c:dPt>
          <c:dPt>
            <c:idx val="2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6-ADA5-4EA2-AB7D-B7F9861504B0}"/>
              </c:ext>
            </c:extLst>
          </c:dPt>
          <c:dPt>
            <c:idx val="2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8-ADA5-4EA2-AB7D-B7F9861504B0}"/>
              </c:ext>
            </c:extLst>
          </c:dPt>
          <c:dPt>
            <c:idx val="2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A-ADA5-4EA2-AB7D-B7F9861504B0}"/>
              </c:ext>
            </c:extLst>
          </c:dPt>
          <c:dPt>
            <c:idx val="23"/>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C-ADA5-4EA2-AB7D-B7F9861504B0}"/>
              </c:ext>
            </c:extLst>
          </c:dPt>
          <c:dPt>
            <c:idx val="24"/>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8E-ADA5-4EA2-AB7D-B7F9861504B0}"/>
              </c:ext>
            </c:extLst>
          </c:dPt>
          <c:dPt>
            <c:idx val="25"/>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0-ADA5-4EA2-AB7D-B7F9861504B0}"/>
              </c:ext>
            </c:extLst>
          </c:dPt>
          <c:dPt>
            <c:idx val="26"/>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2-ADA5-4EA2-AB7D-B7F9861504B0}"/>
              </c:ext>
            </c:extLst>
          </c:dPt>
          <c:dPt>
            <c:idx val="27"/>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4-ADA5-4EA2-AB7D-B7F9861504B0}"/>
              </c:ext>
            </c:extLst>
          </c:dPt>
          <c:dPt>
            <c:idx val="28"/>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6-ADA5-4EA2-AB7D-B7F9861504B0}"/>
              </c:ext>
            </c:extLst>
          </c:dPt>
          <c:dPt>
            <c:idx val="29"/>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8-ADA5-4EA2-AB7D-B7F9861504B0}"/>
              </c:ext>
            </c:extLst>
          </c:dPt>
          <c:dPt>
            <c:idx val="30"/>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A-ADA5-4EA2-AB7D-B7F9861504B0}"/>
              </c:ext>
            </c:extLst>
          </c:dPt>
          <c:dPt>
            <c:idx val="31"/>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C-ADA5-4EA2-AB7D-B7F9861504B0}"/>
              </c:ext>
            </c:extLst>
          </c:dPt>
          <c:dPt>
            <c:idx val="32"/>
            <c:invertIfNegative val="0"/>
            <c:bubble3D val="0"/>
            <c:spPr>
              <a:pattFill prst="ltUpDiag">
                <a:fgClr>
                  <a:srgbClr val="FFAC00"/>
                </a:fgClr>
                <a:bgClr>
                  <a:srgbClr val="FFFFFF"/>
                </a:bgClr>
              </a:pattFill>
              <a:ln>
                <a:noFill/>
              </a:ln>
            </c:spPr>
            <c:extLst>
              <c:ext xmlns:c16="http://schemas.microsoft.com/office/drawing/2014/chart" uri="{C3380CC4-5D6E-409C-BE32-E72D297353CC}">
                <c16:uniqueId val="{0000009E-ADA5-4EA2-AB7D-B7F9861504B0}"/>
              </c:ext>
            </c:extLst>
          </c:dPt>
          <c:dPt>
            <c:idx val="33"/>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0-ADA5-4EA2-AB7D-B7F9861504B0}"/>
              </c:ext>
            </c:extLst>
          </c:dPt>
          <c:dPt>
            <c:idx val="34"/>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2-ADA5-4EA2-AB7D-B7F9861504B0}"/>
              </c:ext>
            </c:extLst>
          </c:dPt>
          <c:dPt>
            <c:idx val="35"/>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4-ADA5-4EA2-AB7D-B7F9861504B0}"/>
              </c:ext>
            </c:extLst>
          </c:dPt>
          <c:dPt>
            <c:idx val="36"/>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6-ADA5-4EA2-AB7D-B7F9861504B0}"/>
              </c:ext>
            </c:extLst>
          </c:dPt>
          <c:dPt>
            <c:idx val="37"/>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8-ADA5-4EA2-AB7D-B7F9861504B0}"/>
              </c:ext>
            </c:extLst>
          </c:dPt>
          <c:dPt>
            <c:idx val="38"/>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A-ADA5-4EA2-AB7D-B7F9861504B0}"/>
              </c:ext>
            </c:extLst>
          </c:dPt>
          <c:dPt>
            <c:idx val="39"/>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C-ADA5-4EA2-AB7D-B7F9861504B0}"/>
              </c:ext>
            </c:extLst>
          </c:dPt>
          <c:dPt>
            <c:idx val="40"/>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AE-ADA5-4EA2-AB7D-B7F9861504B0}"/>
              </c:ext>
            </c:extLst>
          </c:dPt>
          <c:dPt>
            <c:idx val="41"/>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B0-ADA5-4EA2-AB7D-B7F9861504B0}"/>
              </c:ext>
            </c:extLst>
          </c:dPt>
          <c:dPt>
            <c:idx val="42"/>
            <c:invertIfNegative val="0"/>
            <c:bubble3D val="0"/>
            <c:spPr>
              <a:pattFill prst="ltUpDiag">
                <a:fgClr>
                  <a:srgbClr val="CA7880"/>
                </a:fgClr>
                <a:bgClr>
                  <a:srgbClr val="FFFFFF"/>
                </a:bgClr>
              </a:pattFill>
              <a:ln>
                <a:noFill/>
              </a:ln>
            </c:spPr>
            <c:extLst>
              <c:ext xmlns:c16="http://schemas.microsoft.com/office/drawing/2014/chart" uri="{C3380CC4-5D6E-409C-BE32-E72D297353CC}">
                <c16:uniqueId val="{000000B2-ADA5-4EA2-AB7D-B7F9861504B0}"/>
              </c:ext>
            </c:extLst>
          </c:dPt>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'3.2'!$L$15:$BT$15</c:f>
              <c:numCache>
                <c:formatCode>0.00</c:formatCode>
                <c:ptCount val="61"/>
                <c:pt idx="18">
                  <c:v>42.839627993315922</c:v>
                </c:pt>
                <c:pt idx="19">
                  <c:v>42.839627993315922</c:v>
                </c:pt>
                <c:pt idx="20">
                  <c:v>42.839627993315922</c:v>
                </c:pt>
                <c:pt idx="21">
                  <c:v>42.839627993315922</c:v>
                </c:pt>
                <c:pt idx="22">
                  <c:v>42.839627993315922</c:v>
                </c:pt>
                <c:pt idx="23">
                  <c:v>42.234406878831621</c:v>
                </c:pt>
                <c:pt idx="24">
                  <c:v>42.234406878831621</c:v>
                </c:pt>
                <c:pt idx="25">
                  <c:v>42.234406878831621</c:v>
                </c:pt>
                <c:pt idx="26">
                  <c:v>42.234406878831621</c:v>
                </c:pt>
                <c:pt idx="27">
                  <c:v>42.234406878831621</c:v>
                </c:pt>
                <c:pt idx="28">
                  <c:v>32.888330230119955</c:v>
                </c:pt>
                <c:pt idx="29">
                  <c:v>32.888330230119955</c:v>
                </c:pt>
                <c:pt idx="30">
                  <c:v>32.888330230119955</c:v>
                </c:pt>
                <c:pt idx="31">
                  <c:v>32.888330230119955</c:v>
                </c:pt>
                <c:pt idx="32">
                  <c:v>32.888330230119955</c:v>
                </c:pt>
                <c:pt idx="33">
                  <c:v>43.4</c:v>
                </c:pt>
                <c:pt idx="34">
                  <c:v>43.4</c:v>
                </c:pt>
                <c:pt idx="35">
                  <c:v>43.4</c:v>
                </c:pt>
                <c:pt idx="36">
                  <c:v>43.4</c:v>
                </c:pt>
                <c:pt idx="37">
                  <c:v>43.4</c:v>
                </c:pt>
                <c:pt idx="38">
                  <c:v>42</c:v>
                </c:pt>
                <c:pt idx="39">
                  <c:v>42</c:v>
                </c:pt>
                <c:pt idx="40">
                  <c:v>42</c:v>
                </c:pt>
                <c:pt idx="41">
                  <c:v>42</c:v>
                </c:pt>
                <c:pt idx="42">
                  <c:v>42</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extLst>
            <c:ext xmlns:c16="http://schemas.microsoft.com/office/drawing/2014/chart" uri="{C3380CC4-5D6E-409C-BE32-E72D297353CC}">
              <c16:uniqueId val="{000000B3-ADA5-4EA2-AB7D-B7F9861504B0}"/>
            </c:ext>
          </c:extLst>
        </c:ser>
        <c:ser>
          <c:idx val="5"/>
          <c:order val="3"/>
          <c:tx>
            <c:v>Past carbon budgets</c:v>
          </c:tx>
          <c:spPr>
            <a:solidFill>
              <a:srgbClr val="FFAC00">
                <a:alpha val="70000"/>
              </a:srgbClr>
            </a:solidFill>
            <a:ln>
              <a:noFill/>
            </a:ln>
          </c:spPr>
          <c:invertIfNegative val="0"/>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'3.2'!$L$21:$BS$21</c:f>
              <c:numCache>
                <c:formatCode>General</c:formatCode>
                <c:ptCount val="60"/>
              </c:numCache>
            </c:numRef>
          </c:val>
          <c:extLst xmlns:c15="http://schemas.microsoft.com/office/drawing/2012/chart">
            <c:ext xmlns:c16="http://schemas.microsoft.com/office/drawing/2014/chart" uri="{C3380CC4-5D6E-409C-BE32-E72D297353CC}">
              <c16:uniqueId val="{000000B4-ADA5-4EA2-AB7D-B7F9861504B0}"/>
            </c:ext>
          </c:extLst>
        </c:ser>
        <c:dLbls>
          <c:showLegendKey val="0"/>
          <c:showVal val="0"/>
          <c:showCatName val="0"/>
          <c:showSerName val="0"/>
          <c:showPercent val="0"/>
          <c:showBubbleSize val="0"/>
        </c:dLbls>
        <c:gapWidth val="0"/>
        <c:overlap val="100"/>
        <c:axId val="237314080"/>
        <c:axId val="237314472"/>
      </c:barChart>
      <c:lineChart>
        <c:grouping val="standard"/>
        <c:varyColors val="0"/>
        <c:ser>
          <c:idx val="3"/>
          <c:order val="4"/>
          <c:tx>
            <c:strRef>
              <c:f>'3.2'!$K$17</c:f>
              <c:strCache>
                <c:ptCount val="1"/>
                <c:pt idx="0">
                  <c:v>UK NDC (+ IAS)</c:v>
                </c:pt>
              </c:strCache>
            </c:strRef>
          </c:tx>
          <c:spPr>
            <a:ln>
              <a:noFill/>
            </a:ln>
          </c:spPr>
          <c:marker>
            <c:symbol val="dash"/>
            <c:size val="10"/>
            <c:spPr>
              <a:solidFill>
                <a:srgbClr val="280049"/>
              </a:solidFill>
              <a:ln>
                <a:solidFill>
                  <a:srgbClr val="280049"/>
                </a:solidFill>
              </a:ln>
            </c:spPr>
          </c:marker>
          <c:dPt>
            <c:idx val="40"/>
            <c:bubble3D val="0"/>
            <c:extLst xmlns:c15="http://schemas.microsoft.com/office/drawing/2012/chart">
              <c:ext xmlns:c16="http://schemas.microsoft.com/office/drawing/2014/chart" uri="{C3380CC4-5D6E-409C-BE32-E72D297353CC}">
                <c16:uniqueId val="{000000B5-ADA5-4EA2-AB7D-B7F9861504B0}"/>
              </c:ext>
            </c:extLst>
          </c:dPt>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'3.2'!$L$17:$BT$17</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296.71906540739144</c:v>
                </c:pt>
                <c:pt idx="41">
                  <c:v>#N/A</c:v>
                </c:pt>
                <c:pt idx="42">
                  <c:v>#N/A</c:v>
                </c:pt>
                <c:pt idx="43">
                  <c:v>#N/A</c:v>
                </c:pt>
                <c:pt idx="44">
                  <c:v>#N/A</c:v>
                </c:pt>
                <c:pt idx="45">
                  <c:v>186.99630450537859</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6-ADA5-4EA2-AB7D-B7F9861504B0}"/>
            </c:ext>
          </c:extLst>
        </c:ser>
        <c:ser>
          <c:idx val="11"/>
          <c:order val="5"/>
          <c:tx>
            <c:strRef>
              <c:f>'3.2'!$K$18</c:f>
              <c:strCache>
                <c:ptCount val="1"/>
                <c:pt idx="0">
                  <c:v>Net Zero</c:v>
                </c:pt>
              </c:strCache>
            </c:strRef>
          </c:tx>
          <c:spPr>
            <a:ln>
              <a:noFill/>
            </a:ln>
          </c:spPr>
          <c:marker>
            <c:symbol val="circle"/>
            <c:size val="8"/>
            <c:spPr>
              <a:solidFill>
                <a:srgbClr val="CA7880"/>
              </a:solidFill>
              <a:ln>
                <a:solidFill>
                  <a:srgbClr val="CA7880"/>
                </a:solidFill>
              </a:ln>
            </c:spPr>
          </c:marker>
          <c:val>
            <c:numRef>
              <c:f>'3.2'!$L$18:$BT$18</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0</c:v>
                </c:pt>
              </c:numCache>
            </c:numRef>
          </c:val>
          <c:smooth val="0"/>
          <c:extLst>
            <c:ext xmlns:c16="http://schemas.microsoft.com/office/drawing/2014/chart" uri="{C3380CC4-5D6E-409C-BE32-E72D297353CC}">
              <c16:uniqueId val="{000000B7-ADA5-4EA2-AB7D-B7F9861504B0}"/>
            </c:ext>
          </c:extLst>
        </c:ser>
        <c:ser>
          <c:idx val="0"/>
          <c:order val="6"/>
          <c:tx>
            <c:strRef>
              <c:f>'3.2'!$K$12</c:f>
              <c:strCache>
                <c:ptCount val="1"/>
                <c:pt idx="0">
                  <c:v>Historical emissions</c:v>
                </c:pt>
              </c:strCache>
            </c:strRef>
          </c:tx>
          <c:spPr>
            <a:ln w="25400">
              <a:solidFill>
                <a:srgbClr val="999999"/>
              </a:solidFill>
            </a:ln>
          </c:spPr>
          <c:marker>
            <c:symbol val="none"/>
          </c:marker>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'3.2'!$L$12:$BT$12</c:f>
              <c:numCache>
                <c:formatCode>0.00</c:formatCode>
                <c:ptCount val="61"/>
                <c:pt idx="0">
                  <c:v>836.06723007523749</c:v>
                </c:pt>
                <c:pt idx="1">
                  <c:v>843.93756132676504</c:v>
                </c:pt>
                <c:pt idx="2">
                  <c:v>824.59540778004828</c:v>
                </c:pt>
                <c:pt idx="3">
                  <c:v>805.99972020003031</c:v>
                </c:pt>
                <c:pt idx="4">
                  <c:v>793.66157825080938</c:v>
                </c:pt>
                <c:pt idx="5">
                  <c:v>789.18284164406464</c:v>
                </c:pt>
                <c:pt idx="6">
                  <c:v>810.49943297575828</c:v>
                </c:pt>
                <c:pt idx="7">
                  <c:v>787.96554735141001</c:v>
                </c:pt>
                <c:pt idx="8">
                  <c:v>788.44120402947397</c:v>
                </c:pt>
                <c:pt idx="9">
                  <c:v>759.35074849323087</c:v>
                </c:pt>
                <c:pt idx="10">
                  <c:v>761.26564162311013</c:v>
                </c:pt>
                <c:pt idx="11">
                  <c:v>763.92133664282881</c:v>
                </c:pt>
                <c:pt idx="12">
                  <c:v>740.31330078058465</c:v>
                </c:pt>
                <c:pt idx="13">
                  <c:v>745.95687042750899</c:v>
                </c:pt>
                <c:pt idx="14">
                  <c:v>745.48962367426759</c:v>
                </c:pt>
                <c:pt idx="15">
                  <c:v>739.18554478181466</c:v>
                </c:pt>
                <c:pt idx="16">
                  <c:v>732.65140659904739</c:v>
                </c:pt>
                <c:pt idx="17">
                  <c:v>719.46127850059486</c:v>
                </c:pt>
                <c:pt idx="18">
                  <c:v>700.48361600664816</c:v>
                </c:pt>
                <c:pt idx="19">
                  <c:v>641.22801805888514</c:v>
                </c:pt>
                <c:pt idx="20">
                  <c:v>652.34516207768775</c:v>
                </c:pt>
                <c:pt idx="21">
                  <c:v>608.72418589932477</c:v>
                </c:pt>
                <c:pt idx="22">
                  <c:v>622.65010648125087</c:v>
                </c:pt>
                <c:pt idx="23">
                  <c:v>608.25683859252422</c:v>
                </c:pt>
                <c:pt idx="24">
                  <c:v>567.39550062404999</c:v>
                </c:pt>
                <c:pt idx="25">
                  <c:v>549.45287486304028</c:v>
                </c:pt>
                <c:pt idx="26">
                  <c:v>522.87277510791</c:v>
                </c:pt>
                <c:pt idx="27">
                  <c:v>513.21102148722957</c:v>
                </c:pt>
                <c:pt idx="28">
                  <c:v>506.80102577016629</c:v>
                </c:pt>
                <c:pt idx="29">
                  <c:v>491.95432518512723</c:v>
                </c:pt>
                <c:pt idx="30">
                  <c:v>424.89302862604461</c:v>
                </c:pt>
                <c:pt idx="31">
                  <c:v>441.29471655162911</c:v>
                </c:pt>
                <c:pt idx="32">
                  <c:v>440.93999105029616</c:v>
                </c:pt>
                <c:pt idx="33">
                  <c:v>423.32965202329075</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c:ext xmlns:c16="http://schemas.microsoft.com/office/drawing/2014/chart" uri="{C3380CC4-5D6E-409C-BE32-E72D297353CC}">
              <c16:uniqueId val="{000000B8-ADA5-4EA2-AB7D-B7F9861504B0}"/>
            </c:ext>
          </c:extLst>
        </c:ser>
        <c:ser>
          <c:idx val="10"/>
          <c:order val="7"/>
          <c:tx>
            <c:strRef>
              <c:f>'3.2'!$K$16</c:f>
              <c:strCache>
                <c:ptCount val="1"/>
                <c:pt idx="0">
                  <c:v>Historical CB averages</c:v>
                </c:pt>
              </c:strCache>
            </c:strRef>
          </c:tx>
          <c:spPr>
            <a:ln>
              <a:noFill/>
            </a:ln>
          </c:spPr>
          <c:marker>
            <c:symbol val="dash"/>
            <c:size val="10"/>
            <c:spPr>
              <a:solidFill>
                <a:srgbClr val="999999"/>
              </a:solidFill>
              <a:ln>
                <a:solidFill>
                  <a:srgbClr val="999999"/>
                </a:solidFill>
              </a:ln>
            </c:spPr>
          </c:marker>
          <c:val>
            <c:numRef>
              <c:f>'3.2'!$L$16:$BT$16</c:f>
              <c:numCache>
                <c:formatCode>0.00</c:formatCode>
                <c:ptCount val="61"/>
                <c:pt idx="18">
                  <c:v>#N/A</c:v>
                </c:pt>
                <c:pt idx="19">
                  <c:v>#N/A</c:v>
                </c:pt>
                <c:pt idx="20">
                  <c:v>645.08621770475952</c:v>
                </c:pt>
                <c:pt idx="21">
                  <c:v>#N/A</c:v>
                </c:pt>
                <c:pt idx="22">
                  <c:v>#N/A</c:v>
                </c:pt>
                <c:pt idx="23">
                  <c:v>#N/A</c:v>
                </c:pt>
                <c:pt idx="24">
                  <c:v>#N/A</c:v>
                </c:pt>
                <c:pt idx="25">
                  <c:v>552.23780213495104</c:v>
                </c:pt>
                <c:pt idx="26">
                  <c:v>#N/A</c:v>
                </c:pt>
                <c:pt idx="27">
                  <c:v>#N/A</c:v>
                </c:pt>
                <c:pt idx="28">
                  <c:v>#N/A</c:v>
                </c:pt>
                <c:pt idx="29">
                  <c:v>#N/A</c:v>
                </c:pt>
                <c:pt idx="30">
                  <c:v>461.17661743665269</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numCache>
            </c:numRef>
          </c:val>
          <c:smooth val="0"/>
          <c:extLst xmlns:c15="http://schemas.microsoft.com/office/drawing/2012/chart">
            <c:ext xmlns:c16="http://schemas.microsoft.com/office/drawing/2014/chart" uri="{C3380CC4-5D6E-409C-BE32-E72D297353CC}">
              <c16:uniqueId val="{000000B9-ADA5-4EA2-AB7D-B7F9861504B0}"/>
            </c:ext>
          </c:extLst>
        </c:ser>
        <c:ser>
          <c:idx val="4"/>
          <c:order val="8"/>
          <c:tx>
            <c:strRef>
              <c:f>'3.2'!$K$19</c:f>
              <c:strCache>
                <c:ptCount val="1"/>
                <c:pt idx="0">
                  <c:v>Balanced Pathway</c:v>
                </c:pt>
              </c:strCache>
            </c:strRef>
          </c:tx>
          <c:spPr>
            <a:ln w="25400">
              <a:solidFill>
                <a:srgbClr val="7041FF"/>
              </a:solidFill>
            </a:ln>
          </c:spPr>
          <c:marker>
            <c:symbol val="none"/>
          </c:marker>
          <c:dPt>
            <c:idx val="34"/>
            <c:bubble3D val="0"/>
            <c:spPr>
              <a:ln w="25400">
                <a:solidFill>
                  <a:srgbClr val="7041FF">
                    <a:lumMod val="60000"/>
                    <a:lumOff val="40000"/>
                  </a:srgbClr>
                </a:solidFill>
              </a:ln>
            </c:spPr>
            <c:extLst>
              <c:ext xmlns:c16="http://schemas.microsoft.com/office/drawing/2014/chart" uri="{C3380CC4-5D6E-409C-BE32-E72D297353CC}">
                <c16:uniqueId val="{000000BB-ADA5-4EA2-AB7D-B7F9861504B0}"/>
              </c:ext>
            </c:extLst>
          </c:dPt>
          <c:dPt>
            <c:idx val="35"/>
            <c:bubble3D val="0"/>
            <c:spPr>
              <a:ln w="25400">
                <a:solidFill>
                  <a:srgbClr val="7041FF">
                    <a:lumMod val="60000"/>
                    <a:lumOff val="40000"/>
                  </a:srgbClr>
                </a:solidFill>
              </a:ln>
            </c:spPr>
            <c:extLst>
              <c:ext xmlns:c16="http://schemas.microsoft.com/office/drawing/2014/chart" uri="{C3380CC4-5D6E-409C-BE32-E72D297353CC}">
                <c16:uniqueId val="{000000BD-ADA5-4EA2-AB7D-B7F9861504B0}"/>
              </c:ext>
            </c:extLst>
          </c:dPt>
          <c:cat>
            <c:numRef>
              <c:f>'3.2'!$L$11:$BT$11</c:f>
              <c:numCache>
                <c:formatCode>General</c:formatCode>
                <c:ptCount val="61"/>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pt idx="34">
                  <c:v>2024</c:v>
                </c:pt>
                <c:pt idx="35">
                  <c:v>2025</c:v>
                </c:pt>
                <c:pt idx="36">
                  <c:v>2026</c:v>
                </c:pt>
                <c:pt idx="37">
                  <c:v>2027</c:v>
                </c:pt>
                <c:pt idx="38">
                  <c:v>2028</c:v>
                </c:pt>
                <c:pt idx="39">
                  <c:v>2029</c:v>
                </c:pt>
                <c:pt idx="40">
                  <c:v>2030</c:v>
                </c:pt>
                <c:pt idx="41">
                  <c:v>2031</c:v>
                </c:pt>
                <c:pt idx="42">
                  <c:v>2032</c:v>
                </c:pt>
                <c:pt idx="43">
                  <c:v>2033</c:v>
                </c:pt>
                <c:pt idx="44">
                  <c:v>2034</c:v>
                </c:pt>
                <c:pt idx="45">
                  <c:v>2035</c:v>
                </c:pt>
                <c:pt idx="46">
                  <c:v>2036</c:v>
                </c:pt>
                <c:pt idx="47">
                  <c:v>2037</c:v>
                </c:pt>
                <c:pt idx="48">
                  <c:v>2038</c:v>
                </c:pt>
                <c:pt idx="49">
                  <c:v>2039</c:v>
                </c:pt>
                <c:pt idx="50">
                  <c:v>2040</c:v>
                </c:pt>
                <c:pt idx="51">
                  <c:v>2041</c:v>
                </c:pt>
                <c:pt idx="52">
                  <c:v>2042</c:v>
                </c:pt>
                <c:pt idx="53">
                  <c:v>2043</c:v>
                </c:pt>
                <c:pt idx="54">
                  <c:v>2044</c:v>
                </c:pt>
                <c:pt idx="55">
                  <c:v>2045</c:v>
                </c:pt>
                <c:pt idx="56">
                  <c:v>2046</c:v>
                </c:pt>
                <c:pt idx="57">
                  <c:v>2047</c:v>
                </c:pt>
                <c:pt idx="58">
                  <c:v>2048</c:v>
                </c:pt>
                <c:pt idx="59">
                  <c:v>2049</c:v>
                </c:pt>
                <c:pt idx="60">
                  <c:v>2050</c:v>
                </c:pt>
              </c:numCache>
            </c:numRef>
          </c:cat>
          <c:val>
            <c:numRef>
              <c:f>'3.2'!$L$19:$BT$19</c:f>
              <c:numCache>
                <c:formatCode>0.00</c:formatCode>
                <c:ptCount val="61"/>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432.26293666729151</c:v>
                </c:pt>
                <c:pt idx="34">
                  <c:v>425.08225976012648</c:v>
                </c:pt>
                <c:pt idx="35">
                  <c:v>413.91933315464502</c:v>
                </c:pt>
                <c:pt idx="36">
                  <c:v>395.99595612256849</c:v>
                </c:pt>
                <c:pt idx="37">
                  <c:v>376.8885176622839</c:v>
                </c:pt>
                <c:pt idx="38">
                  <c:v>355.01201637526913</c:v>
                </c:pt>
                <c:pt idx="39">
                  <c:v>326.85967453210469</c:v>
                </c:pt>
                <c:pt idx="40">
                  <c:v>295.75707125109523</c:v>
                </c:pt>
                <c:pt idx="41">
                  <c:v>271.05433293514659</c:v>
                </c:pt>
                <c:pt idx="42">
                  <c:v>249.04096613784111</c:v>
                </c:pt>
                <c:pt idx="43">
                  <c:v>228.397777787064</c:v>
                </c:pt>
                <c:pt idx="44">
                  <c:v>208.1529792247452</c:v>
                </c:pt>
                <c:pt idx="45">
                  <c:v>186.99630450537859</c:v>
                </c:pt>
                <c:pt idx="46">
                  <c:v>169.33787954191541</c:v>
                </c:pt>
                <c:pt idx="47">
                  <c:v>151.33795364110199</c:v>
                </c:pt>
                <c:pt idx="48">
                  <c:v>135.11874527434341</c:v>
                </c:pt>
                <c:pt idx="49">
                  <c:v>121.77405537604839</c:v>
                </c:pt>
                <c:pt idx="50">
                  <c:v>107.70301474475841</c:v>
                </c:pt>
                <c:pt idx="51">
                  <c:v>91.286886042580562</c:v>
                </c:pt>
                <c:pt idx="52">
                  <c:v>77.28337835573727</c:v>
                </c:pt>
                <c:pt idx="53">
                  <c:v>65.287083237507119</c:v>
                </c:pt>
                <c:pt idx="54">
                  <c:v>54.071077847599163</c:v>
                </c:pt>
                <c:pt idx="55">
                  <c:v>42.467539135542339</c:v>
                </c:pt>
                <c:pt idx="56">
                  <c:v>33.330265866719692</c:v>
                </c:pt>
                <c:pt idx="57">
                  <c:v>24.576369491958761</c:v>
                </c:pt>
                <c:pt idx="58">
                  <c:v>16.087587318061939</c:v>
                </c:pt>
                <c:pt idx="59">
                  <c:v>7.8950341057199571</c:v>
                </c:pt>
                <c:pt idx="60">
                  <c:v>-1.1070901258540411</c:v>
                </c:pt>
              </c:numCache>
            </c:numRef>
          </c:val>
          <c:smooth val="1"/>
          <c:extLst>
            <c:ext xmlns:c16="http://schemas.microsoft.com/office/drawing/2014/chart" uri="{C3380CC4-5D6E-409C-BE32-E72D297353CC}">
              <c16:uniqueId val="{000000BE-ADA5-4EA2-AB7D-B7F9861504B0}"/>
            </c:ext>
          </c:extLst>
        </c:ser>
        <c:dLbls>
          <c:showLegendKey val="0"/>
          <c:showVal val="0"/>
          <c:showCatName val="0"/>
          <c:showSerName val="0"/>
          <c:showPercent val="0"/>
          <c:showBubbleSize val="0"/>
        </c:dLbls>
        <c:marker val="1"/>
        <c:smooth val="0"/>
        <c:axId val="237314080"/>
        <c:axId val="237314472"/>
        <c:extLst/>
      </c:lineChart>
      <c:cat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1"/>
        <c:lblAlgn val="ctr"/>
        <c:lblOffset val="100"/>
        <c:tickLblSkip val="5"/>
        <c:tickMarkSkip val="1"/>
        <c:noMultiLvlLbl val="0"/>
      </c:catAx>
      <c:valAx>
        <c:axId val="237314472"/>
        <c:scaling>
          <c:orientation val="minMax"/>
          <c:max val="900"/>
          <c:min val="0"/>
        </c:scaling>
        <c:delete val="0"/>
        <c:axPos val="l"/>
        <c:majorGridlines>
          <c:spPr>
            <a:ln w="3175">
              <a:solidFill>
                <a:srgbClr val="DEDEDE"/>
              </a:solidFill>
              <a:miter lim="800000"/>
            </a:ln>
          </c:spPr>
        </c:majorGridlines>
        <c:title>
          <c:tx>
            <c:rich>
              <a:bodyPr rot="-5400000" vert="horz"/>
              <a:lstStyle/>
              <a:p>
                <a:pPr>
                  <a:defRPr/>
                </a:pPr>
                <a:r>
                  <a:rPr lang="en-GB"/>
                  <a:t>Greenhouse</a:t>
                </a:r>
                <a:r>
                  <a:rPr lang="en-GB" baseline="0"/>
                  <a:t> gas e</a:t>
                </a:r>
                <a:r>
                  <a:rPr lang="en-GB"/>
                  <a:t>missions (MtCO</a:t>
                </a:r>
                <a:r>
                  <a:rPr lang="en-GB" baseline="-25000"/>
                  <a:t>2</a:t>
                </a:r>
                <a:r>
                  <a:rPr lang="en-GB"/>
                  <a:t>e)</a:t>
                </a:r>
              </a:p>
            </c:rich>
          </c:tx>
          <c:layout>
            <c:manualLayout>
              <c:xMode val="edge"/>
              <c:yMode val="edge"/>
              <c:x val="2.092290314013577E-3"/>
              <c:y val="3.2853093731673319E-2"/>
            </c:manualLayout>
          </c:layout>
          <c:overlay val="0"/>
        </c:title>
        <c:numFmt formatCode="General" sourceLinked="0"/>
        <c:majorTickMark val="out"/>
        <c:minorTickMark val="none"/>
        <c:tickLblPos val="nextTo"/>
        <c:spPr>
          <a:ln>
            <a:noFill/>
          </a:ln>
        </c:spPr>
        <c:crossAx val="237314080"/>
        <c:crosses val="autoZero"/>
        <c:crossBetween val="between"/>
        <c:majorUnit val="100"/>
      </c:valAx>
    </c:plotArea>
    <c:legend>
      <c:legendPos val="b"/>
      <c:legendEntry>
        <c:idx val="3"/>
        <c:txPr>
          <a:bodyPr/>
          <a:lstStyle/>
          <a:p>
            <a:pPr>
              <a:defRPr lang="en-US" sz="900" b="0" i="0" u="none" strike="noStrike" kern="1200" baseline="0">
                <a:solidFill>
                  <a:schemeClr val="accent1"/>
                </a:solidFill>
                <a:latin typeface="+mn-lt"/>
                <a:ea typeface="+mn-ea"/>
                <a:cs typeface="+mn-cs"/>
              </a:defRPr>
            </a:pPr>
            <a:endParaRPr lang="en-US"/>
          </a:p>
        </c:txPr>
      </c:legendEntry>
      <c:layout>
        <c:manualLayout>
          <c:xMode val="edge"/>
          <c:yMode val="edge"/>
          <c:x val="0"/>
          <c:y val="0.76997106104764734"/>
          <c:w val="1"/>
          <c:h val="0.23002893895235263"/>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75949820788531"/>
          <c:y val="2.1166666666666667E-2"/>
          <c:w val="0.87264856630824372"/>
          <c:h val="0.78603527777777793"/>
        </c:manualLayout>
      </c:layout>
      <c:lineChart>
        <c:grouping val="standard"/>
        <c:varyColors val="0"/>
        <c:ser>
          <c:idx val="0"/>
          <c:order val="0"/>
          <c:tx>
            <c:strRef>
              <c:f>'3.3'!$K$12</c:f>
              <c:strCache>
                <c:ptCount val="1"/>
                <c:pt idx="0">
                  <c:v>Historical</c:v>
                </c:pt>
              </c:strCache>
            </c:strRef>
          </c:tx>
          <c:spPr>
            <a:ln w="25400" cap="rnd">
              <a:solidFill>
                <a:srgbClr val="999999"/>
              </a:solidFill>
              <a:round/>
            </a:ln>
            <a:effectLst/>
          </c:spPr>
          <c:marker>
            <c:symbol val="none"/>
          </c:marker>
          <c:cat>
            <c:numRef>
              <c:f>'3.3'!$L$11:$BB$11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'3.3'!$L$12:$BB$12</c:f>
              <c:numCache>
                <c:formatCode>0.00</c:formatCode>
                <c:ptCount val="43"/>
                <c:pt idx="0">
                  <c:v>700.48361600664816</c:v>
                </c:pt>
                <c:pt idx="1">
                  <c:v>641.22801805888514</c:v>
                </c:pt>
                <c:pt idx="2">
                  <c:v>652.34516207768775</c:v>
                </c:pt>
                <c:pt idx="3">
                  <c:v>608.72418589932477</c:v>
                </c:pt>
                <c:pt idx="4">
                  <c:v>622.65010648125087</c:v>
                </c:pt>
                <c:pt idx="5">
                  <c:v>608.25683859252422</c:v>
                </c:pt>
                <c:pt idx="6">
                  <c:v>567.39550062404999</c:v>
                </c:pt>
                <c:pt idx="7">
                  <c:v>549.45287486304028</c:v>
                </c:pt>
                <c:pt idx="8">
                  <c:v>522.87277510791</c:v>
                </c:pt>
                <c:pt idx="9">
                  <c:v>513.21102148722957</c:v>
                </c:pt>
                <c:pt idx="10">
                  <c:v>506.80102577016629</c:v>
                </c:pt>
                <c:pt idx="11">
                  <c:v>491.95432518512723</c:v>
                </c:pt>
                <c:pt idx="12">
                  <c:v>424.89302862604461</c:v>
                </c:pt>
                <c:pt idx="13">
                  <c:v>441.29471655162911</c:v>
                </c:pt>
                <c:pt idx="14">
                  <c:v>440.93999105029616</c:v>
                </c:pt>
                <c:pt idx="15">
                  <c:v>423.32965202329075</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numCache>
            </c:numRef>
          </c:val>
          <c:smooth val="0"/>
          <c:extLst>
            <c:ext xmlns:c16="http://schemas.microsoft.com/office/drawing/2014/chart" uri="{C3380CC4-5D6E-409C-BE32-E72D297353CC}">
              <c16:uniqueId val="{00000000-85F8-4002-927B-854293D83B75}"/>
            </c:ext>
          </c:extLst>
        </c:ser>
        <c:ser>
          <c:idx val="3"/>
          <c:order val="1"/>
          <c:tx>
            <c:strRef>
              <c:f>'3.3'!$K$15</c:f>
              <c:strCache>
                <c:ptCount val="1"/>
                <c:pt idx="0">
                  <c:v>Sixth Carbon Budget advice baseline</c:v>
                </c:pt>
              </c:strCache>
            </c:strRef>
          </c:tx>
          <c:spPr>
            <a:ln w="25400" cap="rnd">
              <a:solidFill>
                <a:schemeClr val="accent2"/>
              </a:solidFill>
              <a:prstDash val="dash"/>
              <a:round/>
            </a:ln>
            <a:effectLst/>
          </c:spPr>
          <c:marker>
            <c:symbol val="none"/>
          </c:marker>
          <c:cat>
            <c:numRef>
              <c:f>'3.3'!$L$11:$BB$11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'3.3'!$L$15:$BB$15</c:f>
              <c:numCache>
                <c:formatCode>0.00</c:formatCode>
                <c:ptCount val="43"/>
                <c:pt idx="12">
                  <c:v>511.15866311463191</c:v>
                </c:pt>
                <c:pt idx="13">
                  <c:v>521.51424957898917</c:v>
                </c:pt>
                <c:pt idx="14">
                  <c:v>522.62195641234814</c:v>
                </c:pt>
                <c:pt idx="15">
                  <c:v>524.93242415426653</c:v>
                </c:pt>
                <c:pt idx="16">
                  <c:v>529.03412312936553</c:v>
                </c:pt>
                <c:pt idx="17">
                  <c:v>521.02271002409077</c:v>
                </c:pt>
                <c:pt idx="18">
                  <c:v>519.98038791841259</c:v>
                </c:pt>
                <c:pt idx="19">
                  <c:v>508.31439638662573</c:v>
                </c:pt>
                <c:pt idx="20">
                  <c:v>508.66741976693697</c:v>
                </c:pt>
                <c:pt idx="21">
                  <c:v>506.3979170036655</c:v>
                </c:pt>
                <c:pt idx="22">
                  <c:v>514.61349368717151</c:v>
                </c:pt>
                <c:pt idx="23">
                  <c:v>518.45388972781211</c:v>
                </c:pt>
                <c:pt idx="24">
                  <c:v>521.35131915795091</c:v>
                </c:pt>
                <c:pt idx="25">
                  <c:v>523.57048842025654</c:v>
                </c:pt>
                <c:pt idx="26">
                  <c:v>524.91114311698618</c:v>
                </c:pt>
                <c:pt idx="27">
                  <c:v>528.39981993958747</c:v>
                </c:pt>
                <c:pt idx="28">
                  <c:v>531.82964884499302</c:v>
                </c:pt>
                <c:pt idx="29">
                  <c:v>534.77579595513816</c:v>
                </c:pt>
                <c:pt idx="30">
                  <c:v>537.38520744098048</c:v>
                </c:pt>
                <c:pt idx="31">
                  <c:v>542.18952336939287</c:v>
                </c:pt>
                <c:pt idx="32">
                  <c:v>548.1650965445474</c:v>
                </c:pt>
                <c:pt idx="33">
                  <c:v>554.46377088311908</c:v>
                </c:pt>
                <c:pt idx="34">
                  <c:v>560.30552008511688</c:v>
                </c:pt>
                <c:pt idx="35">
                  <c:v>566.94698786360379</c:v>
                </c:pt>
                <c:pt idx="36">
                  <c:v>572.40916949790551</c:v>
                </c:pt>
                <c:pt idx="37">
                  <c:v>575.820501596903</c:v>
                </c:pt>
                <c:pt idx="38">
                  <c:v>578.51315226739439</c:v>
                </c:pt>
                <c:pt idx="39">
                  <c:v>582.18949330496037</c:v>
                </c:pt>
                <c:pt idx="40">
                  <c:v>585.53301520679054</c:v>
                </c:pt>
                <c:pt idx="41">
                  <c:v>588.04241862413221</c:v>
                </c:pt>
                <c:pt idx="42">
                  <c:v>589.80458704858108</c:v>
                </c:pt>
              </c:numCache>
            </c:numRef>
          </c:val>
          <c:smooth val="0"/>
          <c:extLst>
            <c:ext xmlns:c16="http://schemas.microsoft.com/office/drawing/2014/chart" uri="{C3380CC4-5D6E-409C-BE32-E72D297353CC}">
              <c16:uniqueId val="{00000001-85F8-4002-927B-854293D83B75}"/>
            </c:ext>
          </c:extLst>
        </c:ser>
        <c:ser>
          <c:idx val="4"/>
          <c:order val="2"/>
          <c:tx>
            <c:strRef>
              <c:f>'3.3'!$K$16</c:f>
              <c:strCache>
                <c:ptCount val="1"/>
                <c:pt idx="0">
                  <c:v>Sixth Carbon Budget advice pathway</c:v>
                </c:pt>
              </c:strCache>
            </c:strRef>
          </c:tx>
          <c:spPr>
            <a:ln w="25400" cap="rnd">
              <a:solidFill>
                <a:schemeClr val="accent2"/>
              </a:solidFill>
              <a:round/>
            </a:ln>
            <a:effectLst/>
          </c:spPr>
          <c:marker>
            <c:symbol val="none"/>
          </c:marker>
          <c:cat>
            <c:numRef>
              <c:f>'3.3'!$L$11:$BB$11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'3.3'!$L$16:$BB$16</c:f>
              <c:numCache>
                <c:formatCode>0.00</c:formatCode>
                <c:ptCount val="43"/>
                <c:pt idx="12">
                  <c:v>496.96741799084532</c:v>
                </c:pt>
                <c:pt idx="13">
                  <c:v>498.50251909176768</c:v>
                </c:pt>
                <c:pt idx="14">
                  <c:v>491.82986410782189</c:v>
                </c:pt>
                <c:pt idx="15">
                  <c:v>478.39831012806877</c:v>
                </c:pt>
                <c:pt idx="16">
                  <c:v>464.19903314496781</c:v>
                </c:pt>
                <c:pt idx="17">
                  <c:v>445.12342249079154</c:v>
                </c:pt>
                <c:pt idx="18">
                  <c:v>416.2857337182723</c:v>
                </c:pt>
                <c:pt idx="19">
                  <c:v>390.86831579370875</c:v>
                </c:pt>
                <c:pt idx="20">
                  <c:v>368.29051452250832</c:v>
                </c:pt>
                <c:pt idx="21">
                  <c:v>343.1228262871258</c:v>
                </c:pt>
                <c:pt idx="22">
                  <c:v>316.12185285945208</c:v>
                </c:pt>
                <c:pt idx="23">
                  <c:v>293.27957339838298</c:v>
                </c:pt>
                <c:pt idx="24">
                  <c:v>264.41385512430043</c:v>
                </c:pt>
                <c:pt idx="25">
                  <c:v>238.39392051563684</c:v>
                </c:pt>
                <c:pt idx="26">
                  <c:v>215.30662486090165</c:v>
                </c:pt>
                <c:pt idx="27">
                  <c:v>190.76526168162454</c:v>
                </c:pt>
                <c:pt idx="28">
                  <c:v>170.14110108437461</c:v>
                </c:pt>
                <c:pt idx="29">
                  <c:v>152.21566560620928</c:v>
                </c:pt>
                <c:pt idx="30">
                  <c:v>137.1974045235124</c:v>
                </c:pt>
                <c:pt idx="31">
                  <c:v>122.77858666348777</c:v>
                </c:pt>
                <c:pt idx="32">
                  <c:v>104.37399875977938</c:v>
                </c:pt>
                <c:pt idx="33">
                  <c:v>87.380822541101409</c:v>
                </c:pt>
                <c:pt idx="34">
                  <c:v>73.440639743723054</c:v>
                </c:pt>
                <c:pt idx="35">
                  <c:v>61.036983734114301</c:v>
                </c:pt>
                <c:pt idx="36">
                  <c:v>48.479229697476541</c:v>
                </c:pt>
                <c:pt idx="37">
                  <c:v>37.62084075064373</c:v>
                </c:pt>
                <c:pt idx="38">
                  <c:v>27.802983937950447</c:v>
                </c:pt>
                <c:pt idx="39">
                  <c:v>18.836817133481116</c:v>
                </c:pt>
                <c:pt idx="40">
                  <c:v>11.952796285650621</c:v>
                </c:pt>
                <c:pt idx="41">
                  <c:v>6.1788731678945137</c:v>
                </c:pt>
                <c:pt idx="42">
                  <c:v>-1.117955881695432</c:v>
                </c:pt>
              </c:numCache>
            </c:numRef>
          </c:val>
          <c:smooth val="0"/>
          <c:extLst>
            <c:ext xmlns:c16="http://schemas.microsoft.com/office/drawing/2014/chart" uri="{C3380CC4-5D6E-409C-BE32-E72D297353CC}">
              <c16:uniqueId val="{00000002-85F8-4002-927B-854293D83B75}"/>
            </c:ext>
          </c:extLst>
        </c:ser>
        <c:ser>
          <c:idx val="1"/>
          <c:order val="3"/>
          <c:tx>
            <c:strRef>
              <c:f>'3.3'!$K$13</c:f>
              <c:strCache>
                <c:ptCount val="1"/>
                <c:pt idx="0">
                  <c:v>Baseline</c:v>
                </c:pt>
              </c:strCache>
            </c:strRef>
          </c:tx>
          <c:spPr>
            <a:ln w="25400" cap="rnd">
              <a:solidFill>
                <a:schemeClr val="accent1"/>
              </a:solidFill>
              <a:prstDash val="dash"/>
              <a:round/>
            </a:ln>
            <a:effectLst/>
          </c:spPr>
          <c:marker>
            <c:symbol val="none"/>
          </c:marker>
          <c:dPt>
            <c:idx val="16"/>
            <c:marker>
              <c:symbol val="none"/>
            </c:marker>
            <c:bubble3D val="0"/>
            <c:spPr>
              <a:ln w="25400" cap="rnd">
                <a:solidFill>
                  <a:schemeClr val="accent1">
                    <a:lumMod val="60000"/>
                    <a:lumOff val="40000"/>
                  </a:schemeClr>
                </a:solidFill>
                <a:prstDash val="dash"/>
                <a:round/>
              </a:ln>
              <a:effectLst/>
            </c:spPr>
            <c:extLst>
              <c:ext xmlns:c16="http://schemas.microsoft.com/office/drawing/2014/chart" uri="{C3380CC4-5D6E-409C-BE32-E72D297353CC}">
                <c16:uniqueId val="{00000001-771E-495B-AF7E-1114678A409D}"/>
              </c:ext>
            </c:extLst>
          </c:dPt>
          <c:dPt>
            <c:idx val="17"/>
            <c:marker>
              <c:symbol val="none"/>
            </c:marker>
            <c:bubble3D val="0"/>
            <c:spPr>
              <a:ln w="25400" cap="rnd">
                <a:solidFill>
                  <a:schemeClr val="accent1">
                    <a:lumMod val="60000"/>
                    <a:lumOff val="40000"/>
                  </a:schemeClr>
                </a:solidFill>
                <a:prstDash val="dash"/>
                <a:round/>
              </a:ln>
              <a:effectLst/>
            </c:spPr>
            <c:extLst>
              <c:ext xmlns:c16="http://schemas.microsoft.com/office/drawing/2014/chart" uri="{C3380CC4-5D6E-409C-BE32-E72D297353CC}">
                <c16:uniqueId val="{00000003-771E-495B-AF7E-1114678A409D}"/>
              </c:ext>
            </c:extLst>
          </c:dPt>
          <c:cat>
            <c:numRef>
              <c:f>'3.3'!$L$11:$BB$11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'3.3'!$L$13:$BB$13</c:f>
              <c:numCache>
                <c:formatCode>0.00</c:formatCode>
                <c:ptCount val="43"/>
                <c:pt idx="15">
                  <c:v>439.89340356087303</c:v>
                </c:pt>
                <c:pt idx="16">
                  <c:v>436.64832742918998</c:v>
                </c:pt>
                <c:pt idx="17">
                  <c:v>434.17725752580373</c:v>
                </c:pt>
                <c:pt idx="18">
                  <c:v>437.15764741598628</c:v>
                </c:pt>
                <c:pt idx="19">
                  <c:v>439.81476052416798</c:v>
                </c:pt>
                <c:pt idx="20">
                  <c:v>442.76703008369162</c:v>
                </c:pt>
                <c:pt idx="21">
                  <c:v>442.66523492393929</c:v>
                </c:pt>
                <c:pt idx="22">
                  <c:v>442.78305976151529</c:v>
                </c:pt>
                <c:pt idx="23">
                  <c:v>442.12912031438009</c:v>
                </c:pt>
                <c:pt idx="24">
                  <c:v>442.8806051839486</c:v>
                </c:pt>
                <c:pt idx="25">
                  <c:v>446.34883029316609</c:v>
                </c:pt>
                <c:pt idx="26">
                  <c:v>450.42107542996217</c:v>
                </c:pt>
                <c:pt idx="27">
                  <c:v>454.20556991882489</c:v>
                </c:pt>
                <c:pt idx="28">
                  <c:v>457.09682331545611</c:v>
                </c:pt>
                <c:pt idx="29">
                  <c:v>460.77746681833378</c:v>
                </c:pt>
                <c:pt idx="30">
                  <c:v>464.45330116624649</c:v>
                </c:pt>
                <c:pt idx="31">
                  <c:v>467.56116024724912</c:v>
                </c:pt>
                <c:pt idx="32">
                  <c:v>470.97553465944293</c:v>
                </c:pt>
                <c:pt idx="33">
                  <c:v>472.52261023146741</c:v>
                </c:pt>
                <c:pt idx="34">
                  <c:v>474.3371882649231</c:v>
                </c:pt>
                <c:pt idx="35">
                  <c:v>476.90370676407082</c:v>
                </c:pt>
                <c:pt idx="36">
                  <c:v>480.04073987761097</c:v>
                </c:pt>
                <c:pt idx="37">
                  <c:v>483.22287453414549</c:v>
                </c:pt>
                <c:pt idx="38">
                  <c:v>485.10506911148019</c:v>
                </c:pt>
                <c:pt idx="39">
                  <c:v>486.86654493499782</c:v>
                </c:pt>
                <c:pt idx="40">
                  <c:v>487.52647990963862</c:v>
                </c:pt>
                <c:pt idx="41">
                  <c:v>489.03449770416972</c:v>
                </c:pt>
                <c:pt idx="42">
                  <c:v>489.81200847055692</c:v>
                </c:pt>
              </c:numCache>
            </c:numRef>
          </c:val>
          <c:smooth val="0"/>
          <c:extLst>
            <c:ext xmlns:c16="http://schemas.microsoft.com/office/drawing/2014/chart" uri="{C3380CC4-5D6E-409C-BE32-E72D297353CC}">
              <c16:uniqueId val="{00000007-85F8-4002-927B-854293D83B75}"/>
            </c:ext>
          </c:extLst>
        </c:ser>
        <c:ser>
          <c:idx val="2"/>
          <c:order val="4"/>
          <c:tx>
            <c:strRef>
              <c:f>'3.3'!$K$14</c:f>
              <c:strCache>
                <c:ptCount val="1"/>
                <c:pt idx="0">
                  <c:v>Balanced Pathway</c:v>
                </c:pt>
              </c:strCache>
            </c:strRef>
          </c:tx>
          <c:spPr>
            <a:ln w="25400" cap="rnd">
              <a:solidFill>
                <a:schemeClr val="accent1"/>
              </a:solidFill>
              <a:round/>
            </a:ln>
            <a:effectLst/>
          </c:spPr>
          <c:marker>
            <c:symbol val="none"/>
          </c:marker>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5-771E-495B-AF7E-1114678A409D}"/>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7-771E-495B-AF7E-1114678A409D}"/>
              </c:ext>
            </c:extLst>
          </c:dPt>
          <c:cat>
            <c:numRef>
              <c:f>'3.3'!$L$11:$BB$11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'3.3'!$L$14:$BB$14</c:f>
              <c:numCache>
                <c:formatCode>0.00</c:formatCode>
                <c:ptCount val="43"/>
                <c:pt idx="15">
                  <c:v>432.26293666729151</c:v>
                </c:pt>
                <c:pt idx="16">
                  <c:v>425.08225976012648</c:v>
                </c:pt>
                <c:pt idx="17">
                  <c:v>413.91933315464502</c:v>
                </c:pt>
                <c:pt idx="18">
                  <c:v>395.99595612256849</c:v>
                </c:pt>
                <c:pt idx="19">
                  <c:v>376.8885176622839</c:v>
                </c:pt>
                <c:pt idx="20">
                  <c:v>355.01201637526913</c:v>
                </c:pt>
                <c:pt idx="21">
                  <c:v>326.85967453210469</c:v>
                </c:pt>
                <c:pt idx="22">
                  <c:v>295.75707125109523</c:v>
                </c:pt>
                <c:pt idx="23">
                  <c:v>271.05433293514659</c:v>
                </c:pt>
                <c:pt idx="24">
                  <c:v>249.04096613784111</c:v>
                </c:pt>
                <c:pt idx="25">
                  <c:v>228.397777787064</c:v>
                </c:pt>
                <c:pt idx="26">
                  <c:v>208.1529792247452</c:v>
                </c:pt>
                <c:pt idx="27">
                  <c:v>186.99630450537859</c:v>
                </c:pt>
                <c:pt idx="28">
                  <c:v>169.33787954191541</c:v>
                </c:pt>
                <c:pt idx="29">
                  <c:v>151.33795364110199</c:v>
                </c:pt>
                <c:pt idx="30">
                  <c:v>135.11874527434341</c:v>
                </c:pt>
                <c:pt idx="31">
                  <c:v>121.77405537604839</c:v>
                </c:pt>
                <c:pt idx="32">
                  <c:v>107.70301474475841</c:v>
                </c:pt>
                <c:pt idx="33">
                  <c:v>91.286886042580562</c:v>
                </c:pt>
                <c:pt idx="34">
                  <c:v>77.28337835573727</c:v>
                </c:pt>
                <c:pt idx="35">
                  <c:v>65.287083237507119</c:v>
                </c:pt>
                <c:pt idx="36">
                  <c:v>54.071077847599163</c:v>
                </c:pt>
                <c:pt idx="37">
                  <c:v>42.467539135542339</c:v>
                </c:pt>
                <c:pt idx="38">
                  <c:v>33.330265866719692</c:v>
                </c:pt>
                <c:pt idx="39">
                  <c:v>24.576369491958761</c:v>
                </c:pt>
                <c:pt idx="40">
                  <c:v>16.087587318061939</c:v>
                </c:pt>
                <c:pt idx="41">
                  <c:v>7.8950341057199571</c:v>
                </c:pt>
                <c:pt idx="42">
                  <c:v>-1.1070901258540411</c:v>
                </c:pt>
              </c:numCache>
            </c:numRef>
          </c:val>
          <c:smooth val="0"/>
          <c:extLst>
            <c:ext xmlns:c16="http://schemas.microsoft.com/office/drawing/2014/chart" uri="{C3380CC4-5D6E-409C-BE32-E72D297353CC}">
              <c16:uniqueId val="{0000000C-85F8-4002-927B-854293D83B75}"/>
            </c:ext>
          </c:extLst>
        </c:ser>
        <c:dLbls>
          <c:showLegendKey val="0"/>
          <c:showVal val="0"/>
          <c:showCatName val="0"/>
          <c:showSerName val="0"/>
          <c:showPercent val="0"/>
          <c:showBubbleSize val="0"/>
        </c:dLbls>
        <c:smooth val="0"/>
        <c:axId val="168403200"/>
        <c:axId val="168383520"/>
      </c:lineChart>
      <c:catAx>
        <c:axId val="168403200"/>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8383520"/>
        <c:crosses val="autoZero"/>
        <c:auto val="1"/>
        <c:lblAlgn val="ctr"/>
        <c:lblOffset val="100"/>
        <c:tickLblSkip val="3"/>
        <c:noMultiLvlLbl val="0"/>
      </c:catAx>
      <c:valAx>
        <c:axId val="168383520"/>
        <c:scaling>
          <c:orientation val="minMax"/>
          <c:max val="70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Greenhouse gas emissions (MtCO</a:t>
                </a:r>
                <a:r>
                  <a:rPr lang="en-US" sz="900" b="1" baseline="-25000"/>
                  <a:t>2</a:t>
                </a:r>
                <a:r>
                  <a:rPr lang="en-US" sz="900" b="1"/>
                  <a:t>e)</a:t>
                </a:r>
              </a:p>
            </c:rich>
          </c:tx>
          <c:layout>
            <c:manualLayout>
              <c:xMode val="edge"/>
              <c:yMode val="edge"/>
              <c:x val="1.3709677419354834E-3"/>
              <c:y val="6.0127499999999993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8403200"/>
        <c:crosses val="autoZero"/>
        <c:crossBetween val="between"/>
      </c:valAx>
      <c:spPr>
        <a:noFill/>
        <a:ln>
          <a:noFill/>
        </a:ln>
        <a:effectLst/>
      </c:spPr>
    </c:plotArea>
    <c:legend>
      <c:legendPos val="b"/>
      <c:layout>
        <c:manualLayout>
          <c:xMode val="edge"/>
          <c:yMode val="edge"/>
          <c:x val="4.873857162866288E-2"/>
          <c:y val="0.88222250000000002"/>
          <c:w val="0.94559235591377688"/>
          <c:h val="0.1177772222222222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a:t>(a) CO</a:t>
            </a:r>
            <a:r>
              <a:rPr lang="en-US" sz="900" baseline="-25000"/>
              <a:t>2</a:t>
            </a:r>
            <a:r>
              <a:rPr lang="en-US" sz="900"/>
              <a:t> emissions</a:t>
            </a:r>
          </a:p>
        </c:rich>
      </c:tx>
      <c:layout>
        <c:manualLayout>
          <c:xMode val="edge"/>
          <c:yMode val="edge"/>
          <c:x val="1.7774348422496292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8794095953472995"/>
          <c:y val="0.12881000000000001"/>
          <c:w val="0.76773902606310018"/>
          <c:h val="0.77924703703703702"/>
        </c:manualLayout>
      </c:layout>
      <c:lineChart>
        <c:grouping val="standard"/>
        <c:varyColors val="0"/>
        <c:ser>
          <c:idx val="0"/>
          <c:order val="0"/>
          <c:tx>
            <c:strRef>
              <c:f>'3.4'!$K$13</c:f>
              <c:strCache>
                <c:ptCount val="1"/>
                <c:pt idx="0">
                  <c:v>Historical</c:v>
                </c:pt>
              </c:strCache>
            </c:strRef>
          </c:tx>
          <c:spPr>
            <a:ln w="25400" cap="rnd">
              <a:solidFill>
                <a:srgbClr val="999999"/>
              </a:solidFill>
              <a:round/>
            </a:ln>
            <a:effectLst/>
          </c:spPr>
          <c:marker>
            <c:symbol val="none"/>
          </c:marker>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'3.4'!$M$13:$BC$13</c:f>
              <c:numCache>
                <c:formatCode>0.00</c:formatCode>
                <c:ptCount val="43"/>
                <c:pt idx="0">
                  <c:v>582.99004780315602</c:v>
                </c:pt>
                <c:pt idx="1">
                  <c:v>529.76877374977403</c:v>
                </c:pt>
                <c:pt idx="2">
                  <c:v>544.96957858944643</c:v>
                </c:pt>
                <c:pt idx="3">
                  <c:v>504.45637546599414</c:v>
                </c:pt>
                <c:pt idx="4">
                  <c:v>519.98441488120193</c:v>
                </c:pt>
                <c:pt idx="5">
                  <c:v>510.18582536569585</c:v>
                </c:pt>
                <c:pt idx="6">
                  <c:v>471.60134700832981</c:v>
                </c:pt>
                <c:pt idx="7">
                  <c:v>455.01619894572571</c:v>
                </c:pt>
                <c:pt idx="8">
                  <c:v>431.16899064553814</c:v>
                </c:pt>
                <c:pt idx="9">
                  <c:v>421.13604628087825</c:v>
                </c:pt>
                <c:pt idx="10">
                  <c:v>415.89653868815776</c:v>
                </c:pt>
                <c:pt idx="11">
                  <c:v>402.20088755913747</c:v>
                </c:pt>
                <c:pt idx="12">
                  <c:v>339.7445748296862</c:v>
                </c:pt>
                <c:pt idx="13">
                  <c:v>357.06791838277201</c:v>
                </c:pt>
                <c:pt idx="14">
                  <c:v>358.59752296663123</c:v>
                </c:pt>
                <c:pt idx="15">
                  <c:v>341.57576068143419</c:v>
                </c:pt>
              </c:numCache>
            </c:numRef>
          </c:val>
          <c:smooth val="0"/>
          <c:extLst>
            <c:ext xmlns:c16="http://schemas.microsoft.com/office/drawing/2014/chart" uri="{C3380CC4-5D6E-409C-BE32-E72D297353CC}">
              <c16:uniqueId val="{00000000-7AFB-43AC-8AD0-0A1522B45B62}"/>
            </c:ext>
          </c:extLst>
        </c:ser>
        <c:ser>
          <c:idx val="5"/>
          <c:order val="1"/>
          <c:tx>
            <c:strRef>
              <c:f>'3.4'!$K$14</c:f>
              <c:strCache>
                <c:ptCount val="1"/>
                <c:pt idx="0">
                  <c:v>Balanced Pathway</c:v>
                </c:pt>
              </c:strCache>
            </c:strRef>
          </c:tx>
          <c:spPr>
            <a:ln w="25400" cap="rnd">
              <a:solidFill>
                <a:schemeClr val="accent1"/>
              </a:solidFill>
              <a:round/>
            </a:ln>
            <a:effectLst/>
          </c:spPr>
          <c:marker>
            <c:symbol val="none"/>
          </c:marker>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1-D82A-491C-B0F2-993EAB4881C8}"/>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3-D82A-491C-B0F2-993EAB4881C8}"/>
              </c:ext>
            </c:extLst>
          </c:dPt>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'3.4'!$M$14:$BC$14</c:f>
              <c:numCache>
                <c:formatCode>0.00</c:formatCode>
                <c:ptCount val="43"/>
                <c:pt idx="15">
                  <c:v>351.11643682955071</c:v>
                </c:pt>
                <c:pt idx="16">
                  <c:v>345.27505724471649</c:v>
                </c:pt>
                <c:pt idx="17">
                  <c:v>336.27052138809262</c:v>
                </c:pt>
                <c:pt idx="18">
                  <c:v>320.56327971646567</c:v>
                </c:pt>
                <c:pt idx="19">
                  <c:v>304.45408253043399</c:v>
                </c:pt>
                <c:pt idx="20">
                  <c:v>286.22382839850923</c:v>
                </c:pt>
                <c:pt idx="21">
                  <c:v>261.60180267599537</c:v>
                </c:pt>
                <c:pt idx="22">
                  <c:v>233.63804020605991</c:v>
                </c:pt>
                <c:pt idx="23">
                  <c:v>212.03862417671041</c:v>
                </c:pt>
                <c:pt idx="24">
                  <c:v>192.86827051760091</c:v>
                </c:pt>
                <c:pt idx="25">
                  <c:v>175.06202916277331</c:v>
                </c:pt>
                <c:pt idx="26">
                  <c:v>156.78605109854979</c:v>
                </c:pt>
                <c:pt idx="27">
                  <c:v>137.26197211858181</c:v>
                </c:pt>
                <c:pt idx="28">
                  <c:v>120.6835824852822</c:v>
                </c:pt>
                <c:pt idx="29">
                  <c:v>103.5349284384282</c:v>
                </c:pt>
                <c:pt idx="30">
                  <c:v>88.158714808241015</c:v>
                </c:pt>
                <c:pt idx="31">
                  <c:v>75.581071299618003</c:v>
                </c:pt>
                <c:pt idx="32">
                  <c:v>62.179972484508269</c:v>
                </c:pt>
                <c:pt idx="33">
                  <c:v>46.434546236711483</c:v>
                </c:pt>
                <c:pt idx="34">
                  <c:v>33.141027761397673</c:v>
                </c:pt>
                <c:pt idx="35">
                  <c:v>21.683113799351108</c:v>
                </c:pt>
                <c:pt idx="36">
                  <c:v>10.942783061829809</c:v>
                </c:pt>
                <c:pt idx="37">
                  <c:v>-0.20841031571807539</c:v>
                </c:pt>
                <c:pt idx="38">
                  <c:v>-8.9105655788509246</c:v>
                </c:pt>
                <c:pt idx="39">
                  <c:v>-17.26463995354786</c:v>
                </c:pt>
                <c:pt idx="40">
                  <c:v>-25.370954553256091</c:v>
                </c:pt>
                <c:pt idx="41">
                  <c:v>-33.231082758876873</c:v>
                </c:pt>
                <c:pt idx="42">
                  <c:v>-41.89080050626761</c:v>
                </c:pt>
              </c:numCache>
            </c:numRef>
          </c:val>
          <c:smooth val="0"/>
          <c:extLst>
            <c:ext xmlns:c16="http://schemas.microsoft.com/office/drawing/2014/chart" uri="{C3380CC4-5D6E-409C-BE32-E72D297353CC}">
              <c16:uniqueId val="{00000005-7AFB-43AC-8AD0-0A1522B45B62}"/>
            </c:ext>
          </c:extLst>
        </c:ser>
        <c:dLbls>
          <c:showLegendKey val="0"/>
          <c:showVal val="0"/>
          <c:showCatName val="0"/>
          <c:showSerName val="0"/>
          <c:showPercent val="0"/>
          <c:showBubbleSize val="0"/>
        </c:dLbls>
        <c:smooth val="0"/>
        <c:axId val="1087261568"/>
        <c:axId val="539470736"/>
        <c:extLst/>
      </c:lineChart>
      <c:catAx>
        <c:axId val="1087261568"/>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9470736"/>
        <c:crosses val="autoZero"/>
        <c:auto val="1"/>
        <c:lblAlgn val="ctr"/>
        <c:lblOffset val="100"/>
        <c:tickLblSkip val="6"/>
        <c:noMultiLvlLbl val="0"/>
      </c:catAx>
      <c:valAx>
        <c:axId val="539470736"/>
        <c:scaling>
          <c:orientation val="minMax"/>
          <c:max val="6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solidFill>
                      <a:schemeClr val="accent1"/>
                    </a:solidFill>
                  </a:rPr>
                  <a:t>Emissions (MtCO</a:t>
                </a:r>
                <a:r>
                  <a:rPr lang="en-GB" sz="900" b="1" baseline="-25000">
                    <a:solidFill>
                      <a:schemeClr val="accent1"/>
                    </a:solidFill>
                  </a:rPr>
                  <a:t>2</a:t>
                </a:r>
                <a:r>
                  <a:rPr lang="en-GB" sz="900" b="1">
                    <a:solidFill>
                      <a:schemeClr val="accent1"/>
                    </a:solidFill>
                  </a:rPr>
                  <a:t>)</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08726156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a:t>(b) CH</a:t>
            </a:r>
            <a:r>
              <a:rPr lang="en-US" sz="900" baseline="-25000"/>
              <a:t>4</a:t>
            </a:r>
            <a:r>
              <a:rPr lang="en-US" sz="900"/>
              <a:t> emissions</a:t>
            </a:r>
          </a:p>
        </c:rich>
      </c:tx>
      <c:layout>
        <c:manualLayout>
          <c:xMode val="edge"/>
          <c:yMode val="edge"/>
          <c:x val="1.7774348422496292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8794095953472995"/>
          <c:y val="0.12881000000000001"/>
          <c:w val="0.76773902606310018"/>
          <c:h val="0.77924703703703702"/>
        </c:manualLayout>
      </c:layout>
      <c:lineChart>
        <c:grouping val="standard"/>
        <c:varyColors val="0"/>
        <c:ser>
          <c:idx val="0"/>
          <c:order val="0"/>
          <c:tx>
            <c:strRef>
              <c:f>'3.4'!$K$15</c:f>
              <c:strCache>
                <c:ptCount val="1"/>
                <c:pt idx="0">
                  <c:v>Historical</c:v>
                </c:pt>
              </c:strCache>
            </c:strRef>
          </c:tx>
          <c:spPr>
            <a:ln w="25400" cap="rnd">
              <a:solidFill>
                <a:srgbClr val="999999"/>
              </a:solidFill>
              <a:round/>
            </a:ln>
            <a:effectLst/>
          </c:spPr>
          <c:marker>
            <c:symbol val="none"/>
          </c:marker>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'3.4'!$M$15:$BC$15</c:f>
              <c:numCache>
                <c:formatCode>0.00</c:formatCode>
                <c:ptCount val="43"/>
                <c:pt idx="0">
                  <c:v>85.258612433811621</c:v>
                </c:pt>
                <c:pt idx="1">
                  <c:v>80.416632022712349</c:v>
                </c:pt>
                <c:pt idx="2">
                  <c:v>75.222897204740377</c:v>
                </c:pt>
                <c:pt idx="3">
                  <c:v>72.279413654733034</c:v>
                </c:pt>
                <c:pt idx="4">
                  <c:v>70.493403093714804</c:v>
                </c:pt>
                <c:pt idx="5">
                  <c:v>65.804856510733046</c:v>
                </c:pt>
                <c:pt idx="6">
                  <c:v>63.587060890762551</c:v>
                </c:pt>
                <c:pt idx="7">
                  <c:v>62.514499929091841</c:v>
                </c:pt>
                <c:pt idx="8">
                  <c:v>60.500852230869036</c:v>
                </c:pt>
                <c:pt idx="9">
                  <c:v>60.965147740459216</c:v>
                </c:pt>
                <c:pt idx="10">
                  <c:v>60.532481763395566</c:v>
                </c:pt>
                <c:pt idx="11">
                  <c:v>60.009377084826433</c:v>
                </c:pt>
                <c:pt idx="12">
                  <c:v>57.619958981562107</c:v>
                </c:pt>
                <c:pt idx="13">
                  <c:v>56.91020195490411</c:v>
                </c:pt>
                <c:pt idx="14">
                  <c:v>56.364304929184975</c:v>
                </c:pt>
              </c:numCache>
            </c:numRef>
          </c:val>
          <c:smooth val="0"/>
          <c:extLst>
            <c:ext xmlns:c16="http://schemas.microsoft.com/office/drawing/2014/chart" uri="{C3380CC4-5D6E-409C-BE32-E72D297353CC}">
              <c16:uniqueId val="{00000000-9287-42C3-9D34-174A76381CBA}"/>
            </c:ext>
          </c:extLst>
        </c:ser>
        <c:ser>
          <c:idx val="5"/>
          <c:order val="1"/>
          <c:tx>
            <c:strRef>
              <c:f>'3.4'!$K$16</c:f>
              <c:strCache>
                <c:ptCount val="1"/>
                <c:pt idx="0">
                  <c:v>Balanced Pathway</c:v>
                </c:pt>
              </c:strCache>
            </c:strRef>
          </c:tx>
          <c:spPr>
            <a:ln w="25400" cap="rnd">
              <a:solidFill>
                <a:schemeClr val="accent1"/>
              </a:solidFill>
              <a:round/>
            </a:ln>
            <a:effectLst/>
          </c:spPr>
          <c:marker>
            <c:symbol val="none"/>
          </c:marker>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1-91A3-4025-9ED4-4024C2FA0397}"/>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3-91A3-4025-9ED4-4024C2FA0397}"/>
              </c:ext>
            </c:extLst>
          </c:dPt>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'3.4'!$M$16:$BC$16</c:f>
              <c:numCache>
                <c:formatCode>0.00</c:formatCode>
                <c:ptCount val="43"/>
                <c:pt idx="15">
                  <c:v>55.823271893828839</c:v>
                </c:pt>
                <c:pt idx="16">
                  <c:v>55.198378835223082</c:v>
                </c:pt>
                <c:pt idx="17">
                  <c:v>54.079510620096471</c:v>
                </c:pt>
                <c:pt idx="18">
                  <c:v>52.696624981422772</c:v>
                </c:pt>
                <c:pt idx="19">
                  <c:v>50.77713143224009</c:v>
                </c:pt>
                <c:pt idx="20">
                  <c:v>48.103014884665797</c:v>
                </c:pt>
                <c:pt idx="21">
                  <c:v>45.509837128432373</c:v>
                </c:pt>
                <c:pt idx="22">
                  <c:v>43.206871298069963</c:v>
                </c:pt>
                <c:pt idx="23">
                  <c:v>40.823830944556683</c:v>
                </c:pt>
                <c:pt idx="24">
                  <c:v>38.671284687766068</c:v>
                </c:pt>
                <c:pt idx="25">
                  <c:v>36.488959205041141</c:v>
                </c:pt>
                <c:pt idx="26">
                  <c:v>35.150870157624517</c:v>
                </c:pt>
                <c:pt idx="27">
                  <c:v>34.066836939818401</c:v>
                </c:pt>
                <c:pt idx="28">
                  <c:v>33.428760866594523</c:v>
                </c:pt>
                <c:pt idx="29">
                  <c:v>33.006893098734487</c:v>
                </c:pt>
                <c:pt idx="30">
                  <c:v>32.566239989683147</c:v>
                </c:pt>
                <c:pt idx="31">
                  <c:v>32.125269716236879</c:v>
                </c:pt>
                <c:pt idx="32">
                  <c:v>31.759206822498719</c:v>
                </c:pt>
                <c:pt idx="33">
                  <c:v>31.357943372265211</c:v>
                </c:pt>
                <c:pt idx="34">
                  <c:v>30.904366352568111</c:v>
                </c:pt>
                <c:pt idx="35">
                  <c:v>30.599279592155771</c:v>
                </c:pt>
                <c:pt idx="36">
                  <c:v>30.33222868602039</c:v>
                </c:pt>
                <c:pt idx="37">
                  <c:v>30.06890073098506</c:v>
                </c:pt>
                <c:pt idx="38">
                  <c:v>29.817165318709488</c:v>
                </c:pt>
                <c:pt idx="39">
                  <c:v>29.593597789010818</c:v>
                </c:pt>
                <c:pt idx="40">
                  <c:v>29.38122063147857</c:v>
                </c:pt>
                <c:pt idx="41">
                  <c:v>29.203423707133009</c:v>
                </c:pt>
                <c:pt idx="42">
                  <c:v>29.016735152687541</c:v>
                </c:pt>
              </c:numCache>
            </c:numRef>
          </c:val>
          <c:smooth val="0"/>
          <c:extLst>
            <c:ext xmlns:c16="http://schemas.microsoft.com/office/drawing/2014/chart" uri="{C3380CC4-5D6E-409C-BE32-E72D297353CC}">
              <c16:uniqueId val="{00000005-9287-42C3-9D34-174A76381CBA}"/>
            </c:ext>
          </c:extLst>
        </c:ser>
        <c:dLbls>
          <c:showLegendKey val="0"/>
          <c:showVal val="0"/>
          <c:showCatName val="0"/>
          <c:showSerName val="0"/>
          <c:showPercent val="0"/>
          <c:showBubbleSize val="0"/>
        </c:dLbls>
        <c:smooth val="0"/>
        <c:axId val="1087261568"/>
        <c:axId val="539470736"/>
        <c:extLst/>
      </c:lineChart>
      <c:catAx>
        <c:axId val="1087261568"/>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9470736"/>
        <c:crosses val="autoZero"/>
        <c:auto val="1"/>
        <c:lblAlgn val="ctr"/>
        <c:lblOffset val="100"/>
        <c:tickLblSkip val="6"/>
        <c:noMultiLvlLbl val="0"/>
      </c:catAx>
      <c:valAx>
        <c:axId val="539470736"/>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solidFill>
                      <a:schemeClr val="accent1"/>
                    </a:solidFill>
                  </a:rPr>
                  <a:t>Emissions (MtCO</a:t>
                </a:r>
                <a:r>
                  <a:rPr lang="en-GB" sz="900" b="1" baseline="-25000">
                    <a:solidFill>
                      <a:schemeClr val="accent1"/>
                    </a:solidFill>
                  </a:rPr>
                  <a:t>2</a:t>
                </a:r>
                <a:r>
                  <a:rPr lang="en-GB" sz="900" b="1">
                    <a:solidFill>
                      <a:schemeClr val="accent1"/>
                    </a:solidFill>
                  </a:rPr>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08726156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a:t>(c) N</a:t>
            </a:r>
            <a:r>
              <a:rPr lang="en-US" sz="900" baseline="-25000"/>
              <a:t>2</a:t>
            </a:r>
            <a:r>
              <a:rPr lang="en-US" sz="900"/>
              <a:t>O</a:t>
            </a:r>
            <a:r>
              <a:rPr lang="en-US" sz="900" baseline="0"/>
              <a:t> </a:t>
            </a:r>
            <a:r>
              <a:rPr lang="en-US" sz="900"/>
              <a:t>emissions</a:t>
            </a:r>
          </a:p>
        </c:rich>
      </c:tx>
      <c:layout>
        <c:manualLayout>
          <c:xMode val="edge"/>
          <c:yMode val="edge"/>
          <c:x val="1.7774348422496292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8794095953472995"/>
          <c:y val="0.12881000000000001"/>
          <c:w val="0.76773902606310018"/>
          <c:h val="0.77924703703703702"/>
        </c:manualLayout>
      </c:layout>
      <c:lineChart>
        <c:grouping val="standard"/>
        <c:varyColors val="0"/>
        <c:ser>
          <c:idx val="0"/>
          <c:order val="0"/>
          <c:tx>
            <c:strRef>
              <c:f>'3.4'!$K$17</c:f>
              <c:strCache>
                <c:ptCount val="1"/>
                <c:pt idx="0">
                  <c:v>Historical</c:v>
                </c:pt>
              </c:strCache>
            </c:strRef>
          </c:tx>
          <c:spPr>
            <a:ln w="25400" cap="rnd">
              <a:solidFill>
                <a:srgbClr val="999999"/>
              </a:solidFill>
              <a:round/>
            </a:ln>
            <a:effectLst/>
          </c:spPr>
          <c:marker>
            <c:symbol val="none"/>
          </c:marker>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'3.4'!$M$17:$BC$17</c:f>
              <c:numCache>
                <c:formatCode>0.00</c:formatCode>
                <c:ptCount val="43"/>
                <c:pt idx="0">
                  <c:v>21.720292544592777</c:v>
                </c:pt>
                <c:pt idx="1">
                  <c:v>20.262570863011</c:v>
                </c:pt>
                <c:pt idx="2">
                  <c:v>20.683073075641268</c:v>
                </c:pt>
                <c:pt idx="3">
                  <c:v>19.937442824743496</c:v>
                </c:pt>
                <c:pt idx="4">
                  <c:v>19.844838079111849</c:v>
                </c:pt>
                <c:pt idx="5">
                  <c:v>19.851338972058979</c:v>
                </c:pt>
                <c:pt idx="6">
                  <c:v>20.352840580266463</c:v>
                </c:pt>
                <c:pt idx="7">
                  <c:v>20.230745920840363</c:v>
                </c:pt>
                <c:pt idx="8">
                  <c:v>19.805509652837817</c:v>
                </c:pt>
                <c:pt idx="9">
                  <c:v>20.085750277175201</c:v>
                </c:pt>
                <c:pt idx="10">
                  <c:v>19.951950800431291</c:v>
                </c:pt>
                <c:pt idx="11">
                  <c:v>20.016038084277756</c:v>
                </c:pt>
                <c:pt idx="12">
                  <c:v>18.742973631787368</c:v>
                </c:pt>
                <c:pt idx="13">
                  <c:v>19.106445251066855</c:v>
                </c:pt>
                <c:pt idx="14">
                  <c:v>18.374750789107001</c:v>
                </c:pt>
              </c:numCache>
            </c:numRef>
          </c:val>
          <c:smooth val="0"/>
          <c:extLst>
            <c:ext xmlns:c16="http://schemas.microsoft.com/office/drawing/2014/chart" uri="{C3380CC4-5D6E-409C-BE32-E72D297353CC}">
              <c16:uniqueId val="{00000000-1365-4658-B5DA-479CAF9470AE}"/>
            </c:ext>
          </c:extLst>
        </c:ser>
        <c:ser>
          <c:idx val="5"/>
          <c:order val="1"/>
          <c:tx>
            <c:strRef>
              <c:f>'3.4'!$K$18</c:f>
              <c:strCache>
                <c:ptCount val="1"/>
                <c:pt idx="0">
                  <c:v>Balanced Pathway</c:v>
                </c:pt>
              </c:strCache>
            </c:strRef>
          </c:tx>
          <c:spPr>
            <a:ln w="25400" cap="rnd">
              <a:solidFill>
                <a:schemeClr val="accent1"/>
              </a:solidFill>
              <a:round/>
            </a:ln>
            <a:effectLst/>
          </c:spPr>
          <c:marker>
            <c:symbol val="none"/>
          </c:marker>
          <c:dPt>
            <c:idx val="15"/>
            <c:marker>
              <c:symbol val="none"/>
            </c:marker>
            <c:bubble3D val="0"/>
            <c:extLst>
              <c:ext xmlns:c16="http://schemas.microsoft.com/office/drawing/2014/chart" uri="{C3380CC4-5D6E-409C-BE32-E72D297353CC}">
                <c16:uniqueId val="{00000000-0EB6-4F69-8F2C-54549B940853}"/>
              </c:ext>
            </c:extLst>
          </c:dPt>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2-0EB6-4F69-8F2C-54549B940853}"/>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4-0EB6-4F69-8F2C-54549B940853}"/>
              </c:ext>
            </c:extLst>
          </c:dPt>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'3.4'!$M$18:$BC$18</c:f>
              <c:numCache>
                <c:formatCode>0.00</c:formatCode>
                <c:ptCount val="43"/>
                <c:pt idx="15">
                  <c:v>18.220959049958651</c:v>
                </c:pt>
                <c:pt idx="16">
                  <c:v>18.070335955331871</c:v>
                </c:pt>
                <c:pt idx="17">
                  <c:v>17.577117007479419</c:v>
                </c:pt>
                <c:pt idx="18">
                  <c:v>17.23617626514422</c:v>
                </c:pt>
                <c:pt idx="19">
                  <c:v>16.717873422744869</c:v>
                </c:pt>
                <c:pt idx="20">
                  <c:v>16.174096781250949</c:v>
                </c:pt>
                <c:pt idx="21">
                  <c:v>15.61689283025347</c:v>
                </c:pt>
                <c:pt idx="22">
                  <c:v>15.123391109666739</c:v>
                </c:pt>
                <c:pt idx="23">
                  <c:v>14.626896187043</c:v>
                </c:pt>
                <c:pt idx="24">
                  <c:v>14.15955033492855</c:v>
                </c:pt>
                <c:pt idx="25">
                  <c:v>13.715906975019831</c:v>
                </c:pt>
                <c:pt idx="26">
                  <c:v>13.286557372631981</c:v>
                </c:pt>
                <c:pt idx="27">
                  <c:v>12.92745009349159</c:v>
                </c:pt>
                <c:pt idx="28">
                  <c:v>12.67903904262481</c:v>
                </c:pt>
                <c:pt idx="29">
                  <c:v>12.42439397592322</c:v>
                </c:pt>
                <c:pt idx="30">
                  <c:v>12.177775861241001</c:v>
                </c:pt>
                <c:pt idx="31">
                  <c:v>11.95800380208909</c:v>
                </c:pt>
                <c:pt idx="32">
                  <c:v>11.742400278458099</c:v>
                </c:pt>
                <c:pt idx="33">
                  <c:v>11.550816037890121</c:v>
                </c:pt>
                <c:pt idx="34">
                  <c:v>11.364196201785189</c:v>
                </c:pt>
                <c:pt idx="35">
                  <c:v>11.19240387936561</c:v>
                </c:pt>
                <c:pt idx="36">
                  <c:v>11.03687883920276</c:v>
                </c:pt>
                <c:pt idx="37">
                  <c:v>10.891388332068839</c:v>
                </c:pt>
                <c:pt idx="38">
                  <c:v>10.74311290878431</c:v>
                </c:pt>
                <c:pt idx="39">
                  <c:v>10.595263799481121</c:v>
                </c:pt>
                <c:pt idx="40">
                  <c:v>10.446266745468341</c:v>
                </c:pt>
                <c:pt idx="41">
                  <c:v>10.307702464120529</c:v>
                </c:pt>
                <c:pt idx="42">
                  <c:v>10.16413183717707</c:v>
                </c:pt>
              </c:numCache>
            </c:numRef>
          </c:val>
          <c:smooth val="0"/>
          <c:extLst>
            <c:ext xmlns:c16="http://schemas.microsoft.com/office/drawing/2014/chart" uri="{C3380CC4-5D6E-409C-BE32-E72D297353CC}">
              <c16:uniqueId val="{00000006-1365-4658-B5DA-479CAF9470AE}"/>
            </c:ext>
          </c:extLst>
        </c:ser>
        <c:dLbls>
          <c:showLegendKey val="0"/>
          <c:showVal val="0"/>
          <c:showCatName val="0"/>
          <c:showSerName val="0"/>
          <c:showPercent val="0"/>
          <c:showBubbleSize val="0"/>
        </c:dLbls>
        <c:smooth val="0"/>
        <c:axId val="1087261568"/>
        <c:axId val="539470736"/>
        <c:extLst/>
      </c:lineChart>
      <c:catAx>
        <c:axId val="1087261568"/>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9470736"/>
        <c:crosses val="autoZero"/>
        <c:auto val="1"/>
        <c:lblAlgn val="ctr"/>
        <c:lblOffset val="100"/>
        <c:tickLblSkip val="6"/>
        <c:noMultiLvlLbl val="0"/>
      </c:catAx>
      <c:valAx>
        <c:axId val="539470736"/>
        <c:scaling>
          <c:orientation val="minMax"/>
          <c:max val="24"/>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solidFill>
                      <a:schemeClr val="accent1"/>
                    </a:solidFill>
                  </a:rPr>
                  <a:t>Emissions (MtCO</a:t>
                </a:r>
                <a:r>
                  <a:rPr lang="en-GB" sz="900" b="1" baseline="-25000">
                    <a:solidFill>
                      <a:schemeClr val="accent1"/>
                    </a:solidFill>
                  </a:rPr>
                  <a:t>2</a:t>
                </a:r>
                <a:r>
                  <a:rPr lang="en-GB" sz="900" b="1">
                    <a:solidFill>
                      <a:schemeClr val="accent1"/>
                    </a:solidFill>
                  </a:rPr>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087261568"/>
        <c:crosses val="autoZero"/>
        <c:crossBetween val="between"/>
        <c:majorUnit val="4"/>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a:t>(d) F-gases</a:t>
            </a:r>
            <a:r>
              <a:rPr lang="en-US" sz="900" baseline="0"/>
              <a:t> </a:t>
            </a:r>
            <a:r>
              <a:rPr lang="en-US" sz="900"/>
              <a:t>emissions</a:t>
            </a:r>
          </a:p>
        </c:rich>
      </c:tx>
      <c:layout>
        <c:manualLayout>
          <c:xMode val="edge"/>
          <c:yMode val="edge"/>
          <c:x val="1.7774348422496603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8794095953472995"/>
          <c:y val="0.12881000000000001"/>
          <c:w val="0.76773902606310018"/>
          <c:h val="0.77924703703703702"/>
        </c:manualLayout>
      </c:layout>
      <c:lineChart>
        <c:grouping val="standard"/>
        <c:varyColors val="0"/>
        <c:ser>
          <c:idx val="0"/>
          <c:order val="0"/>
          <c:tx>
            <c:strRef>
              <c:f>'3.4'!$K$19</c:f>
              <c:strCache>
                <c:ptCount val="1"/>
                <c:pt idx="0">
                  <c:v>Historical</c:v>
                </c:pt>
              </c:strCache>
            </c:strRef>
          </c:tx>
          <c:spPr>
            <a:ln w="25400" cap="rnd">
              <a:solidFill>
                <a:srgbClr val="999999"/>
              </a:solidFill>
              <a:round/>
            </a:ln>
            <a:effectLst/>
          </c:spPr>
          <c:marker>
            <c:symbol val="none"/>
          </c:marker>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'3.4'!$M$19:$BC$19</c:f>
              <c:numCache>
                <c:formatCode>0.00</c:formatCode>
                <c:ptCount val="43"/>
                <c:pt idx="0">
                  <c:v>10.514663225087917</c:v>
                </c:pt>
                <c:pt idx="1">
                  <c:v>10.780041423387862</c:v>
                </c:pt>
                <c:pt idx="2">
                  <c:v>11.469613207859915</c:v>
                </c:pt>
                <c:pt idx="3">
                  <c:v>12.050953953854046</c:v>
                </c:pt>
                <c:pt idx="4">
                  <c:v>12.327450427222372</c:v>
                </c:pt>
                <c:pt idx="5">
                  <c:v>12.414817744036222</c:v>
                </c:pt>
                <c:pt idx="6">
                  <c:v>11.854252144691266</c:v>
                </c:pt>
                <c:pt idx="7">
                  <c:v>11.691430067382434</c:v>
                </c:pt>
                <c:pt idx="8">
                  <c:v>11.397422578664971</c:v>
                </c:pt>
                <c:pt idx="9">
                  <c:v>11.024077188716618</c:v>
                </c:pt>
                <c:pt idx="10">
                  <c:v>10.420054518181734</c:v>
                </c:pt>
                <c:pt idx="11">
                  <c:v>9.7280224568853004</c:v>
                </c:pt>
                <c:pt idx="12">
                  <c:v>8.785521183009072</c:v>
                </c:pt>
                <c:pt idx="13">
                  <c:v>8.2101509628859297</c:v>
                </c:pt>
                <c:pt idx="14">
                  <c:v>7.6034123653728383</c:v>
                </c:pt>
              </c:numCache>
            </c:numRef>
          </c:val>
          <c:smooth val="0"/>
          <c:extLst>
            <c:ext xmlns:c16="http://schemas.microsoft.com/office/drawing/2014/chart" uri="{C3380CC4-5D6E-409C-BE32-E72D297353CC}">
              <c16:uniqueId val="{00000000-C624-47E6-AFD6-A9F2B8B19FB1}"/>
            </c:ext>
          </c:extLst>
        </c:ser>
        <c:ser>
          <c:idx val="5"/>
          <c:order val="1"/>
          <c:tx>
            <c:strRef>
              <c:f>'3.4'!$K$20</c:f>
              <c:strCache>
                <c:ptCount val="1"/>
                <c:pt idx="0">
                  <c:v>Balanced Pathway</c:v>
                </c:pt>
              </c:strCache>
            </c:strRef>
          </c:tx>
          <c:spPr>
            <a:ln w="25400" cap="rnd">
              <a:solidFill>
                <a:schemeClr val="accent1"/>
              </a:solidFill>
              <a:round/>
            </a:ln>
            <a:effectLst/>
          </c:spPr>
          <c:marker>
            <c:symbol val="none"/>
          </c:marker>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1-A5E3-4F97-8778-4F63EB0D4A35}"/>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3-A5E3-4F97-8778-4F63EB0D4A35}"/>
              </c:ext>
            </c:extLst>
          </c:dPt>
          <c:cat>
            <c:numRef>
              <c:f>'3.4'!$M$12:$BC$12</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'3.4'!$M$20:$BC$20</c:f>
              <c:numCache>
                <c:formatCode>0.00</c:formatCode>
                <c:ptCount val="43"/>
                <c:pt idx="15">
                  <c:v>7.1022688939533829</c:v>
                </c:pt>
                <c:pt idx="16">
                  <c:v>6.5384877248550506</c:v>
                </c:pt>
                <c:pt idx="17">
                  <c:v>5.9921841389765413</c:v>
                </c:pt>
                <c:pt idx="18">
                  <c:v>5.4998751595357298</c:v>
                </c:pt>
                <c:pt idx="19">
                  <c:v>4.9394302768649343</c:v>
                </c:pt>
                <c:pt idx="20">
                  <c:v>4.511076310843178</c:v>
                </c:pt>
                <c:pt idx="21">
                  <c:v>4.1311418974235696</c:v>
                </c:pt>
                <c:pt idx="22">
                  <c:v>3.7887686372985518</c:v>
                </c:pt>
                <c:pt idx="23">
                  <c:v>3.5649816268365879</c:v>
                </c:pt>
                <c:pt idx="24">
                  <c:v>3.3418605975455642</c:v>
                </c:pt>
                <c:pt idx="25">
                  <c:v>3.130882444229746</c:v>
                </c:pt>
                <c:pt idx="26">
                  <c:v>2.9295005959388618</c:v>
                </c:pt>
                <c:pt idx="27">
                  <c:v>2.7400453534867788</c:v>
                </c:pt>
                <c:pt idx="28">
                  <c:v>2.5464971474139291</c:v>
                </c:pt>
                <c:pt idx="29">
                  <c:v>2.37173812801624</c:v>
                </c:pt>
                <c:pt idx="30">
                  <c:v>2.216014615178135</c:v>
                </c:pt>
                <c:pt idx="31">
                  <c:v>2.1097105581043039</c:v>
                </c:pt>
                <c:pt idx="32">
                  <c:v>2.021435159293226</c:v>
                </c:pt>
                <c:pt idx="33">
                  <c:v>1.9435803957136439</c:v>
                </c:pt>
                <c:pt idx="34">
                  <c:v>1.873788039986223</c:v>
                </c:pt>
                <c:pt idx="35">
                  <c:v>1.8122859666345279</c:v>
                </c:pt>
                <c:pt idx="36">
                  <c:v>1.75918726054622</c:v>
                </c:pt>
                <c:pt idx="37">
                  <c:v>1.715660388206421</c:v>
                </c:pt>
                <c:pt idx="38">
                  <c:v>1.6805532180769189</c:v>
                </c:pt>
                <c:pt idx="39">
                  <c:v>1.652147857014683</c:v>
                </c:pt>
                <c:pt idx="40">
                  <c:v>1.631054494371194</c:v>
                </c:pt>
                <c:pt idx="41">
                  <c:v>1.6149906933432141</c:v>
                </c:pt>
                <c:pt idx="42">
                  <c:v>1.6028433905489501</c:v>
                </c:pt>
              </c:numCache>
            </c:numRef>
          </c:val>
          <c:smooth val="0"/>
          <c:extLst>
            <c:ext xmlns:c16="http://schemas.microsoft.com/office/drawing/2014/chart" uri="{C3380CC4-5D6E-409C-BE32-E72D297353CC}">
              <c16:uniqueId val="{00000005-C624-47E6-AFD6-A9F2B8B19FB1}"/>
            </c:ext>
          </c:extLst>
        </c:ser>
        <c:dLbls>
          <c:showLegendKey val="0"/>
          <c:showVal val="0"/>
          <c:showCatName val="0"/>
          <c:showSerName val="0"/>
          <c:showPercent val="0"/>
          <c:showBubbleSize val="0"/>
        </c:dLbls>
        <c:smooth val="0"/>
        <c:axId val="1087261568"/>
        <c:axId val="539470736"/>
        <c:extLst/>
      </c:lineChart>
      <c:catAx>
        <c:axId val="1087261568"/>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9470736"/>
        <c:crosses val="autoZero"/>
        <c:auto val="1"/>
        <c:lblAlgn val="ctr"/>
        <c:lblOffset val="100"/>
        <c:tickLblSkip val="6"/>
        <c:noMultiLvlLbl val="0"/>
      </c:catAx>
      <c:valAx>
        <c:axId val="539470736"/>
        <c:scaling>
          <c:orientation val="minMax"/>
          <c:max val="14"/>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solidFill>
                      <a:schemeClr val="accent1"/>
                    </a:solidFill>
                  </a:rPr>
                  <a:t>Emissions (MtCO</a:t>
                </a:r>
                <a:r>
                  <a:rPr lang="en-GB" sz="900" b="1" baseline="-25000">
                    <a:solidFill>
                      <a:schemeClr val="accent1"/>
                    </a:solidFill>
                  </a:rPr>
                  <a:t>2</a:t>
                </a:r>
                <a:r>
                  <a:rPr lang="en-GB" sz="900" b="1">
                    <a:solidFill>
                      <a:schemeClr val="accent1"/>
                    </a:solidFill>
                  </a:rPr>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087261568"/>
        <c:crosses val="autoZero"/>
        <c:crossBetween val="between"/>
        <c:majorUnit val="2"/>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9524372759856627E-2"/>
          <c:y val="1.9038637201416544E-2"/>
          <c:w val="0.79153282828282834"/>
          <c:h val="0.64249946720231699"/>
        </c:manualLayout>
      </c:layout>
      <c:areaChart>
        <c:grouping val="stacked"/>
        <c:varyColors val="0"/>
        <c:ser>
          <c:idx val="0"/>
          <c:order val="0"/>
          <c:tx>
            <c:strRef>
              <c:f>'3.5'!$L$16</c:f>
              <c:strCache>
                <c:ptCount val="1"/>
                <c:pt idx="0">
                  <c:v>Residual emissions</c:v>
                </c:pt>
              </c:strCache>
            </c:strRef>
          </c:tx>
          <c:spPr>
            <a:solidFill>
              <a:schemeClr val="bg1">
                <a:lumMod val="85000"/>
                <a:alpha val="2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extLst>
            <c:ext xmlns:c16="http://schemas.microsoft.com/office/drawing/2014/chart" uri="{C3380CC4-5D6E-409C-BE32-E72D297353CC}">
              <c16:uniqueId val="{00000000-C394-429C-8714-EDB35A0A2626}"/>
            </c:ext>
          </c:extLst>
        </c:ser>
        <c:ser>
          <c:idx val="1"/>
          <c:order val="1"/>
          <c:tx>
            <c:strRef>
              <c:f>'3.5'!$L$17</c:f>
              <c:strCache>
                <c:ptCount val="1"/>
                <c:pt idx="0">
                  <c:v>Removals</c:v>
                </c:pt>
              </c:strCache>
            </c:strRef>
          </c:tx>
          <c:spPr>
            <a:solidFill>
              <a:schemeClr val="tx2"/>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'3.5'!$M$17:$AV$17</c:f>
              <c:numCache>
                <c:formatCode>0.00</c:formatCode>
                <c:ptCount val="36"/>
                <c:pt idx="8">
                  <c:v>0</c:v>
                </c:pt>
                <c:pt idx="9">
                  <c:v>0</c:v>
                </c:pt>
                <c:pt idx="10">
                  <c:v>0</c:v>
                </c:pt>
                <c:pt idx="11">
                  <c:v>0</c:v>
                </c:pt>
                <c:pt idx="12">
                  <c:v>0</c:v>
                </c:pt>
                <c:pt idx="13">
                  <c:v>0.96439793404474927</c:v>
                </c:pt>
                <c:pt idx="14">
                  <c:v>1.7550997275673359</c:v>
                </c:pt>
                <c:pt idx="15">
                  <c:v>2.5533055674481231</c:v>
                </c:pt>
                <c:pt idx="16">
                  <c:v>4.6142335854120491</c:v>
                </c:pt>
                <c:pt idx="17">
                  <c:v>6.297660768697221</c:v>
                </c:pt>
                <c:pt idx="18">
                  <c:v>8.2553527616988855</c:v>
                </c:pt>
                <c:pt idx="19">
                  <c:v>10.248405176577263</c:v>
                </c:pt>
                <c:pt idx="20">
                  <c:v>12.666703051245243</c:v>
                </c:pt>
                <c:pt idx="21">
                  <c:v>14.824533755500822</c:v>
                </c:pt>
                <c:pt idx="22">
                  <c:v>16.969595085630534</c:v>
                </c:pt>
                <c:pt idx="23">
                  <c:v>18.29990689101437</c:v>
                </c:pt>
                <c:pt idx="24">
                  <c:v>19.8170002283263</c:v>
                </c:pt>
                <c:pt idx="25">
                  <c:v>21.318473225478783</c:v>
                </c:pt>
                <c:pt idx="26">
                  <c:v>23.360380653636298</c:v>
                </c:pt>
                <c:pt idx="27">
                  <c:v>24.636589757855898</c:v>
                </c:pt>
                <c:pt idx="28">
                  <c:v>25.928407765511626</c:v>
                </c:pt>
                <c:pt idx="29">
                  <c:v>27.408842340865895</c:v>
                </c:pt>
                <c:pt idx="30">
                  <c:v>29.280064060372901</c:v>
                </c:pt>
                <c:pt idx="31">
                  <c:v>30.40644614566979</c:v>
                </c:pt>
                <c:pt idx="32">
                  <c:v>31.603205494914178</c:v>
                </c:pt>
                <c:pt idx="33">
                  <c:v>32.841844080802304</c:v>
                </c:pt>
                <c:pt idx="34">
                  <c:v>34.260901055682815</c:v>
                </c:pt>
                <c:pt idx="35">
                  <c:v>35.816751714654046</c:v>
                </c:pt>
              </c:numCache>
            </c:numRef>
          </c:val>
          <c:extLst>
            <c:ext xmlns:c16="http://schemas.microsoft.com/office/drawing/2014/chart" uri="{C3380CC4-5D6E-409C-BE32-E72D297353CC}">
              <c16:uniqueId val="{00000001-C394-429C-8714-EDB35A0A2626}"/>
            </c:ext>
          </c:extLst>
        </c:ser>
        <c:ser>
          <c:idx val="43"/>
          <c:order val="2"/>
          <c:tx>
            <c:strRef>
              <c:f>'3.5'!$L$18</c:f>
              <c:strCache>
                <c:ptCount val="1"/>
                <c:pt idx="0">
                  <c:v>Other</c:v>
                </c:pt>
              </c:strCache>
            </c:strRef>
          </c:tx>
          <c:spPr>
            <a:solidFill>
              <a:srgbClr val="E9FFA7"/>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'3.5'!$M$18:$AV$18</c:f>
              <c:numCache>
                <c:formatCode>0.00</c:formatCode>
                <c:ptCount val="36"/>
                <c:pt idx="8">
                  <c:v>0</c:v>
                </c:pt>
                <c:pt idx="9">
                  <c:v>0</c:v>
                </c:pt>
                <c:pt idx="10">
                  <c:v>2.7496640740390155E-2</c:v>
                </c:pt>
                <c:pt idx="11">
                  <c:v>5.3963652042693822E-2</c:v>
                </c:pt>
                <c:pt idx="12">
                  <c:v>9.0668815061690333E-2</c:v>
                </c:pt>
                <c:pt idx="13">
                  <c:v>0.13039403284486828</c:v>
                </c:pt>
                <c:pt idx="14">
                  <c:v>0.17060208625587192</c:v>
                </c:pt>
                <c:pt idx="15">
                  <c:v>0.21245405944249285</c:v>
                </c:pt>
                <c:pt idx="16">
                  <c:v>0.25616222425177071</c:v>
                </c:pt>
                <c:pt idx="17">
                  <c:v>0.31873583718584575</c:v>
                </c:pt>
                <c:pt idx="18">
                  <c:v>0.38450165195958208</c:v>
                </c:pt>
                <c:pt idx="19">
                  <c:v>0.45347248828289244</c:v>
                </c:pt>
                <c:pt idx="20">
                  <c:v>0.50299830973929005</c:v>
                </c:pt>
                <c:pt idx="21">
                  <c:v>0.55670510790819883</c:v>
                </c:pt>
                <c:pt idx="22">
                  <c:v>0.6644611614659226</c:v>
                </c:pt>
                <c:pt idx="23">
                  <c:v>0.69887033423842038</c:v>
                </c:pt>
                <c:pt idx="24">
                  <c:v>0.73253228575121287</c:v>
                </c:pt>
                <c:pt idx="25">
                  <c:v>0.76544668419446982</c:v>
                </c:pt>
                <c:pt idx="26">
                  <c:v>0.79761320563369154</c:v>
                </c:pt>
                <c:pt idx="27">
                  <c:v>0.82790282504034884</c:v>
                </c:pt>
                <c:pt idx="28">
                  <c:v>0.85779058680308573</c:v>
                </c:pt>
                <c:pt idx="29">
                  <c:v>0.88727619023171123</c:v>
                </c:pt>
                <c:pt idx="30">
                  <c:v>0.91635934208734149</c:v>
                </c:pt>
                <c:pt idx="31">
                  <c:v>0.945039755994868</c:v>
                </c:pt>
                <c:pt idx="32">
                  <c:v>0.9725626160521692</c:v>
                </c:pt>
                <c:pt idx="33">
                  <c:v>1.0004843786057513</c:v>
                </c:pt>
                <c:pt idx="34">
                  <c:v>1.0278615341290376</c:v>
                </c:pt>
                <c:pt idx="35">
                  <c:v>1.0555555500792693</c:v>
                </c:pt>
              </c:numCache>
            </c:numRef>
          </c:val>
          <c:extLst>
            <c:ext xmlns:c16="http://schemas.microsoft.com/office/drawing/2014/chart" uri="{C3380CC4-5D6E-409C-BE32-E72D297353CC}">
              <c16:uniqueId val="{00000002-C394-429C-8714-EDB35A0A2626}"/>
            </c:ext>
          </c:extLst>
        </c:ser>
        <c:ser>
          <c:idx val="3"/>
          <c:order val="3"/>
          <c:tx>
            <c:strRef>
              <c:f>'3.5'!$L$19</c:f>
              <c:strCache>
                <c:ptCount val="1"/>
                <c:pt idx="0">
                  <c:v>Peat</c:v>
                </c:pt>
              </c:strCache>
            </c:strRef>
          </c:tx>
          <c:spPr>
            <a:solidFill>
              <a:srgbClr val="B9F25C"/>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'3.5'!$M$19:$AV$19</c:f>
              <c:numCache>
                <c:formatCode>0.00</c:formatCode>
                <c:ptCount val="36"/>
                <c:pt idx="8">
                  <c:v>0</c:v>
                </c:pt>
                <c:pt idx="9">
                  <c:v>0</c:v>
                </c:pt>
                <c:pt idx="10">
                  <c:v>1.1053230439714016E-2</c:v>
                </c:pt>
                <c:pt idx="11">
                  <c:v>3.9524972731643397E-2</c:v>
                </c:pt>
                <c:pt idx="12">
                  <c:v>9.8684722182815363E-2</c:v>
                </c:pt>
                <c:pt idx="13">
                  <c:v>0.20854825141632891</c:v>
                </c:pt>
                <c:pt idx="14">
                  <c:v>0.37519330728522032</c:v>
                </c:pt>
                <c:pt idx="15">
                  <c:v>0.5923029589122486</c:v>
                </c:pt>
                <c:pt idx="16">
                  <c:v>0.87085252896144727</c:v>
                </c:pt>
                <c:pt idx="17">
                  <c:v>1.1494020980106461</c:v>
                </c:pt>
                <c:pt idx="18">
                  <c:v>1.5030445480966088</c:v>
                </c:pt>
                <c:pt idx="19">
                  <c:v>1.8566869981825729</c:v>
                </c:pt>
                <c:pt idx="20">
                  <c:v>2.3154594819200089</c:v>
                </c:pt>
                <c:pt idx="21">
                  <c:v>2.7742319666574433</c:v>
                </c:pt>
                <c:pt idx="22">
                  <c:v>3.233004451394879</c:v>
                </c:pt>
                <c:pt idx="23">
                  <c:v>3.6917769351323142</c:v>
                </c:pt>
                <c:pt idx="24">
                  <c:v>4.1509636352253905</c:v>
                </c:pt>
                <c:pt idx="25">
                  <c:v>4.6136177612629101</c:v>
                </c:pt>
                <c:pt idx="26">
                  <c:v>5.0782064155374833</c:v>
                </c:pt>
                <c:pt idx="27">
                  <c:v>5.5429224723593684</c:v>
                </c:pt>
                <c:pt idx="28">
                  <c:v>5.8971747239119692</c:v>
                </c:pt>
                <c:pt idx="29">
                  <c:v>6.252331927876865</c:v>
                </c:pt>
                <c:pt idx="30">
                  <c:v>6.6074891328417618</c:v>
                </c:pt>
                <c:pt idx="31">
                  <c:v>6.9626463388066577</c:v>
                </c:pt>
                <c:pt idx="32">
                  <c:v>7.3178035447715546</c:v>
                </c:pt>
                <c:pt idx="33">
                  <c:v>7.6729607487364531</c:v>
                </c:pt>
                <c:pt idx="34">
                  <c:v>8.028117953701349</c:v>
                </c:pt>
                <c:pt idx="35">
                  <c:v>8.3982937364736028</c:v>
                </c:pt>
              </c:numCache>
            </c:numRef>
          </c:val>
          <c:extLst>
            <c:ext xmlns:c16="http://schemas.microsoft.com/office/drawing/2014/chart" uri="{C3380CC4-5D6E-409C-BE32-E72D297353CC}">
              <c16:uniqueId val="{00000003-C394-429C-8714-EDB35A0A2626}"/>
            </c:ext>
          </c:extLst>
        </c:ser>
        <c:ser>
          <c:idx val="7"/>
          <c:order val="4"/>
          <c:tx>
            <c:strRef>
              <c:f>'3.5'!$L$20</c:f>
              <c:strCache>
                <c:ptCount val="1"/>
                <c:pt idx="0">
                  <c:v>Trees</c:v>
                </c:pt>
              </c:strCache>
            </c:strRef>
          </c:tx>
          <c:spPr>
            <a:solidFill>
              <a:srgbClr val="A1D800"/>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'3.5'!$M$20:$AV$20</c:f>
              <c:numCache>
                <c:formatCode>0.00</c:formatCode>
                <c:ptCount val="36"/>
                <c:pt idx="8">
                  <c:v>7.2292286428571433E-3</c:v>
                </c:pt>
                <c:pt idx="9">
                  <c:v>1.5810028085714321E-2</c:v>
                </c:pt>
                <c:pt idx="10">
                  <c:v>0.63186606437516768</c:v>
                </c:pt>
                <c:pt idx="11">
                  <c:v>0.91254683041036255</c:v>
                </c:pt>
                <c:pt idx="12">
                  <c:v>1.1951489400627329</c:v>
                </c:pt>
                <c:pt idx="13">
                  <c:v>1.4832483930459808</c:v>
                </c:pt>
                <c:pt idx="14">
                  <c:v>1.8018040834200773</c:v>
                </c:pt>
                <c:pt idx="15">
                  <c:v>1.8295856698338313</c:v>
                </c:pt>
                <c:pt idx="16">
                  <c:v>1.8159085261084755</c:v>
                </c:pt>
                <c:pt idx="17">
                  <c:v>1.8159788383287201</c:v>
                </c:pt>
                <c:pt idx="18">
                  <c:v>1.8297111320520743</c:v>
                </c:pt>
                <c:pt idx="19">
                  <c:v>1.880445131695184</c:v>
                </c:pt>
                <c:pt idx="20">
                  <c:v>1.9572235151659925</c:v>
                </c:pt>
                <c:pt idx="21">
                  <c:v>2.0614914429935558</c:v>
                </c:pt>
                <c:pt idx="22">
                  <c:v>2.242407450078578</c:v>
                </c:pt>
                <c:pt idx="23">
                  <c:v>2.4329683459871334</c:v>
                </c:pt>
                <c:pt idx="24">
                  <c:v>2.5773940844897671</c:v>
                </c:pt>
                <c:pt idx="25">
                  <c:v>2.8133023645269306</c:v>
                </c:pt>
                <c:pt idx="26">
                  <c:v>3.160383951902288</c:v>
                </c:pt>
                <c:pt idx="27">
                  <c:v>3.6794366164312455</c:v>
                </c:pt>
                <c:pt idx="28">
                  <c:v>4.3614575884533666</c:v>
                </c:pt>
                <c:pt idx="29">
                  <c:v>5.1728010473559429</c:v>
                </c:pt>
                <c:pt idx="30">
                  <c:v>6.3425450576718587</c:v>
                </c:pt>
                <c:pt idx="31">
                  <c:v>7.430450417784785</c:v>
                </c:pt>
                <c:pt idx="32">
                  <c:v>9.2718854241452391</c:v>
                </c:pt>
                <c:pt idx="33">
                  <c:v>10.96167934865584</c:v>
                </c:pt>
                <c:pt idx="34">
                  <c:v>13.36287214506107</c:v>
                </c:pt>
                <c:pt idx="35">
                  <c:v>15.968932072437546</c:v>
                </c:pt>
              </c:numCache>
            </c:numRef>
          </c:val>
          <c:extLst>
            <c:ext xmlns:c16="http://schemas.microsoft.com/office/drawing/2014/chart" uri="{C3380CC4-5D6E-409C-BE32-E72D297353CC}">
              <c16:uniqueId val="{00000004-C394-429C-8714-EDB35A0A2626}"/>
            </c:ext>
          </c:extLst>
        </c:ser>
        <c:ser>
          <c:idx val="42"/>
          <c:order val="5"/>
          <c:tx>
            <c:strRef>
              <c:f>'3.5'!$L$21</c:f>
              <c:strCache>
                <c:ptCount val="1"/>
                <c:pt idx="0">
                  <c:v>Other</c:v>
                </c:pt>
              </c:strCache>
            </c:strRef>
          </c:tx>
          <c:spPr>
            <a:solidFill>
              <a:schemeClr val="accent6">
                <a:lumMod val="20000"/>
                <a:lumOff val="8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'3.5'!$M$21:$AV$21</c:f>
              <c:numCache>
                <c:formatCode>0.00</c:formatCode>
                <c:ptCount val="36"/>
                <c:pt idx="8">
                  <c:v>0.34506201060986597</c:v>
                </c:pt>
                <c:pt idx="9">
                  <c:v>0.59081758286405806</c:v>
                </c:pt>
                <c:pt idx="10">
                  <c:v>1.1986467383268709</c:v>
                </c:pt>
                <c:pt idx="11">
                  <c:v>3.2183534086224275</c:v>
                </c:pt>
                <c:pt idx="12">
                  <c:v>4.1043428361346468</c:v>
                </c:pt>
                <c:pt idx="13">
                  <c:v>4.7832933136602076</c:v>
                </c:pt>
                <c:pt idx="14">
                  <c:v>5.1262713327082157</c:v>
                </c:pt>
                <c:pt idx="15">
                  <c:v>5.9177823419224627</c:v>
                </c:pt>
                <c:pt idx="16">
                  <c:v>6.1919704978336707</c:v>
                </c:pt>
                <c:pt idx="17">
                  <c:v>6.6822183764587226</c:v>
                </c:pt>
                <c:pt idx="18">
                  <c:v>6.5631665110598334</c:v>
                </c:pt>
                <c:pt idx="19">
                  <c:v>6.3526294202784541</c:v>
                </c:pt>
                <c:pt idx="20">
                  <c:v>6.0673738688693035</c:v>
                </c:pt>
                <c:pt idx="21">
                  <c:v>5.9228890771611127</c:v>
                </c:pt>
                <c:pt idx="22">
                  <c:v>5.6948101235398241</c:v>
                </c:pt>
                <c:pt idx="23">
                  <c:v>5.9067788558513836</c:v>
                </c:pt>
                <c:pt idx="24">
                  <c:v>5.6418991047234606</c:v>
                </c:pt>
                <c:pt idx="25">
                  <c:v>5.4904069662950725</c:v>
                </c:pt>
                <c:pt idx="26">
                  <c:v>5.2006945234480533</c:v>
                </c:pt>
                <c:pt idx="27">
                  <c:v>5.316798441887375</c:v>
                </c:pt>
                <c:pt idx="28">
                  <c:v>5.3030612707930587</c:v>
                </c:pt>
                <c:pt idx="29">
                  <c:v>5.3513517312392551</c:v>
                </c:pt>
                <c:pt idx="30">
                  <c:v>5.3545491107837684</c:v>
                </c:pt>
                <c:pt idx="31">
                  <c:v>5.329159082217469</c:v>
                </c:pt>
                <c:pt idx="32">
                  <c:v>5.3336311378401824</c:v>
                </c:pt>
                <c:pt idx="33">
                  <c:v>5.279145257662595</c:v>
                </c:pt>
                <c:pt idx="34">
                  <c:v>5.2279448230321961</c:v>
                </c:pt>
                <c:pt idx="35">
                  <c:v>5.1920595251492685</c:v>
                </c:pt>
              </c:numCache>
            </c:numRef>
          </c:val>
          <c:extLst>
            <c:ext xmlns:c16="http://schemas.microsoft.com/office/drawing/2014/chart" uri="{C3380CC4-5D6E-409C-BE32-E72D297353CC}">
              <c16:uniqueId val="{00000005-C394-429C-8714-EDB35A0A2626}"/>
            </c:ext>
          </c:extLst>
        </c:ser>
        <c:ser>
          <c:idx val="8"/>
          <c:order val="6"/>
          <c:tx>
            <c:strRef>
              <c:f>'3.5'!$L$22</c:f>
              <c:strCache>
                <c:ptCount val="1"/>
                <c:pt idx="0">
                  <c:v>CCS</c:v>
                </c:pt>
              </c:strCache>
            </c:strRef>
          </c:tx>
          <c:spPr>
            <a:solidFill>
              <a:schemeClr val="accent6">
                <a:lumMod val="40000"/>
                <a:lumOff val="6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'3.5'!$M$22:$AV$22</c:f>
              <c:numCache>
                <c:formatCode>0.00</c:formatCode>
                <c:ptCount val="36"/>
                <c:pt idx="8">
                  <c:v>0</c:v>
                </c:pt>
                <c:pt idx="9">
                  <c:v>4.3327632525047705E-3</c:v>
                </c:pt>
                <c:pt idx="10">
                  <c:v>9.4280284545396713E-3</c:v>
                </c:pt>
                <c:pt idx="11">
                  <c:v>0.12950871011999171</c:v>
                </c:pt>
                <c:pt idx="12">
                  <c:v>0.30081846555245467</c:v>
                </c:pt>
                <c:pt idx="13">
                  <c:v>1.2109500478730251</c:v>
                </c:pt>
                <c:pt idx="14">
                  <c:v>2.5057203807671877</c:v>
                </c:pt>
                <c:pt idx="15">
                  <c:v>4.6276487701386113</c:v>
                </c:pt>
                <c:pt idx="16">
                  <c:v>5.8340779061938983</c:v>
                </c:pt>
                <c:pt idx="17">
                  <c:v>6.7240292439432565</c:v>
                </c:pt>
                <c:pt idx="18">
                  <c:v>7.1996880844019202</c:v>
                </c:pt>
                <c:pt idx="19">
                  <c:v>8.5200084310427826</c:v>
                </c:pt>
                <c:pt idx="20">
                  <c:v>9.7385832587093262</c:v>
                </c:pt>
                <c:pt idx="21">
                  <c:v>10.858899803785215</c:v>
                </c:pt>
                <c:pt idx="22">
                  <c:v>12.53925353351921</c:v>
                </c:pt>
                <c:pt idx="23">
                  <c:v>13.915261073532669</c:v>
                </c:pt>
                <c:pt idx="24">
                  <c:v>14.20507810417242</c:v>
                </c:pt>
                <c:pt idx="25">
                  <c:v>15.309990157134019</c:v>
                </c:pt>
                <c:pt idx="26">
                  <c:v>16.985577290327392</c:v>
                </c:pt>
                <c:pt idx="27">
                  <c:v>17.18752537677679</c:v>
                </c:pt>
                <c:pt idx="28">
                  <c:v>17.326256902058166</c:v>
                </c:pt>
                <c:pt idx="29">
                  <c:v>17.605438733525375</c:v>
                </c:pt>
                <c:pt idx="30">
                  <c:v>19.039243920270696</c:v>
                </c:pt>
                <c:pt idx="31">
                  <c:v>19.210118142492572</c:v>
                </c:pt>
                <c:pt idx="32">
                  <c:v>19.243223741245799</c:v>
                </c:pt>
                <c:pt idx="33">
                  <c:v>19.264325073890134</c:v>
                </c:pt>
                <c:pt idx="34">
                  <c:v>19.294181544405678</c:v>
                </c:pt>
                <c:pt idx="35">
                  <c:v>19.327129749433158</c:v>
                </c:pt>
              </c:numCache>
            </c:numRef>
          </c:val>
          <c:extLst>
            <c:ext xmlns:c16="http://schemas.microsoft.com/office/drawing/2014/chart" uri="{C3380CC4-5D6E-409C-BE32-E72D297353CC}">
              <c16:uniqueId val="{00000006-C394-429C-8714-EDB35A0A2626}"/>
            </c:ext>
          </c:extLst>
        </c:ser>
        <c:ser>
          <c:idx val="27"/>
          <c:order val="7"/>
          <c:tx>
            <c:strRef>
              <c:f>'3.5'!$L$23</c:f>
              <c:strCache>
                <c:ptCount val="1"/>
                <c:pt idx="0">
                  <c:v>Hydrogen</c:v>
                </c:pt>
              </c:strCache>
            </c:strRef>
          </c:tx>
          <c:spPr>
            <a:solidFill>
              <a:schemeClr val="accent6">
                <a:lumMod val="60000"/>
                <a:lumOff val="4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'3.5'!$M$23:$AV$23</c:f>
              <c:numCache>
                <c:formatCode>0.00</c:formatCode>
                <c:ptCount val="36"/>
                <c:pt idx="8">
                  <c:v>0</c:v>
                </c:pt>
                <c:pt idx="9">
                  <c:v>0</c:v>
                </c:pt>
                <c:pt idx="10">
                  <c:v>0.12026666666666666</c:v>
                </c:pt>
                <c:pt idx="11">
                  <c:v>0.11025424313574743</c:v>
                </c:pt>
                <c:pt idx="12">
                  <c:v>0.36384448627149468</c:v>
                </c:pt>
                <c:pt idx="13">
                  <c:v>0.9136458358694467</c:v>
                </c:pt>
                <c:pt idx="14">
                  <c:v>1.2540335464553949</c:v>
                </c:pt>
                <c:pt idx="15">
                  <c:v>2.1872027319383651</c:v>
                </c:pt>
                <c:pt idx="16">
                  <c:v>2.6542947864450888</c:v>
                </c:pt>
                <c:pt idx="17">
                  <c:v>3.1387290415803961</c:v>
                </c:pt>
                <c:pt idx="18">
                  <c:v>3.397274073026173</c:v>
                </c:pt>
                <c:pt idx="19">
                  <c:v>3.6600214580143495</c:v>
                </c:pt>
                <c:pt idx="20">
                  <c:v>4.2263817373971442</c:v>
                </c:pt>
                <c:pt idx="21">
                  <c:v>4.1454381117680859</c:v>
                </c:pt>
                <c:pt idx="22">
                  <c:v>4.9966338239915684</c:v>
                </c:pt>
                <c:pt idx="23">
                  <c:v>5.2724388687979946</c:v>
                </c:pt>
                <c:pt idx="24">
                  <c:v>5.5645959263304405</c:v>
                </c:pt>
                <c:pt idx="25">
                  <c:v>6.1051727238142668</c:v>
                </c:pt>
                <c:pt idx="26">
                  <c:v>6.2117958603801213</c:v>
                </c:pt>
                <c:pt idx="27">
                  <c:v>6.4380939640124923</c:v>
                </c:pt>
                <c:pt idx="28">
                  <c:v>6.6917996930696804</c:v>
                </c:pt>
                <c:pt idx="29">
                  <c:v>6.8781784056027808</c:v>
                </c:pt>
                <c:pt idx="30">
                  <c:v>7.0795405830213261</c:v>
                </c:pt>
                <c:pt idx="31">
                  <c:v>7.2027766005501705</c:v>
                </c:pt>
                <c:pt idx="32">
                  <c:v>7.2941532035306063</c:v>
                </c:pt>
                <c:pt idx="33">
                  <c:v>7.4007792580452865</c:v>
                </c:pt>
                <c:pt idx="34">
                  <c:v>7.521979660924428</c:v>
                </c:pt>
                <c:pt idx="35">
                  <c:v>7.6797955681242396</c:v>
                </c:pt>
              </c:numCache>
            </c:numRef>
          </c:val>
          <c:extLst>
            <c:ext xmlns:c16="http://schemas.microsoft.com/office/drawing/2014/chart" uri="{C3380CC4-5D6E-409C-BE32-E72D297353CC}">
              <c16:uniqueId val="{00000007-C394-429C-8714-EDB35A0A2626}"/>
            </c:ext>
          </c:extLst>
        </c:ser>
        <c:ser>
          <c:idx val="20"/>
          <c:order val="8"/>
          <c:tx>
            <c:strRef>
              <c:f>'3.5'!$L$24</c:f>
              <c:strCache>
                <c:ptCount val="1"/>
                <c:pt idx="0">
                  <c:v>SAF and shipping</c:v>
                </c:pt>
              </c:strCache>
            </c:strRef>
          </c:tx>
          <c:spPr>
            <a:solidFill>
              <a:schemeClr val="accent6"/>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'3.5'!$M$24:$AV$24</c:f>
              <c:numCache>
                <c:formatCode>0.00</c:formatCode>
                <c:ptCount val="36"/>
                <c:pt idx="8">
                  <c:v>6.8419111951654153E-4</c:v>
                </c:pt>
                <c:pt idx="9">
                  <c:v>0.47491005308772682</c:v>
                </c:pt>
                <c:pt idx="10">
                  <c:v>0.43314726692948496</c:v>
                </c:pt>
                <c:pt idx="11">
                  <c:v>1.1247905597228818</c:v>
                </c:pt>
                <c:pt idx="12">
                  <c:v>1.7312356610664845</c:v>
                </c:pt>
                <c:pt idx="13">
                  <c:v>2.4190659976101241</c:v>
                </c:pt>
                <c:pt idx="14">
                  <c:v>2.7454884038343037</c:v>
                </c:pt>
                <c:pt idx="15">
                  <c:v>3.1090257587134</c:v>
                </c:pt>
                <c:pt idx="16">
                  <c:v>3.6136582474222543</c:v>
                </c:pt>
                <c:pt idx="17">
                  <c:v>4.219443565136384</c:v>
                </c:pt>
                <c:pt idx="18">
                  <c:v>4.8471383257553615</c:v>
                </c:pt>
                <c:pt idx="19">
                  <c:v>5.4867095445985061</c:v>
                </c:pt>
                <c:pt idx="20">
                  <c:v>6.0837321824885331</c:v>
                </c:pt>
                <c:pt idx="21">
                  <c:v>6.6962275868750361</c:v>
                </c:pt>
                <c:pt idx="22">
                  <c:v>7.5541972787590499</c:v>
                </c:pt>
                <c:pt idx="23">
                  <c:v>8.4682569963644081</c:v>
                </c:pt>
                <c:pt idx="24">
                  <c:v>9.415228852481377</c:v>
                </c:pt>
                <c:pt idx="25">
                  <c:v>10.460736852519606</c:v>
                </c:pt>
                <c:pt idx="26">
                  <c:v>12.264218601799671</c:v>
                </c:pt>
                <c:pt idx="27">
                  <c:v>13.699457526349594</c:v>
                </c:pt>
                <c:pt idx="28">
                  <c:v>15.050367042327949</c:v>
                </c:pt>
                <c:pt idx="29">
                  <c:v>16.374673095932611</c:v>
                </c:pt>
                <c:pt idx="30">
                  <c:v>17.750697349481982</c:v>
                </c:pt>
                <c:pt idx="31">
                  <c:v>19.005122599554031</c:v>
                </c:pt>
                <c:pt idx="32">
                  <c:v>20.171063004269225</c:v>
                </c:pt>
                <c:pt idx="33">
                  <c:v>21.367192465110371</c:v>
                </c:pt>
                <c:pt idx="34">
                  <c:v>22.608553981725656</c:v>
                </c:pt>
                <c:pt idx="35">
                  <c:v>23.552992348369855</c:v>
                </c:pt>
              </c:numCache>
            </c:numRef>
          </c:val>
          <c:extLst>
            <c:ext xmlns:c16="http://schemas.microsoft.com/office/drawing/2014/chart" uri="{C3380CC4-5D6E-409C-BE32-E72D297353CC}">
              <c16:uniqueId val="{00000008-C394-429C-8714-EDB35A0A2626}"/>
            </c:ext>
          </c:extLst>
        </c:ser>
        <c:ser>
          <c:idx val="24"/>
          <c:order val="9"/>
          <c:tx>
            <c:strRef>
              <c:f>'3.5'!$L$25</c:f>
              <c:strCache>
                <c:ptCount val="1"/>
                <c:pt idx="0">
                  <c:v>Other</c:v>
                </c:pt>
              </c:strCache>
            </c:strRef>
          </c:tx>
          <c:spPr>
            <a:solidFill>
              <a:schemeClr val="accent2">
                <a:lumMod val="20000"/>
                <a:lumOff val="8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'3.5'!$M$25:$AV$25</c:f>
              <c:numCache>
                <c:formatCode>0.00</c:formatCode>
                <c:ptCount val="36"/>
                <c:pt idx="8">
                  <c:v>4.6387709519368769E-5</c:v>
                </c:pt>
                <c:pt idx="9">
                  <c:v>0.15076597506617961</c:v>
                </c:pt>
                <c:pt idx="10">
                  <c:v>0.45385904996667747</c:v>
                </c:pt>
                <c:pt idx="11">
                  <c:v>0.80047962265532568</c:v>
                </c:pt>
                <c:pt idx="12">
                  <c:v>1.3831417687677288</c:v>
                </c:pt>
                <c:pt idx="13">
                  <c:v>1.9831887334270135</c:v>
                </c:pt>
                <c:pt idx="14">
                  <c:v>2.6751337745216546</c:v>
                </c:pt>
                <c:pt idx="15">
                  <c:v>3.5673515153680668</c:v>
                </c:pt>
                <c:pt idx="16">
                  <c:v>4.2684124834803399</c:v>
                </c:pt>
                <c:pt idx="17">
                  <c:v>4.964153245749543</c:v>
                </c:pt>
                <c:pt idx="18">
                  <c:v>5.6679777873013393</c:v>
                </c:pt>
                <c:pt idx="19">
                  <c:v>6.4564368642309375</c:v>
                </c:pt>
                <c:pt idx="20">
                  <c:v>7.4981216933389732</c:v>
                </c:pt>
                <c:pt idx="21">
                  <c:v>8.3901371849357105</c:v>
                </c:pt>
                <c:pt idx="22">
                  <c:v>9.2738029911385809</c:v>
                </c:pt>
                <c:pt idx="23">
                  <c:v>10.188647491168609</c:v>
                </c:pt>
                <c:pt idx="24">
                  <c:v>11.025302321088077</c:v>
                </c:pt>
                <c:pt idx="25">
                  <c:v>11.961392204586247</c:v>
                </c:pt>
                <c:pt idx="26">
                  <c:v>12.697688481272166</c:v>
                </c:pt>
                <c:pt idx="27">
                  <c:v>13.404244201068337</c:v>
                </c:pt>
                <c:pt idx="28">
                  <c:v>14.060520622993437</c:v>
                </c:pt>
                <c:pt idx="29">
                  <c:v>14.654646297299109</c:v>
                </c:pt>
                <c:pt idx="30">
                  <c:v>15.206866366065469</c:v>
                </c:pt>
                <c:pt idx="31">
                  <c:v>15.614042864417996</c:v>
                </c:pt>
                <c:pt idx="32">
                  <c:v>16.003106019717052</c:v>
                </c:pt>
                <c:pt idx="33">
                  <c:v>16.368132348706695</c:v>
                </c:pt>
                <c:pt idx="34">
                  <c:v>16.715432818970442</c:v>
                </c:pt>
                <c:pt idx="35">
                  <c:v>17.067771999012848</c:v>
                </c:pt>
              </c:numCache>
            </c:numRef>
          </c:val>
          <c:extLst>
            <c:ext xmlns:c16="http://schemas.microsoft.com/office/drawing/2014/chart" uri="{C3380CC4-5D6E-409C-BE32-E72D297353CC}">
              <c16:uniqueId val="{00000009-C394-429C-8714-EDB35A0A2626}"/>
            </c:ext>
          </c:extLst>
        </c:ser>
        <c:ser>
          <c:idx val="21"/>
          <c:order val="10"/>
          <c:tx>
            <c:strRef>
              <c:f>'3.5'!$L$26</c:f>
              <c:strCache>
                <c:ptCount val="1"/>
                <c:pt idx="0">
                  <c:v>Industrial</c:v>
                </c:pt>
              </c:strCache>
            </c:strRef>
          </c:tx>
          <c:spPr>
            <a:solidFill>
              <a:schemeClr val="accent2">
                <a:lumMod val="40000"/>
                <a:lumOff val="60000"/>
              </a:schemeClr>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'3.5'!$M$26:$AV$26</c:f>
              <c:numCache>
                <c:formatCode>0.00</c:formatCode>
                <c:ptCount val="36"/>
                <c:pt idx="8">
                  <c:v>2.3259700008269766</c:v>
                </c:pt>
                <c:pt idx="9">
                  <c:v>2.9719340018579037</c:v>
                </c:pt>
                <c:pt idx="10">
                  <c:v>3.9755231987261053</c:v>
                </c:pt>
                <c:pt idx="11">
                  <c:v>4.9422627123919511</c:v>
                </c:pt>
                <c:pt idx="12">
                  <c:v>6.4988032288370228</c:v>
                </c:pt>
                <c:pt idx="13">
                  <c:v>7.9106951676086448</c:v>
                </c:pt>
                <c:pt idx="14">
                  <c:v>9.7074743815507318</c:v>
                </c:pt>
                <c:pt idx="15">
                  <c:v>11.381359231318491</c:v>
                </c:pt>
                <c:pt idx="16">
                  <c:v>13.421962199915065</c:v>
                </c:pt>
                <c:pt idx="17">
                  <c:v>14.533111724997752</c:v>
                </c:pt>
                <c:pt idx="18">
                  <c:v>15.625296040181146</c:v>
                </c:pt>
                <c:pt idx="19">
                  <c:v>16.306664753442845</c:v>
                </c:pt>
                <c:pt idx="20">
                  <c:v>17.362713548817631</c:v>
                </c:pt>
                <c:pt idx="21">
                  <c:v>18.85542225495762</c:v>
                </c:pt>
                <c:pt idx="22">
                  <c:v>20.572423111153295</c:v>
                </c:pt>
                <c:pt idx="23">
                  <c:v>21.996068429294311</c:v>
                </c:pt>
                <c:pt idx="24">
                  <c:v>22.730202111177565</c:v>
                </c:pt>
                <c:pt idx="25">
                  <c:v>23.678553749080169</c:v>
                </c:pt>
                <c:pt idx="26">
                  <c:v>24.497236122407084</c:v>
                </c:pt>
                <c:pt idx="27">
                  <c:v>25.36300416517776</c:v>
                </c:pt>
                <c:pt idx="28">
                  <c:v>26.358761837753683</c:v>
                </c:pt>
                <c:pt idx="29">
                  <c:v>27.198230854074499</c:v>
                </c:pt>
                <c:pt idx="30">
                  <c:v>28.014548755880096</c:v>
                </c:pt>
                <c:pt idx="31">
                  <c:v>28.837614341078982</c:v>
                </c:pt>
                <c:pt idx="32">
                  <c:v>29.376783468758944</c:v>
                </c:pt>
                <c:pt idx="33">
                  <c:v>29.891796829832483</c:v>
                </c:pt>
                <c:pt idx="34">
                  <c:v>30.286796733965581</c:v>
                </c:pt>
                <c:pt idx="35">
                  <c:v>30.635510220120409</c:v>
                </c:pt>
              </c:numCache>
            </c:numRef>
          </c:val>
          <c:extLst>
            <c:ext xmlns:c16="http://schemas.microsoft.com/office/drawing/2014/chart" uri="{C3380CC4-5D6E-409C-BE32-E72D297353CC}">
              <c16:uniqueId val="{0000000A-C394-429C-8714-EDB35A0A2626}"/>
            </c:ext>
          </c:extLst>
        </c:ser>
        <c:ser>
          <c:idx val="22"/>
          <c:order val="11"/>
          <c:tx>
            <c:strRef>
              <c:f>'3.5'!$L$27</c:f>
              <c:strCache>
                <c:ptCount val="1"/>
                <c:pt idx="0">
                  <c:v>Heat pumps</c:v>
                </c:pt>
              </c:strCache>
            </c:strRef>
          </c:tx>
          <c:spPr>
            <a:solidFill>
              <a:schemeClr val="accent2">
                <a:lumMod val="60000"/>
                <a:lumOff val="40000"/>
              </a:schemeClr>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'3.5'!$M$27:$AV$27</c:f>
              <c:numCache>
                <c:formatCode>0.00</c:formatCode>
                <c:ptCount val="36"/>
                <c:pt idx="8">
                  <c:v>0.9199511852318274</c:v>
                </c:pt>
                <c:pt idx="9">
                  <c:v>1.2513136911813463</c:v>
                </c:pt>
                <c:pt idx="10">
                  <c:v>1.7472583279672436</c:v>
                </c:pt>
                <c:pt idx="11">
                  <c:v>2.2970324806419917</c:v>
                </c:pt>
                <c:pt idx="12">
                  <c:v>3.2075404099543787</c:v>
                </c:pt>
                <c:pt idx="13">
                  <c:v>4.436883007621212</c:v>
                </c:pt>
                <c:pt idx="14">
                  <c:v>6.1233235357623403</c:v>
                </c:pt>
                <c:pt idx="15">
                  <c:v>9.0502328395564362</c:v>
                </c:pt>
                <c:pt idx="16">
                  <c:v>12.051894922307978</c:v>
                </c:pt>
                <c:pt idx="17">
                  <c:v>15.580582205433844</c:v>
                </c:pt>
                <c:pt idx="18">
                  <c:v>19.813010462721941</c:v>
                </c:pt>
                <c:pt idx="19">
                  <c:v>24.337043589302073</c:v>
                </c:pt>
                <c:pt idx="20">
                  <c:v>28.870020501489353</c:v>
                </c:pt>
                <c:pt idx="21">
                  <c:v>33.339349552397557</c:v>
                </c:pt>
                <c:pt idx="22">
                  <c:v>37.591531254350883</c:v>
                </c:pt>
                <c:pt idx="23">
                  <c:v>41.698945685382199</c:v>
                </c:pt>
                <c:pt idx="24">
                  <c:v>45.486759168703784</c:v>
                </c:pt>
                <c:pt idx="25">
                  <c:v>49.043140103100527</c:v>
                </c:pt>
                <c:pt idx="26">
                  <c:v>52.606894770909797</c:v>
                </c:pt>
                <c:pt idx="27">
                  <c:v>55.962711675308448</c:v>
                </c:pt>
                <c:pt idx="28">
                  <c:v>59.07305737824889</c:v>
                </c:pt>
                <c:pt idx="29">
                  <c:v>61.991798494669354</c:v>
                </c:pt>
                <c:pt idx="30">
                  <c:v>64.632329154807351</c:v>
                </c:pt>
                <c:pt idx="31">
                  <c:v>66.884713451110926</c:v>
                </c:pt>
                <c:pt idx="32">
                  <c:v>68.578633773232525</c:v>
                </c:pt>
                <c:pt idx="33">
                  <c:v>69.558633252865192</c:v>
                </c:pt>
                <c:pt idx="34">
                  <c:v>70.252433563898592</c:v>
                </c:pt>
                <c:pt idx="35">
                  <c:v>70.917460232619135</c:v>
                </c:pt>
              </c:numCache>
            </c:numRef>
          </c:val>
          <c:extLst>
            <c:ext xmlns:c16="http://schemas.microsoft.com/office/drawing/2014/chart" uri="{C3380CC4-5D6E-409C-BE32-E72D297353CC}">
              <c16:uniqueId val="{0000000B-C394-429C-8714-EDB35A0A2626}"/>
            </c:ext>
          </c:extLst>
        </c:ser>
        <c:ser>
          <c:idx val="23"/>
          <c:order val="12"/>
          <c:tx>
            <c:strRef>
              <c:f>'3.5'!$L$28</c:f>
              <c:strCache>
                <c:ptCount val="1"/>
                <c:pt idx="0">
                  <c:v>Electric vehicles</c:v>
                </c:pt>
              </c:strCache>
            </c:strRef>
          </c:tx>
          <c:spPr>
            <a:solidFill>
              <a:schemeClr val="accent2"/>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'3.5'!$M$28:$AV$28</c:f>
              <c:numCache>
                <c:formatCode>0.00</c:formatCode>
                <c:ptCount val="36"/>
                <c:pt idx="8">
                  <c:v>-1.0727648140643716E-14</c:v>
                </c:pt>
                <c:pt idx="9">
                  <c:v>1.2642287733779003</c:v>
                </c:pt>
                <c:pt idx="10">
                  <c:v>3.3851115223069179</c:v>
                </c:pt>
                <c:pt idx="11">
                  <c:v>6.5056677481955001</c:v>
                </c:pt>
                <c:pt idx="12">
                  <c:v>10.533503507514796</c:v>
                </c:pt>
                <c:pt idx="13">
                  <c:v>15.637286548605642</c:v>
                </c:pt>
                <c:pt idx="14">
                  <c:v>21.701906935399823</c:v>
                </c:pt>
                <c:pt idx="15">
                  <c:v>28.719791070752233</c:v>
                </c:pt>
                <c:pt idx="16">
                  <c:v>35.626347456460593</c:v>
                </c:pt>
                <c:pt idx="17">
                  <c:v>42.468399408453486</c:v>
                </c:pt>
                <c:pt idx="18">
                  <c:v>49.325752223719753</c:v>
                </c:pt>
                <c:pt idx="19">
                  <c:v>56.151656347743632</c:v>
                </c:pt>
                <c:pt idx="20">
                  <c:v>62.703984887390952</c:v>
                </c:pt>
                <c:pt idx="21">
                  <c:v>68.999334015351693</c:v>
                </c:pt>
                <c:pt idx="22">
                  <c:v>74.800696676654439</c:v>
                </c:pt>
                <c:pt idx="23">
                  <c:v>80.164034821386423</c:v>
                </c:pt>
                <c:pt idx="24">
                  <c:v>85.151582230000813</c:v>
                </c:pt>
                <c:pt idx="25">
                  <c:v>89.81616264711927</c:v>
                </c:pt>
                <c:pt idx="26">
                  <c:v>93.85324503697062</c:v>
                </c:pt>
                <c:pt idx="27">
                  <c:v>97.378431077536419</c:v>
                </c:pt>
                <c:pt idx="28">
                  <c:v>100.40000552526107</c:v>
                </c:pt>
                <c:pt idx="29">
                  <c:v>102.96060330676966</c:v>
                </c:pt>
                <c:pt idx="30">
                  <c:v>105.10428343588318</c:v>
                </c:pt>
                <c:pt idx="31">
                  <c:v>106.68361961903962</c:v>
                </c:pt>
                <c:pt idx="32">
                  <c:v>107.96442363846727</c:v>
                </c:pt>
                <c:pt idx="33">
                  <c:v>109.01678986216704</c:v>
                </c:pt>
                <c:pt idx="34">
                  <c:v>109.89489697305342</c:v>
                </c:pt>
                <c:pt idx="35">
                  <c:v>110.63269943036973</c:v>
                </c:pt>
              </c:numCache>
            </c:numRef>
          </c:val>
          <c:extLst>
            <c:ext xmlns:c16="http://schemas.microsoft.com/office/drawing/2014/chart" uri="{C3380CC4-5D6E-409C-BE32-E72D297353CC}">
              <c16:uniqueId val="{0000000C-C394-429C-8714-EDB35A0A2626}"/>
            </c:ext>
          </c:extLst>
        </c:ser>
        <c:ser>
          <c:idx val="5"/>
          <c:order val="13"/>
          <c:tx>
            <c:strRef>
              <c:f>'3.5'!$L$29</c:f>
              <c:strCache>
                <c:ptCount val="1"/>
                <c:pt idx="0">
                  <c:v>Low-carbon supply</c:v>
                </c:pt>
              </c:strCache>
            </c:strRef>
          </c:tx>
          <c:spPr>
            <a:solidFill>
              <a:srgbClr val="FFFF4B"/>
            </a:solidFill>
            <a:ln w="9525">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'3.5'!$M$29:$AV$29</c:f>
              <c:numCache>
                <c:formatCode>0.00</c:formatCode>
                <c:ptCount val="36"/>
                <c:pt idx="8">
                  <c:v>0</c:v>
                </c:pt>
                <c:pt idx="9">
                  <c:v>-7.3602590220595496E-3</c:v>
                </c:pt>
                <c:pt idx="10">
                  <c:v>-8.9622403904241893E-3</c:v>
                </c:pt>
                <c:pt idx="11">
                  <c:v>4.9956792087331214</c:v>
                </c:pt>
                <c:pt idx="12">
                  <c:v>9.9943374350045957</c:v>
                </c:pt>
                <c:pt idx="13">
                  <c:v>14.989440052182799</c:v>
                </c:pt>
                <c:pt idx="14">
                  <c:v>21.120051220752178</c:v>
                </c:pt>
                <c:pt idx="15">
                  <c:v>27.253030748444314</c:v>
                </c:pt>
                <c:pt idx="16">
                  <c:v>27.078510872711156</c:v>
                </c:pt>
                <c:pt idx="17">
                  <c:v>26.900196899749201</c:v>
                </c:pt>
                <c:pt idx="18">
                  <c:v>29.820160211923376</c:v>
                </c:pt>
                <c:pt idx="19">
                  <c:v>32.755517410552521</c:v>
                </c:pt>
                <c:pt idx="20">
                  <c:v>35.65304941633368</c:v>
                </c:pt>
                <c:pt idx="21">
                  <c:v>37.196716453425765</c:v>
                </c:pt>
                <c:pt idx="22">
                  <c:v>38.728592568606651</c:v>
                </c:pt>
                <c:pt idx="23">
                  <c:v>40.26137512921931</c:v>
                </c:pt>
                <c:pt idx="24">
                  <c:v>41.795011383216405</c:v>
                </c:pt>
                <c:pt idx="25">
                  <c:v>43.33161276981361</c:v>
                </c:pt>
                <c:pt idx="26">
                  <c:v>45.097538327391106</c:v>
                </c:pt>
                <c:pt idx="27">
                  <c:v>46.864003211541124</c:v>
                </c:pt>
                <c:pt idx="28">
                  <c:v>48.628777973801057</c:v>
                </c:pt>
                <c:pt idx="29">
                  <c:v>50.392245498799063</c:v>
                </c:pt>
                <c:pt idx="30">
                  <c:v>52.155654080622718</c:v>
                </c:pt>
                <c:pt idx="31">
                  <c:v>52.927093168994524</c:v>
                </c:pt>
                <c:pt idx="32">
                  <c:v>53.698554240441112</c:v>
                </c:pt>
                <c:pt idx="33">
                  <c:v>54.471837979872539</c:v>
                </c:pt>
                <c:pt idx="34">
                  <c:v>55.243190117559706</c:v>
                </c:pt>
                <c:pt idx="35">
                  <c:v>56.015550655552929</c:v>
                </c:pt>
              </c:numCache>
            </c:numRef>
          </c:val>
          <c:extLst>
            <c:ext xmlns:c16="http://schemas.microsoft.com/office/drawing/2014/chart" uri="{C3380CC4-5D6E-409C-BE32-E72D297353CC}">
              <c16:uniqueId val="{0000000D-C394-429C-8714-EDB35A0A2626}"/>
            </c:ext>
          </c:extLst>
        </c:ser>
        <c:ser>
          <c:idx val="25"/>
          <c:order val="14"/>
          <c:tx>
            <c:strRef>
              <c:f>'3.5'!$L$30</c:f>
              <c:strCache>
                <c:ptCount val="1"/>
                <c:pt idx="0">
                  <c:v>Efficiency</c:v>
                </c:pt>
              </c:strCache>
            </c:strRef>
          </c:tx>
          <c:spPr>
            <a:solidFill>
              <a:schemeClr val="accent3">
                <a:lumMod val="60000"/>
                <a:lumOff val="40000"/>
              </a:schemeClr>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'3.5'!$M$30:$AV$30</c:f>
              <c:numCache>
                <c:formatCode>0.00</c:formatCode>
                <c:ptCount val="36"/>
                <c:pt idx="8">
                  <c:v>4.0314027352483288</c:v>
                </c:pt>
                <c:pt idx="9">
                  <c:v>4.7302391422219907</c:v>
                </c:pt>
                <c:pt idx="10">
                  <c:v>7.0701688836109033</c:v>
                </c:pt>
                <c:pt idx="11">
                  <c:v>11.120369706789623</c:v>
                </c:pt>
                <c:pt idx="12">
                  <c:v>15.039475407680948</c:v>
                </c:pt>
                <c:pt idx="13">
                  <c:v>19.702605103986155</c:v>
                </c:pt>
                <c:pt idx="14">
                  <c:v>23.04614457685981</c:v>
                </c:pt>
                <c:pt idx="15">
                  <c:v>26.042378965350157</c:v>
                </c:pt>
                <c:pt idx="16">
                  <c:v>28.939472375101801</c:v>
                </c:pt>
                <c:pt idx="17">
                  <c:v>31.79924428258915</c:v>
                </c:pt>
                <c:pt idx="18">
                  <c:v>34.141838512003076</c:v>
                </c:pt>
                <c:pt idx="19">
                  <c:v>35.36337531557087</c:v>
                </c:pt>
                <c:pt idx="20">
                  <c:v>36.420382943279463</c:v>
                </c:pt>
                <c:pt idx="21">
                  <c:v>36.957693051748514</c:v>
                </c:pt>
                <c:pt idx="22">
                  <c:v>37.344126354296527</c:v>
                </c:pt>
                <c:pt idx="23">
                  <c:v>37.993045510477025</c:v>
                </c:pt>
                <c:pt idx="24">
                  <c:v>37.968582960024584</c:v>
                </c:pt>
                <c:pt idx="25">
                  <c:v>38.215879865617254</c:v>
                </c:pt>
                <c:pt idx="26">
                  <c:v>38.133690750691578</c:v>
                </c:pt>
                <c:pt idx="27">
                  <c:v>38.728812110546059</c:v>
                </c:pt>
                <c:pt idx="28">
                  <c:v>38.975720731552528</c:v>
                </c:pt>
                <c:pt idx="29">
                  <c:v>40.148721495379668</c:v>
                </c:pt>
                <c:pt idx="30">
                  <c:v>41.06161369102054</c:v>
                </c:pt>
                <c:pt idx="31">
                  <c:v>41.561817889193129</c:v>
                </c:pt>
                <c:pt idx="32">
                  <c:v>42.115304797219302</c:v>
                </c:pt>
                <c:pt idx="33">
                  <c:v>42.586741515566061</c:v>
                </c:pt>
                <c:pt idx="34">
                  <c:v>43.374995694933574</c:v>
                </c:pt>
                <c:pt idx="35">
                  <c:v>44.20680612704566</c:v>
                </c:pt>
              </c:numCache>
            </c:numRef>
          </c:val>
          <c:extLst>
            <c:ext xmlns:c16="http://schemas.microsoft.com/office/drawing/2014/chart" uri="{C3380CC4-5D6E-409C-BE32-E72D297353CC}">
              <c16:uniqueId val="{0000000E-C394-429C-8714-EDB35A0A2626}"/>
            </c:ext>
          </c:extLst>
        </c:ser>
        <c:ser>
          <c:idx val="26"/>
          <c:order val="15"/>
          <c:tx>
            <c:strRef>
              <c:f>'3.5'!$L$31</c:f>
              <c:strCache>
                <c:ptCount val="1"/>
                <c:pt idx="0">
                  <c:v>Low-carbon choices</c:v>
                </c:pt>
              </c:strCache>
            </c:strRef>
          </c:tx>
          <c:spPr>
            <a:solidFill>
              <a:schemeClr val="accent3"/>
            </a:solidFill>
            <a:ln>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'3.5'!$M$31:$AV$31</c:f>
              <c:numCache>
                <c:formatCode>0.00</c:formatCode>
                <c:ptCount val="36"/>
                <c:pt idx="8">
                  <c:v>1.211541926074939E-4</c:v>
                </c:pt>
                <c:pt idx="9">
                  <c:v>0.11907591709024284</c:v>
                </c:pt>
                <c:pt idx="10">
                  <c:v>1.2030609930384382</c:v>
                </c:pt>
                <c:pt idx="11">
                  <c:v>4.911257437224541</c:v>
                </c:pt>
                <c:pt idx="12">
                  <c:v>8.384697177792324</c:v>
                </c:pt>
                <c:pt idx="13">
                  <c:v>10.981371288626351</c:v>
                </c:pt>
                <c:pt idx="14">
                  <c:v>15.6973130986944</c:v>
                </c:pt>
                <c:pt idx="15">
                  <c:v>19.98253628128084</c:v>
                </c:pt>
                <c:pt idx="16">
                  <c:v>23.83702876662786</c:v>
                </c:pt>
                <c:pt idx="17">
                  <c:v>27.247753509793363</c:v>
                </c:pt>
                <c:pt idx="18">
                  <c:v>29.577140180201084</c:v>
                </c:pt>
                <c:pt idx="19">
                  <c:v>32.439023275702205</c:v>
                </c:pt>
                <c:pt idx="20">
                  <c:v>35.142537017261326</c:v>
                </c:pt>
                <c:pt idx="21">
                  <c:v>36.179874408074198</c:v>
                </c:pt>
                <c:pt idx="22">
                  <c:v>37.233977312651753</c:v>
                </c:pt>
                <c:pt idx="23">
                  <c:v>38.346180524056571</c:v>
                </c:pt>
                <c:pt idx="24">
                  <c:v>39.52497247548898</c:v>
                </c:pt>
                <c:pt idx="25">
                  <c:v>40.348631840141394</c:v>
                </c:pt>
                <c:pt idx="26">
                  <c:v>41.290560196579584</c:v>
                </c:pt>
                <c:pt idx="27">
                  <c:v>42.023876487294778</c:v>
                </c:pt>
                <c:pt idx="28">
                  <c:v>42.703463884024217</c:v>
                </c:pt>
                <c:pt idx="29">
                  <c:v>42.692522610390021</c:v>
                </c:pt>
                <c:pt idx="30">
                  <c:v>42.209551357792421</c:v>
                </c:pt>
                <c:pt idx="31">
                  <c:v>42.774142827854838</c:v>
                </c:pt>
                <c:pt idx="32">
                  <c:v>43.345841338433928</c:v>
                </c:pt>
                <c:pt idx="33">
                  <c:v>43.756550191057904</c:v>
                </c:pt>
                <c:pt idx="34">
                  <c:v>44.039304997406504</c:v>
                </c:pt>
                <c:pt idx="35">
                  <c:v>44.45178966696956</c:v>
                </c:pt>
              </c:numCache>
            </c:numRef>
          </c:val>
          <c:extLst>
            <c:ext xmlns:c16="http://schemas.microsoft.com/office/drawing/2014/chart" uri="{C3380CC4-5D6E-409C-BE32-E72D297353CC}">
              <c16:uniqueId val="{0000000F-C394-429C-8714-EDB35A0A2626}"/>
            </c:ext>
          </c:extLst>
        </c:ser>
        <c:ser>
          <c:idx val="4"/>
          <c:order val="23"/>
          <c:tx>
            <c:strRef>
              <c:f>'3.5'!$L$31</c:f>
              <c:strCache>
                <c:ptCount val="1"/>
                <c:pt idx="0">
                  <c:v>Low-carbon choices</c:v>
                </c:pt>
              </c:strCache>
            </c:strRef>
          </c:tx>
          <c:spPr>
            <a:solidFill>
              <a:schemeClr val="accent3"/>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'3.5'!$M$37:$AV$37</c:f>
              <c:numCache>
                <c:formatCode>General</c:formatCode>
                <c:ptCount val="36"/>
              </c:numCache>
            </c:numRef>
          </c:val>
          <c:extLst>
            <c:ext xmlns:c16="http://schemas.microsoft.com/office/drawing/2014/chart" uri="{C3380CC4-5D6E-409C-BE32-E72D297353CC}">
              <c16:uniqueId val="{00000010-C394-429C-8714-EDB35A0A2626}"/>
            </c:ext>
          </c:extLst>
        </c:ser>
        <c:ser>
          <c:idx val="13"/>
          <c:order val="24"/>
          <c:tx>
            <c:strRef>
              <c:f>'3.5'!$L$30</c:f>
              <c:strCache>
                <c:ptCount val="1"/>
                <c:pt idx="0">
                  <c:v>Efficiency</c:v>
                </c:pt>
              </c:strCache>
            </c:strRef>
          </c:tx>
          <c:spPr>
            <a:solidFill>
              <a:schemeClr val="accent3">
                <a:lumMod val="60000"/>
                <a:lumOff val="4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'3.5'!$M$38:$AV$38</c:f>
              <c:numCache>
                <c:formatCode>General</c:formatCode>
                <c:ptCount val="36"/>
              </c:numCache>
            </c:numRef>
          </c:val>
          <c:extLst>
            <c:ext xmlns:c16="http://schemas.microsoft.com/office/drawing/2014/chart" uri="{C3380CC4-5D6E-409C-BE32-E72D297353CC}">
              <c16:uniqueId val="{00000011-C394-429C-8714-EDB35A0A2626}"/>
            </c:ext>
          </c:extLst>
        </c:ser>
        <c:ser>
          <c:idx val="37"/>
          <c:order val="25"/>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12-C394-429C-8714-EDB35A0A2626}"/>
            </c:ext>
          </c:extLst>
        </c:ser>
        <c:ser>
          <c:idx val="17"/>
          <c:order val="26"/>
          <c:tx>
            <c:strRef>
              <c:f>'3.5'!$L$29</c:f>
              <c:strCache>
                <c:ptCount val="1"/>
                <c:pt idx="0">
                  <c:v>Low-carbon supply</c:v>
                </c:pt>
              </c:strCache>
            </c:strRef>
          </c:tx>
          <c:spPr>
            <a:solidFill>
              <a:srgbClr val="FFFF4B"/>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'3.5'!$M$39:$AV$39</c:f>
              <c:numCache>
                <c:formatCode>General</c:formatCode>
                <c:ptCount val="36"/>
              </c:numCache>
            </c:numRef>
          </c:val>
          <c:extLst>
            <c:ext xmlns:c16="http://schemas.microsoft.com/office/drawing/2014/chart" uri="{C3380CC4-5D6E-409C-BE32-E72D297353CC}">
              <c16:uniqueId val="{00000013-C394-429C-8714-EDB35A0A2626}"/>
            </c:ext>
          </c:extLst>
        </c:ser>
        <c:ser>
          <c:idx val="18"/>
          <c:order val="27"/>
          <c:tx>
            <c:strRef>
              <c:f>'3.5'!$L$28</c:f>
              <c:strCache>
                <c:ptCount val="1"/>
                <c:pt idx="0">
                  <c:v>Electric vehicles</c:v>
                </c:pt>
              </c:strCache>
            </c:strRef>
          </c:tx>
          <c:spPr>
            <a:solidFill>
              <a:schemeClr val="accent2"/>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'3.5'!$M$40:$AV$40</c:f>
              <c:numCache>
                <c:formatCode>General</c:formatCode>
                <c:ptCount val="36"/>
              </c:numCache>
            </c:numRef>
          </c:val>
          <c:extLst>
            <c:ext xmlns:c16="http://schemas.microsoft.com/office/drawing/2014/chart" uri="{C3380CC4-5D6E-409C-BE32-E72D297353CC}">
              <c16:uniqueId val="{00000014-C394-429C-8714-EDB35A0A2626}"/>
            </c:ext>
          </c:extLst>
        </c:ser>
        <c:ser>
          <c:idx val="28"/>
          <c:order val="28"/>
          <c:tx>
            <c:strRef>
              <c:f>'3.5'!$L$27</c:f>
              <c:strCache>
                <c:ptCount val="1"/>
                <c:pt idx="0">
                  <c:v>Heat pumps</c:v>
                </c:pt>
              </c:strCache>
            </c:strRef>
          </c:tx>
          <c:spPr>
            <a:solidFill>
              <a:schemeClr val="accent2">
                <a:lumMod val="60000"/>
                <a:lumOff val="4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'3.5'!$M$41:$AV$41</c:f>
              <c:numCache>
                <c:formatCode>General</c:formatCode>
                <c:ptCount val="36"/>
              </c:numCache>
            </c:numRef>
          </c:val>
          <c:extLst>
            <c:ext xmlns:c16="http://schemas.microsoft.com/office/drawing/2014/chart" uri="{C3380CC4-5D6E-409C-BE32-E72D297353CC}">
              <c16:uniqueId val="{00000015-C394-429C-8714-EDB35A0A2626}"/>
            </c:ext>
          </c:extLst>
        </c:ser>
        <c:ser>
          <c:idx val="29"/>
          <c:order val="29"/>
          <c:tx>
            <c:strRef>
              <c:f>'3.5'!$L$26</c:f>
              <c:strCache>
                <c:ptCount val="1"/>
                <c:pt idx="0">
                  <c:v>Industrial</c:v>
                </c:pt>
              </c:strCache>
            </c:strRef>
          </c:tx>
          <c:spPr>
            <a:solidFill>
              <a:schemeClr val="accent2">
                <a:lumMod val="40000"/>
                <a:lumOff val="6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'3.5'!$M$42:$AV$42</c:f>
              <c:numCache>
                <c:formatCode>General</c:formatCode>
                <c:ptCount val="36"/>
              </c:numCache>
            </c:numRef>
          </c:val>
          <c:extLst>
            <c:ext xmlns:c16="http://schemas.microsoft.com/office/drawing/2014/chart" uri="{C3380CC4-5D6E-409C-BE32-E72D297353CC}">
              <c16:uniqueId val="{00000016-C394-429C-8714-EDB35A0A2626}"/>
            </c:ext>
          </c:extLst>
        </c:ser>
        <c:ser>
          <c:idx val="30"/>
          <c:order val="30"/>
          <c:tx>
            <c:strRef>
              <c:f>'3.5'!$L$25</c:f>
              <c:strCache>
                <c:ptCount val="1"/>
                <c:pt idx="0">
                  <c:v>Other</c:v>
                </c:pt>
              </c:strCache>
            </c:strRef>
          </c:tx>
          <c:spPr>
            <a:solidFill>
              <a:schemeClr val="accent2">
                <a:lumMod val="20000"/>
                <a:lumOff val="8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'3.5'!$M$43:$AV$43</c:f>
              <c:numCache>
                <c:formatCode>General</c:formatCode>
                <c:ptCount val="36"/>
              </c:numCache>
            </c:numRef>
          </c:val>
          <c:extLst>
            <c:ext xmlns:c16="http://schemas.microsoft.com/office/drawing/2014/chart" uri="{C3380CC4-5D6E-409C-BE32-E72D297353CC}">
              <c16:uniqueId val="{00000017-C394-429C-8714-EDB35A0A2626}"/>
            </c:ext>
          </c:extLst>
        </c:ser>
        <c:ser>
          <c:idx val="38"/>
          <c:order val="31"/>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18-C394-429C-8714-EDB35A0A2626}"/>
            </c:ext>
          </c:extLst>
        </c:ser>
        <c:ser>
          <c:idx val="31"/>
          <c:order val="32"/>
          <c:tx>
            <c:strRef>
              <c:f>'3.5'!$L$24</c:f>
              <c:strCache>
                <c:ptCount val="1"/>
                <c:pt idx="0">
                  <c:v>SAF and shipping</c:v>
                </c:pt>
              </c:strCache>
            </c:strRef>
          </c:tx>
          <c:spPr>
            <a:solidFill>
              <a:schemeClr val="accent6"/>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'3.5'!$M$44:$AV$44</c:f>
              <c:numCache>
                <c:formatCode>General</c:formatCode>
                <c:ptCount val="36"/>
              </c:numCache>
            </c:numRef>
          </c:val>
          <c:extLst>
            <c:ext xmlns:c16="http://schemas.microsoft.com/office/drawing/2014/chart" uri="{C3380CC4-5D6E-409C-BE32-E72D297353CC}">
              <c16:uniqueId val="{00000019-C394-429C-8714-EDB35A0A2626}"/>
            </c:ext>
          </c:extLst>
        </c:ser>
        <c:ser>
          <c:idx val="32"/>
          <c:order val="33"/>
          <c:tx>
            <c:strRef>
              <c:f>'3.5'!$L$23</c:f>
              <c:strCache>
                <c:ptCount val="1"/>
                <c:pt idx="0">
                  <c:v>Hydrogen</c:v>
                </c:pt>
              </c:strCache>
            </c:strRef>
          </c:tx>
          <c:spPr>
            <a:solidFill>
              <a:schemeClr val="accent6">
                <a:lumMod val="60000"/>
                <a:lumOff val="4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'3.5'!$M$45:$AV$45</c:f>
              <c:numCache>
                <c:formatCode>General</c:formatCode>
                <c:ptCount val="36"/>
              </c:numCache>
            </c:numRef>
          </c:val>
          <c:extLst>
            <c:ext xmlns:c16="http://schemas.microsoft.com/office/drawing/2014/chart" uri="{C3380CC4-5D6E-409C-BE32-E72D297353CC}">
              <c16:uniqueId val="{0000001A-C394-429C-8714-EDB35A0A2626}"/>
            </c:ext>
          </c:extLst>
        </c:ser>
        <c:ser>
          <c:idx val="33"/>
          <c:order val="34"/>
          <c:tx>
            <c:strRef>
              <c:f>'3.5'!$L$22</c:f>
              <c:strCache>
                <c:ptCount val="1"/>
                <c:pt idx="0">
                  <c:v>CCS</c:v>
                </c:pt>
              </c:strCache>
            </c:strRef>
          </c:tx>
          <c:spPr>
            <a:solidFill>
              <a:schemeClr val="accent6">
                <a:lumMod val="40000"/>
                <a:lumOff val="6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'3.5'!$M$46:$AV$46</c:f>
              <c:numCache>
                <c:formatCode>General</c:formatCode>
                <c:ptCount val="36"/>
              </c:numCache>
            </c:numRef>
          </c:val>
          <c:extLst>
            <c:ext xmlns:c16="http://schemas.microsoft.com/office/drawing/2014/chart" uri="{C3380CC4-5D6E-409C-BE32-E72D297353CC}">
              <c16:uniqueId val="{0000001B-C394-429C-8714-EDB35A0A2626}"/>
            </c:ext>
          </c:extLst>
        </c:ser>
        <c:ser>
          <c:idx val="44"/>
          <c:order val="35"/>
          <c:tx>
            <c:strRef>
              <c:f>'3.5'!$L$21</c:f>
              <c:strCache>
                <c:ptCount val="1"/>
                <c:pt idx="0">
                  <c:v>Other</c:v>
                </c:pt>
              </c:strCache>
            </c:strRef>
          </c:tx>
          <c:spPr>
            <a:solidFill>
              <a:schemeClr val="accent6">
                <a:lumMod val="20000"/>
                <a:lumOff val="80000"/>
              </a:schemeClr>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'3.5'!$M$47:$AV$47</c:f>
              <c:numCache>
                <c:formatCode>General</c:formatCode>
                <c:ptCount val="36"/>
              </c:numCache>
            </c:numRef>
          </c:val>
          <c:extLst>
            <c:ext xmlns:c16="http://schemas.microsoft.com/office/drawing/2014/chart" uri="{C3380CC4-5D6E-409C-BE32-E72D297353CC}">
              <c16:uniqueId val="{0000001C-C394-429C-8714-EDB35A0A2626}"/>
            </c:ext>
          </c:extLst>
        </c:ser>
        <c:ser>
          <c:idx val="39"/>
          <c:order val="36"/>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1D-C394-429C-8714-EDB35A0A2626}"/>
            </c:ext>
          </c:extLst>
        </c:ser>
        <c:ser>
          <c:idx val="45"/>
          <c:order val="37"/>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1E-C394-429C-8714-EDB35A0A2626}"/>
            </c:ext>
          </c:extLst>
        </c:ser>
        <c:ser>
          <c:idx val="34"/>
          <c:order val="38"/>
          <c:tx>
            <c:strRef>
              <c:f>'3.5'!$L$20</c:f>
              <c:strCache>
                <c:ptCount val="1"/>
                <c:pt idx="0">
                  <c:v>Trees</c:v>
                </c:pt>
              </c:strCache>
            </c:strRef>
          </c:tx>
          <c:spPr>
            <a:solidFill>
              <a:srgbClr val="A1D800"/>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'3.5'!$M$48:$AV$48</c:f>
              <c:numCache>
                <c:formatCode>General</c:formatCode>
                <c:ptCount val="36"/>
              </c:numCache>
            </c:numRef>
          </c:val>
          <c:extLst>
            <c:ext xmlns:c16="http://schemas.microsoft.com/office/drawing/2014/chart" uri="{C3380CC4-5D6E-409C-BE32-E72D297353CC}">
              <c16:uniqueId val="{0000001F-C394-429C-8714-EDB35A0A2626}"/>
            </c:ext>
          </c:extLst>
        </c:ser>
        <c:ser>
          <c:idx val="35"/>
          <c:order val="39"/>
          <c:tx>
            <c:strRef>
              <c:f>'3.5'!$L$19</c:f>
              <c:strCache>
                <c:ptCount val="1"/>
                <c:pt idx="0">
                  <c:v>Peat</c:v>
                </c:pt>
              </c:strCache>
            </c:strRef>
          </c:tx>
          <c:spPr>
            <a:solidFill>
              <a:srgbClr val="B9F25C"/>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'3.5'!$M$49:$AV$49</c:f>
              <c:numCache>
                <c:formatCode>General</c:formatCode>
                <c:ptCount val="36"/>
              </c:numCache>
            </c:numRef>
          </c:val>
          <c:extLst>
            <c:ext xmlns:c16="http://schemas.microsoft.com/office/drawing/2014/chart" uri="{C3380CC4-5D6E-409C-BE32-E72D297353CC}">
              <c16:uniqueId val="{00000020-C394-429C-8714-EDB35A0A2626}"/>
            </c:ext>
          </c:extLst>
        </c:ser>
        <c:ser>
          <c:idx val="46"/>
          <c:order val="40"/>
          <c:tx>
            <c:strRef>
              <c:f>'3.5'!$L$18</c:f>
              <c:strCache>
                <c:ptCount val="1"/>
                <c:pt idx="0">
                  <c:v>Other</c:v>
                </c:pt>
              </c:strCache>
            </c:strRef>
          </c:tx>
          <c:spPr>
            <a:solidFill>
              <a:srgbClr val="E9FFA7"/>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'3.5'!$M$50:$AV$50</c:f>
              <c:numCache>
                <c:formatCode>General</c:formatCode>
                <c:ptCount val="36"/>
              </c:numCache>
            </c:numRef>
          </c:val>
          <c:extLst>
            <c:ext xmlns:c16="http://schemas.microsoft.com/office/drawing/2014/chart" uri="{C3380CC4-5D6E-409C-BE32-E72D297353CC}">
              <c16:uniqueId val="{00000021-C394-429C-8714-EDB35A0A2626}"/>
            </c:ext>
          </c:extLst>
        </c:ser>
        <c:ser>
          <c:idx val="36"/>
          <c:order val="41"/>
          <c:tx>
            <c:strRef>
              <c:f>'3.5'!$L$17</c:f>
              <c:strCache>
                <c:ptCount val="1"/>
                <c:pt idx="0">
                  <c:v>Removals</c:v>
                </c:pt>
              </c:strCache>
            </c:strRef>
          </c:tx>
          <c:spPr>
            <a:solidFill>
              <a:schemeClr val="tx2"/>
            </a:solid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'3.5'!$M$51:$AV$51</c:f>
              <c:numCache>
                <c:formatCode>General</c:formatCode>
                <c:ptCount val="36"/>
              </c:numCache>
            </c:numRef>
          </c:val>
          <c:extLst>
            <c:ext xmlns:c16="http://schemas.microsoft.com/office/drawing/2014/chart" uri="{C3380CC4-5D6E-409C-BE32-E72D297353CC}">
              <c16:uniqueId val="{00000022-C394-429C-8714-EDB35A0A2626}"/>
            </c:ext>
          </c:extLst>
        </c:ser>
        <c:ser>
          <c:idx val="40"/>
          <c:order val="42"/>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23-C394-429C-8714-EDB35A0A2626}"/>
            </c:ext>
          </c:extLst>
        </c:ser>
        <c:ser>
          <c:idx val="41"/>
          <c:order val="43"/>
          <c:tx>
            <c:strRef>
              <c:f>'3.5'!$L$52</c:f>
              <c:strCache>
                <c:ptCount val="1"/>
              </c:strCache>
            </c:strRef>
          </c:tx>
          <c:spPr>
            <a:noFill/>
            <a:ln w="25400">
              <a:noFill/>
            </a:ln>
            <a:effectLst/>
          </c:spPr>
          <c:cat>
            <c:numRef>
              <c:f>'3.5'!$M$11:$AV$11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'3.5'!$M$52:$AV$52</c:f>
              <c:numCache>
                <c:formatCode>General</c:formatCode>
                <c:ptCount val="36"/>
              </c:numCache>
            </c:numRef>
          </c:val>
          <c:extLst>
            <c:ext xmlns:c16="http://schemas.microsoft.com/office/drawing/2014/chart" uri="{C3380CC4-5D6E-409C-BE32-E72D297353CC}">
              <c16:uniqueId val="{00000024-C394-429C-8714-EDB35A0A2626}"/>
            </c:ext>
          </c:extLst>
        </c:ser>
        <c:dLbls>
          <c:showLegendKey val="0"/>
          <c:showVal val="0"/>
          <c:showCatName val="0"/>
          <c:showSerName val="0"/>
          <c:showPercent val="0"/>
          <c:showBubbleSize val="0"/>
        </c:dLbls>
        <c:axId val="1111043215"/>
        <c:axId val="1111043695"/>
      </c:areaChart>
      <c:areaChart>
        <c:grouping val="stacked"/>
        <c:varyColors val="0"/>
        <c:ser>
          <c:idx val="2"/>
          <c:order val="22"/>
          <c:tx>
            <c:strRef>
              <c:f>'3.5'!$L$16</c:f>
              <c:strCache>
                <c:ptCount val="1"/>
                <c:pt idx="0">
                  <c:v>Residual emissions</c:v>
                </c:pt>
              </c:strCache>
            </c:strRef>
          </c:tx>
          <c:spPr>
            <a:solidFill>
              <a:schemeClr val="bg2">
                <a:alpha val="20000"/>
              </a:schemeClr>
            </a:solidFill>
            <a:ln w="25400">
              <a:noFill/>
            </a:ln>
            <a:effectLst/>
          </c:spPr>
          <c:val>
            <c:numRef>
              <c:f>'3.5'!$M$16:$AV$16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extLst>
            <c:ext xmlns:c16="http://schemas.microsoft.com/office/drawing/2014/chart" uri="{C3380CC4-5D6E-409C-BE32-E72D297353CC}">
              <c16:uniqueId val="{00000025-C394-429C-8714-EDB35A0A2626}"/>
            </c:ext>
          </c:extLst>
        </c:ser>
        <c:dLbls>
          <c:showLegendKey val="0"/>
          <c:showVal val="0"/>
          <c:showCatName val="0"/>
          <c:showSerName val="0"/>
          <c:showPercent val="0"/>
          <c:showBubbleSize val="0"/>
        </c:dLbls>
        <c:axId val="111044912"/>
        <c:axId val="111049712"/>
      </c:areaChart>
      <c:lineChart>
        <c:grouping val="standard"/>
        <c:varyColors val="0"/>
        <c:ser>
          <c:idx val="19"/>
          <c:order val="16"/>
          <c:tx>
            <c:strRef>
              <c:f>'3.5'!$L$16</c:f>
              <c:strCache>
                <c:ptCount val="1"/>
                <c:pt idx="0">
                  <c:v>Residual emissions</c:v>
                </c:pt>
              </c:strCache>
            </c:strRef>
          </c:tx>
          <c:spPr>
            <a:ln w="25400" cap="rnd">
              <a:solidFill>
                <a:schemeClr val="bg2"/>
              </a:solidFill>
              <a:round/>
            </a:ln>
            <a:effectLst/>
          </c:spPr>
          <c:marker>
            <c:symbol val="none"/>
          </c:marker>
          <c:val>
            <c:numRef>
              <c:f>'3.5'!$M$16:$AV$16</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432.26293666729151</c:v>
                </c:pt>
                <c:pt idx="9">
                  <c:v>425.08225976012648</c:v>
                </c:pt>
                <c:pt idx="10">
                  <c:v>413.91933315464502</c:v>
                </c:pt>
                <c:pt idx="11">
                  <c:v>395.99595612256849</c:v>
                </c:pt>
                <c:pt idx="12">
                  <c:v>376.88851766228385</c:v>
                </c:pt>
                <c:pt idx="13">
                  <c:v>355.01201637526907</c:v>
                </c:pt>
                <c:pt idx="14">
                  <c:v>326.85967453210475</c:v>
                </c:pt>
                <c:pt idx="15">
                  <c:v>295.75707125109523</c:v>
                </c:pt>
                <c:pt idx="16">
                  <c:v>271.05433293514659</c:v>
                </c:pt>
                <c:pt idx="17">
                  <c:v>249.04096613784108</c:v>
                </c:pt>
                <c:pt idx="18">
                  <c:v>228.39777778706394</c:v>
                </c:pt>
                <c:pt idx="19">
                  <c:v>208.15297922474508</c:v>
                </c:pt>
                <c:pt idx="20">
                  <c:v>186.99630450537865</c:v>
                </c:pt>
                <c:pt idx="21">
                  <c:v>169.33787954191558</c:v>
                </c:pt>
                <c:pt idx="22">
                  <c:v>151.33795364110205</c:v>
                </c:pt>
                <c:pt idx="23">
                  <c:v>135.11874527434333</c:v>
                </c:pt>
                <c:pt idx="24">
                  <c:v>121.77405537604847</c:v>
                </c:pt>
                <c:pt idx="25">
                  <c:v>107.70301474475843</c:v>
                </c:pt>
                <c:pt idx="26">
                  <c:v>91.286886042580477</c:v>
                </c:pt>
                <c:pt idx="27">
                  <c:v>77.283378355737057</c:v>
                </c:pt>
                <c:pt idx="28">
                  <c:v>65.287083237507034</c:v>
                </c:pt>
                <c:pt idx="29">
                  <c:v>54.071077847599156</c:v>
                </c:pt>
                <c:pt idx="30">
                  <c:v>42.467539135542097</c:v>
                </c:pt>
                <c:pt idx="31">
                  <c:v>33.330265866719742</c:v>
                </c:pt>
                <c:pt idx="32">
                  <c:v>24.576369491958644</c:v>
                </c:pt>
                <c:pt idx="33">
                  <c:v>16.087587318061935</c:v>
                </c:pt>
                <c:pt idx="34">
                  <c:v>7.8950341057197306</c:v>
                </c:pt>
                <c:pt idx="35">
                  <c:v>-1.1070901258542563</c:v>
                </c:pt>
              </c:numCache>
            </c:numRef>
          </c:val>
          <c:smooth val="0"/>
          <c:extLst>
            <c:ext xmlns:c16="http://schemas.microsoft.com/office/drawing/2014/chart" uri="{C3380CC4-5D6E-409C-BE32-E72D297353CC}">
              <c16:uniqueId val="{00000026-C394-429C-8714-EDB35A0A2626}"/>
            </c:ext>
          </c:extLst>
        </c:ser>
        <c:ser>
          <c:idx val="47"/>
          <c:order val="17"/>
          <c:tx>
            <c:strRef>
              <c:f>'3.5'!$L$33</c:f>
              <c:strCache>
                <c:ptCount val="1"/>
              </c:strCache>
            </c:strRef>
          </c:tx>
          <c:spPr>
            <a:ln w="28575" cap="rnd">
              <a:solidFill>
                <a:schemeClr val="bg2"/>
              </a:solidFill>
              <a:round/>
            </a:ln>
            <a:effectLst/>
          </c:spPr>
          <c:marker>
            <c:symbol val="none"/>
          </c:marker>
          <c:val>
            <c:numRef>
              <c:f>'3.5'!$M$33:$AV$33</c:f>
              <c:numCache>
                <c:formatCode>0.00</c:formatCode>
                <c:ptCount val="36"/>
                <c:pt idx="7">
                  <c:v>440.93999105029616</c:v>
                </c:pt>
                <c:pt idx="8">
                  <c:v>439.89340356087303</c:v>
                </c:pt>
              </c:numCache>
            </c:numRef>
          </c:val>
          <c:smooth val="0"/>
          <c:extLst>
            <c:ext xmlns:c16="http://schemas.microsoft.com/office/drawing/2014/chart" uri="{C3380CC4-5D6E-409C-BE32-E72D297353CC}">
              <c16:uniqueId val="{00000027-C394-429C-8714-EDB35A0A2626}"/>
            </c:ext>
          </c:extLst>
        </c:ser>
        <c:ser>
          <c:idx val="48"/>
          <c:order val="18"/>
          <c:tx>
            <c:strRef>
              <c:f>'3.5'!$L$34</c:f>
              <c:strCache>
                <c:ptCount val="1"/>
              </c:strCache>
            </c:strRef>
          </c:tx>
          <c:spPr>
            <a:ln w="15875" cap="rnd">
              <a:solidFill>
                <a:schemeClr val="bg2"/>
              </a:solidFill>
              <a:round/>
            </a:ln>
            <a:effectLst/>
          </c:spPr>
          <c:marker>
            <c:symbol val="none"/>
          </c:marker>
          <c:val>
            <c:numRef>
              <c:f>'3.5'!$M$34:$AV$34</c:f>
              <c:numCache>
                <c:formatCode>0.00</c:formatCode>
                <c:ptCount val="36"/>
                <c:pt idx="7">
                  <c:v>440.93999105029616</c:v>
                </c:pt>
                <c:pt idx="8">
                  <c:v>436.07817011408224</c:v>
                </c:pt>
              </c:numCache>
            </c:numRef>
          </c:val>
          <c:smooth val="0"/>
          <c:extLst>
            <c:ext xmlns:c16="http://schemas.microsoft.com/office/drawing/2014/chart" uri="{C3380CC4-5D6E-409C-BE32-E72D297353CC}">
              <c16:uniqueId val="{00000028-C394-429C-8714-EDB35A0A2626}"/>
            </c:ext>
          </c:extLst>
        </c:ser>
        <c:ser>
          <c:idx val="9"/>
          <c:order val="19"/>
          <c:tx>
            <c:strRef>
              <c:f>'3.5'!$L$14</c:f>
              <c:strCache>
                <c:ptCount val="1"/>
                <c:pt idx="0">
                  <c:v>Historical</c:v>
                </c:pt>
              </c:strCache>
            </c:strRef>
          </c:tx>
          <c:spPr>
            <a:ln w="25400" cap="rnd">
              <a:solidFill>
                <a:srgbClr val="999999"/>
              </a:solidFill>
              <a:round/>
            </a:ln>
            <a:effectLst/>
          </c:spPr>
          <c:marker>
            <c:symbol val="none"/>
          </c:marker>
          <c:val>
            <c:numRef>
              <c:f>'3.5'!$M$14:$AV$14</c:f>
              <c:numCache>
                <c:formatCode>0.00</c:formatCode>
                <c:ptCount val="36"/>
                <c:pt idx="0">
                  <c:v>549.45287486304028</c:v>
                </c:pt>
                <c:pt idx="1">
                  <c:v>522.87277510791</c:v>
                </c:pt>
                <c:pt idx="2">
                  <c:v>513.21102148722957</c:v>
                </c:pt>
                <c:pt idx="3">
                  <c:v>506.80102577016629</c:v>
                </c:pt>
                <c:pt idx="4">
                  <c:v>491.95432518512723</c:v>
                </c:pt>
                <c:pt idx="5">
                  <c:v>424.89302862604461</c:v>
                </c:pt>
                <c:pt idx="6">
                  <c:v>441.29471655162911</c:v>
                </c:pt>
                <c:pt idx="7">
                  <c:v>440.93999105029616</c:v>
                </c:pt>
                <c:pt idx="8">
                  <c:v>423.32965202329075</c:v>
                </c:pt>
              </c:numCache>
            </c:numRef>
          </c:val>
          <c:smooth val="0"/>
          <c:extLst>
            <c:ext xmlns:c16="http://schemas.microsoft.com/office/drawing/2014/chart" uri="{C3380CC4-5D6E-409C-BE32-E72D297353CC}">
              <c16:uniqueId val="{00000029-C394-429C-8714-EDB35A0A2626}"/>
            </c:ext>
          </c:extLst>
        </c:ser>
        <c:ser>
          <c:idx val="10"/>
          <c:order val="20"/>
          <c:tx>
            <c:strRef>
              <c:f>'3.5'!$L$13</c:f>
              <c:strCache>
                <c:ptCount val="1"/>
                <c:pt idx="0">
                  <c:v>Baseline</c:v>
                </c:pt>
              </c:strCache>
            </c:strRef>
          </c:tx>
          <c:spPr>
            <a:ln w="25400" cap="rnd">
              <a:solidFill>
                <a:schemeClr val="accent1"/>
              </a:solidFill>
              <a:prstDash val="dash"/>
              <a:round/>
            </a:ln>
            <a:effectLst/>
          </c:spPr>
          <c:marker>
            <c:symbol val="none"/>
          </c:marker>
          <c:val>
            <c:numRef>
              <c:f>'3.5'!$M$13:$AV$13</c:f>
              <c:numCache>
                <c:formatCode>0.00</c:formatCode>
                <c:ptCount val="36"/>
                <c:pt idx="8">
                  <c:v>439.89340356087303</c:v>
                </c:pt>
                <c:pt idx="9">
                  <c:v>436.64832742918998</c:v>
                </c:pt>
                <c:pt idx="10">
                  <c:v>434.17725752580373</c:v>
                </c:pt>
                <c:pt idx="11">
                  <c:v>437.15764741598628</c:v>
                </c:pt>
                <c:pt idx="12">
                  <c:v>439.81476052416798</c:v>
                </c:pt>
                <c:pt idx="13">
                  <c:v>442.76703008369162</c:v>
                </c:pt>
                <c:pt idx="14">
                  <c:v>442.66523492393929</c:v>
                </c:pt>
                <c:pt idx="15">
                  <c:v>442.78305976151529</c:v>
                </c:pt>
                <c:pt idx="16">
                  <c:v>442.12912031438009</c:v>
                </c:pt>
                <c:pt idx="17">
                  <c:v>442.8806051839486</c:v>
                </c:pt>
                <c:pt idx="18">
                  <c:v>446.34883029316609</c:v>
                </c:pt>
                <c:pt idx="19">
                  <c:v>450.42107542996217</c:v>
                </c:pt>
                <c:pt idx="20">
                  <c:v>454.20556991882489</c:v>
                </c:pt>
                <c:pt idx="21">
                  <c:v>457.09682331545611</c:v>
                </c:pt>
                <c:pt idx="22">
                  <c:v>460.77746681833378</c:v>
                </c:pt>
                <c:pt idx="23">
                  <c:v>464.45330116624649</c:v>
                </c:pt>
                <c:pt idx="24">
                  <c:v>467.56116024724912</c:v>
                </c:pt>
                <c:pt idx="25">
                  <c:v>470.97553465944293</c:v>
                </c:pt>
                <c:pt idx="26">
                  <c:v>472.52261023146741</c:v>
                </c:pt>
                <c:pt idx="27">
                  <c:v>474.3371882649231</c:v>
                </c:pt>
                <c:pt idx="28">
                  <c:v>476.90370676407082</c:v>
                </c:pt>
                <c:pt idx="29">
                  <c:v>480.04073987761097</c:v>
                </c:pt>
                <c:pt idx="30">
                  <c:v>483.22287453414549</c:v>
                </c:pt>
                <c:pt idx="31">
                  <c:v>485.10506911148019</c:v>
                </c:pt>
                <c:pt idx="32">
                  <c:v>486.86654493499782</c:v>
                </c:pt>
                <c:pt idx="33">
                  <c:v>487.52647990963862</c:v>
                </c:pt>
                <c:pt idx="34">
                  <c:v>489.03449770416972</c:v>
                </c:pt>
                <c:pt idx="35">
                  <c:v>489.81200847055692</c:v>
                </c:pt>
              </c:numCache>
            </c:numRef>
          </c:val>
          <c:smooth val="0"/>
          <c:extLst>
            <c:ext xmlns:c16="http://schemas.microsoft.com/office/drawing/2014/chart" uri="{C3380CC4-5D6E-409C-BE32-E72D297353CC}">
              <c16:uniqueId val="{0000002A-C394-429C-8714-EDB35A0A2626}"/>
            </c:ext>
          </c:extLst>
        </c:ser>
        <c:ser>
          <c:idx val="11"/>
          <c:order val="21"/>
          <c:tx>
            <c:strRef>
              <c:f>'3.5'!$L$12</c:f>
              <c:strCache>
                <c:ptCount val="1"/>
                <c:pt idx="0">
                  <c:v>Balanced Pathway</c:v>
                </c:pt>
              </c:strCache>
            </c:strRef>
          </c:tx>
          <c:spPr>
            <a:ln w="25400" cap="rnd">
              <a:solidFill>
                <a:schemeClr val="accent1"/>
              </a:solidFill>
              <a:round/>
            </a:ln>
            <a:effectLst/>
          </c:spPr>
          <c:marker>
            <c:symbol val="none"/>
          </c:marker>
          <c:val>
            <c:numRef>
              <c:f>'3.5'!$M$12:$AV$12</c:f>
              <c:numCache>
                <c:formatCode>0.00</c:formatCode>
                <c:ptCount val="36"/>
                <c:pt idx="8">
                  <c:v>432.26293666729151</c:v>
                </c:pt>
                <c:pt idx="9">
                  <c:v>425.08225976012648</c:v>
                </c:pt>
                <c:pt idx="10">
                  <c:v>413.91933315464502</c:v>
                </c:pt>
                <c:pt idx="11">
                  <c:v>395.99595612256849</c:v>
                </c:pt>
                <c:pt idx="12">
                  <c:v>376.8885176622839</c:v>
                </c:pt>
                <c:pt idx="13">
                  <c:v>355.01201637526913</c:v>
                </c:pt>
                <c:pt idx="14">
                  <c:v>326.85967453210469</c:v>
                </c:pt>
                <c:pt idx="15">
                  <c:v>295.75707125109523</c:v>
                </c:pt>
                <c:pt idx="16">
                  <c:v>271.05433293514659</c:v>
                </c:pt>
                <c:pt idx="17">
                  <c:v>249.04096613784111</c:v>
                </c:pt>
                <c:pt idx="18">
                  <c:v>228.397777787064</c:v>
                </c:pt>
                <c:pt idx="19">
                  <c:v>208.1529792247452</c:v>
                </c:pt>
                <c:pt idx="20">
                  <c:v>186.99630450537859</c:v>
                </c:pt>
                <c:pt idx="21">
                  <c:v>169.33787954191541</c:v>
                </c:pt>
                <c:pt idx="22">
                  <c:v>151.33795364110199</c:v>
                </c:pt>
                <c:pt idx="23">
                  <c:v>135.11874527434341</c:v>
                </c:pt>
                <c:pt idx="24">
                  <c:v>121.77405537604839</c:v>
                </c:pt>
                <c:pt idx="25">
                  <c:v>107.70301474475841</c:v>
                </c:pt>
                <c:pt idx="26">
                  <c:v>91.286886042580562</c:v>
                </c:pt>
                <c:pt idx="27">
                  <c:v>77.28337835573727</c:v>
                </c:pt>
                <c:pt idx="28">
                  <c:v>65.287083237507119</c:v>
                </c:pt>
                <c:pt idx="29">
                  <c:v>54.071077847599163</c:v>
                </c:pt>
                <c:pt idx="30">
                  <c:v>42.467539135542339</c:v>
                </c:pt>
                <c:pt idx="31">
                  <c:v>33.330265866719692</c:v>
                </c:pt>
                <c:pt idx="32">
                  <c:v>24.576369491958761</c:v>
                </c:pt>
                <c:pt idx="33">
                  <c:v>16.087587318061939</c:v>
                </c:pt>
                <c:pt idx="34">
                  <c:v>7.8950341057199571</c:v>
                </c:pt>
                <c:pt idx="35">
                  <c:v>-1.1070901258540411</c:v>
                </c:pt>
              </c:numCache>
            </c:numRef>
          </c:val>
          <c:smooth val="0"/>
          <c:extLst>
            <c:ext xmlns:c16="http://schemas.microsoft.com/office/drawing/2014/chart" uri="{C3380CC4-5D6E-409C-BE32-E72D297353CC}">
              <c16:uniqueId val="{0000002B-C394-429C-8714-EDB35A0A2626}"/>
            </c:ext>
          </c:extLst>
        </c:ser>
        <c:dLbls>
          <c:showLegendKey val="0"/>
          <c:showVal val="0"/>
          <c:showCatName val="0"/>
          <c:showSerName val="0"/>
          <c:showPercent val="0"/>
          <c:showBubbleSize val="0"/>
        </c:dLbls>
        <c:marker val="1"/>
        <c:smooth val="0"/>
        <c:axId val="1111043215"/>
        <c:axId val="1111043695"/>
      </c:lineChart>
      <c:catAx>
        <c:axId val="1111043215"/>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crossAx val="1111043695"/>
        <c:crosses val="autoZero"/>
        <c:auto val="1"/>
        <c:lblAlgn val="ctr"/>
        <c:lblOffset val="100"/>
        <c:tickLblSkip val="5"/>
        <c:noMultiLvlLbl val="0"/>
      </c:catAx>
      <c:valAx>
        <c:axId val="1111043695"/>
        <c:scaling>
          <c:orientation val="minMax"/>
          <c:max val="55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Century Gothic" panose="020B0502020202020204" pitchFamily="34" charset="0"/>
                    <a:ea typeface="+mn-ea"/>
                    <a:cs typeface="+mn-cs"/>
                  </a:defRPr>
                </a:pPr>
                <a:r>
                  <a:rPr lang="en-US" b="1"/>
                  <a:t>Greenhouse</a:t>
                </a:r>
                <a:r>
                  <a:rPr lang="en-US" b="1" baseline="0"/>
                  <a:t> gas e</a:t>
                </a:r>
                <a:r>
                  <a:rPr lang="en-US" b="1"/>
                  <a:t>missions (MtCO</a:t>
                </a:r>
                <a:r>
                  <a:rPr lang="en-US" b="1" baseline="-25000"/>
                  <a:t>2</a:t>
                </a:r>
                <a:r>
                  <a:rPr lang="en-US"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Century Gothic" panose="020B0502020202020204" pitchFamily="34" charset="0"/>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crossAx val="1111043215"/>
        <c:crosses val="autoZero"/>
        <c:crossBetween val="between"/>
      </c:valAx>
      <c:valAx>
        <c:axId val="111049712"/>
        <c:scaling>
          <c:orientation val="minMax"/>
          <c:max val="550"/>
          <c:min val="0"/>
        </c:scaling>
        <c:delete val="1"/>
        <c:axPos val="r"/>
        <c:numFmt formatCode="0.00" sourceLinked="1"/>
        <c:majorTickMark val="out"/>
        <c:minorTickMark val="none"/>
        <c:tickLblPos val="nextTo"/>
        <c:crossAx val="111044912"/>
        <c:crosses val="max"/>
        <c:crossBetween val="between"/>
      </c:valAx>
      <c:catAx>
        <c:axId val="111044912"/>
        <c:scaling>
          <c:orientation val="minMax"/>
        </c:scaling>
        <c:delete val="1"/>
        <c:axPos val="b"/>
        <c:majorTickMark val="out"/>
        <c:minorTickMark val="none"/>
        <c:tickLblPos val="nextTo"/>
        <c:crossAx val="111049712"/>
        <c:crosses val="autoZero"/>
        <c:auto val="1"/>
        <c:lblAlgn val="ctr"/>
        <c:lblOffset val="100"/>
        <c:noMultiLvlLbl val="0"/>
      </c:catAx>
      <c:spPr>
        <a:noFill/>
        <a:ln>
          <a:noFill/>
        </a:ln>
        <a:effectLst/>
      </c:spPr>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9"/>
        <c:delete val="1"/>
      </c:legendEntry>
      <c:legendEntry>
        <c:idx val="10"/>
        <c:delete val="1"/>
      </c:legendEntry>
      <c:legendEntry>
        <c:idx val="11"/>
        <c:delete val="1"/>
      </c:legendEntry>
      <c:legendEntry>
        <c:idx val="12"/>
        <c:delete val="1"/>
      </c:legendEntry>
      <c:legendEntry>
        <c:idx val="13"/>
        <c:delete val="1"/>
      </c:legendEntry>
      <c:legendEntry>
        <c:idx val="14"/>
        <c:delete val="1"/>
      </c:legendEntry>
      <c:legendEntry>
        <c:idx val="15"/>
        <c:delete val="1"/>
      </c:legendEntry>
      <c:legendEntry>
        <c:idx val="37"/>
        <c:delete val="1"/>
      </c:legendEntry>
      <c:legendEntry>
        <c:idx val="38"/>
        <c:delete val="1"/>
      </c:legendEntry>
      <c:legendEntry>
        <c:idx val="39"/>
        <c:delete val="1"/>
      </c:legendEntry>
      <c:legendEntry>
        <c:idx val="40"/>
        <c:delete val="1"/>
      </c:legendEntry>
      <c:layout>
        <c:manualLayout>
          <c:xMode val="edge"/>
          <c:yMode val="edge"/>
          <c:x val="0.15387283148127059"/>
          <c:y val="0.726114898989899"/>
          <c:w val="0.80781611737353465"/>
          <c:h val="0.273885101010101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Century Gothic" panose="020B050202020202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latin typeface="Century Gothic" panose="020B0502020202020204" pitchFamily="34" charset="0"/>
        </a:defRPr>
      </a:pPr>
      <a:endParaRPr lang="en-US"/>
    </a:p>
  </c:txPr>
  <c:printSettings>
    <c:headerFooter/>
    <c:pageMargins b="0.75" l="0.7" r="0.7" t="0.75" header="0.3" footer="0.3"/>
    <c:pageSetup/>
  </c:printSettings>
  <c:userShapes r:id="rId3"/>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b="1"/>
              <a:t>(a) Today's six highest-emitting sectors</a:t>
            </a:r>
          </a:p>
        </c:rich>
      </c:tx>
      <c:layout>
        <c:manualLayout>
          <c:xMode val="edge"/>
          <c:yMode val="edge"/>
          <c:x val="2.1679211469534205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8.4518100358422943E-2"/>
          <c:y val="8.5936666666666661E-2"/>
          <c:w val="0.89656953405017925"/>
          <c:h val="0.70232388888888886"/>
        </c:manualLayout>
      </c:layout>
      <c:barChart>
        <c:barDir val="col"/>
        <c:grouping val="clustered"/>
        <c:varyColors val="0"/>
        <c:ser>
          <c:idx val="6"/>
          <c:order val="6"/>
          <c:tx>
            <c:strRef>
              <c:f>'3.6'!$K$27</c:f>
              <c:strCache>
                <c:ptCount val="1"/>
                <c:pt idx="0">
                  <c:v>CB7 period</c:v>
                </c:pt>
              </c:strCache>
            </c:strRef>
          </c:tx>
          <c:spPr>
            <a:solidFill>
              <a:srgbClr val="EBEBEB"/>
            </a:solidFill>
            <a:ln>
              <a:noFill/>
            </a:ln>
            <a:effectLst/>
          </c:spPr>
          <c:invertIfNegative val="0"/>
          <c:val>
            <c:numRef>
              <c:f>'3.6'!$L$27:$AK$27</c:f>
              <c:numCache>
                <c:formatCode>General</c:formatCode>
                <c:ptCount val="26"/>
                <c:pt idx="13">
                  <c:v>200</c:v>
                </c:pt>
                <c:pt idx="14">
                  <c:v>200</c:v>
                </c:pt>
                <c:pt idx="15">
                  <c:v>200</c:v>
                </c:pt>
                <c:pt idx="16">
                  <c:v>200</c:v>
                </c:pt>
                <c:pt idx="17">
                  <c:v>200</c:v>
                </c:pt>
              </c:numCache>
            </c:numRef>
          </c:val>
          <c:extLst>
            <c:ext xmlns:c16="http://schemas.microsoft.com/office/drawing/2014/chart" uri="{C3380CC4-5D6E-409C-BE32-E72D297353CC}">
              <c16:uniqueId val="{00000000-7152-41C7-82C6-E4D94B62CD74}"/>
            </c:ext>
          </c:extLst>
        </c:ser>
        <c:dLbls>
          <c:showLegendKey val="0"/>
          <c:showVal val="0"/>
          <c:showCatName val="0"/>
          <c:showSerName val="0"/>
          <c:showPercent val="0"/>
          <c:showBubbleSize val="0"/>
        </c:dLbls>
        <c:gapWidth val="0"/>
        <c:overlap val="100"/>
        <c:axId val="339015168"/>
        <c:axId val="532420480"/>
      </c:barChart>
      <c:lineChart>
        <c:grouping val="standard"/>
        <c:varyColors val="0"/>
        <c:ser>
          <c:idx val="1"/>
          <c:order val="0"/>
          <c:tx>
            <c:strRef>
              <c:f>'3.6'!$K$13</c:f>
              <c:strCache>
                <c:ptCount val="1"/>
                <c:pt idx="0">
                  <c:v>Surface transport</c:v>
                </c:pt>
              </c:strCache>
            </c:strRef>
          </c:tx>
          <c:spPr>
            <a:ln w="25400" cap="rnd">
              <a:solidFill>
                <a:schemeClr val="accent1"/>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'3.6'!$L$13:$AK$13</c:f>
              <c:numCache>
                <c:formatCode>0.00</c:formatCode>
                <c:ptCount val="26"/>
                <c:pt idx="0">
                  <c:v>99.122726643055188</c:v>
                </c:pt>
                <c:pt idx="1">
                  <c:v>94.005451967205261</c:v>
                </c:pt>
                <c:pt idx="2">
                  <c:v>88.468296941451086</c:v>
                </c:pt>
                <c:pt idx="3">
                  <c:v>81.963167047613297</c:v>
                </c:pt>
                <c:pt idx="4">
                  <c:v>75.54235046364245</c:v>
                </c:pt>
                <c:pt idx="5">
                  <c:v>68.550895259271925</c:v>
                </c:pt>
                <c:pt idx="6">
                  <c:v>62.003665640715781</c:v>
                </c:pt>
                <c:pt idx="7">
                  <c:v>55.495389010059107</c:v>
                </c:pt>
                <c:pt idx="8">
                  <c:v>49.352269480365628</c:v>
                </c:pt>
                <c:pt idx="9">
                  <c:v>43.294319724603263</c:v>
                </c:pt>
                <c:pt idx="10">
                  <c:v>36.982611714718203</c:v>
                </c:pt>
                <c:pt idx="11">
                  <c:v>31.705916271633669</c:v>
                </c:pt>
                <c:pt idx="12">
                  <c:v>26.919554260625521</c:v>
                </c:pt>
                <c:pt idx="13">
                  <c:v>22.56536583866087</c:v>
                </c:pt>
                <c:pt idx="14">
                  <c:v>18.619956271999609</c:v>
                </c:pt>
                <c:pt idx="15">
                  <c:v>14.86378564829454</c:v>
                </c:pt>
                <c:pt idx="16">
                  <c:v>11.690908654479911</c:v>
                </c:pt>
                <c:pt idx="17">
                  <c:v>9.0379409956237424</c:v>
                </c:pt>
                <c:pt idx="18">
                  <c:v>6.870212520242049</c:v>
                </c:pt>
                <c:pt idx="19">
                  <c:v>5.1494141081517739</c:v>
                </c:pt>
                <c:pt idx="20">
                  <c:v>3.820839623560758</c:v>
                </c:pt>
                <c:pt idx="21">
                  <c:v>2.8349629233606781</c:v>
                </c:pt>
                <c:pt idx="22">
                  <c:v>2.1305712726509678</c:v>
                </c:pt>
                <c:pt idx="23">
                  <c:v>1.63534027428399</c:v>
                </c:pt>
                <c:pt idx="24">
                  <c:v>1.2944599347360961</c:v>
                </c:pt>
                <c:pt idx="25">
                  <c:v>1.07020023620143</c:v>
                </c:pt>
              </c:numCache>
            </c:numRef>
          </c:val>
          <c:smooth val="0"/>
          <c:extLst>
            <c:ext xmlns:c16="http://schemas.microsoft.com/office/drawing/2014/chart" uri="{C3380CC4-5D6E-409C-BE32-E72D297353CC}">
              <c16:uniqueId val="{00000001-7152-41C7-82C6-E4D94B62CD74}"/>
            </c:ext>
          </c:extLst>
        </c:ser>
        <c:ser>
          <c:idx val="0"/>
          <c:order val="1"/>
          <c:tx>
            <c:strRef>
              <c:f>'3.6'!$K$14</c:f>
              <c:strCache>
                <c:ptCount val="1"/>
                <c:pt idx="0">
                  <c:v>Residential buildings</c:v>
                </c:pt>
              </c:strCache>
            </c:strRef>
          </c:tx>
          <c:spPr>
            <a:ln w="25400" cap="rnd">
              <a:solidFill>
                <a:schemeClr val="accent6"/>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'3.6'!$L$14:$AK$14</c:f>
              <c:numCache>
                <c:formatCode>0.00</c:formatCode>
                <c:ptCount val="26"/>
                <c:pt idx="0">
                  <c:v>58.524088918374098</c:v>
                </c:pt>
                <c:pt idx="1">
                  <c:v>57.984582246801338</c:v>
                </c:pt>
                <c:pt idx="2">
                  <c:v>57.151078142199317</c:v>
                </c:pt>
                <c:pt idx="3">
                  <c:v>55.935860921420861</c:v>
                </c:pt>
                <c:pt idx="4">
                  <c:v>54.292489863117297</c:v>
                </c:pt>
                <c:pt idx="5">
                  <c:v>51.421266734808491</c:v>
                </c:pt>
                <c:pt idx="6">
                  <c:v>49.005699396246058</c:v>
                </c:pt>
                <c:pt idx="7">
                  <c:v>46.234263862036819</c:v>
                </c:pt>
                <c:pt idx="8">
                  <c:v>42.713002513503397</c:v>
                </c:pt>
                <c:pt idx="9">
                  <c:v>38.975924639434041</c:v>
                </c:pt>
                <c:pt idx="10">
                  <c:v>35.204893060771411</c:v>
                </c:pt>
                <c:pt idx="11">
                  <c:v>31.615387194622489</c:v>
                </c:pt>
                <c:pt idx="12">
                  <c:v>28.006753536648279</c:v>
                </c:pt>
                <c:pt idx="13">
                  <c:v>24.451627330274849</c:v>
                </c:pt>
                <c:pt idx="14">
                  <c:v>20.979046185324162</c:v>
                </c:pt>
                <c:pt idx="15">
                  <c:v>17.727985218531462</c:v>
                </c:pt>
                <c:pt idx="16">
                  <c:v>14.598215113469291</c:v>
                </c:pt>
                <c:pt idx="17">
                  <c:v>11.692484425490161</c:v>
                </c:pt>
                <c:pt idx="18">
                  <c:v>9.0469973668483519</c:v>
                </c:pt>
                <c:pt idx="19">
                  <c:v>6.6048675300073194</c:v>
                </c:pt>
                <c:pt idx="20">
                  <c:v>4.4607499766157588</c:v>
                </c:pt>
                <c:pt idx="21">
                  <c:v>2.680610703537369</c:v>
                </c:pt>
                <c:pt idx="22">
                  <c:v>1.4174597404691549</c:v>
                </c:pt>
                <c:pt idx="23">
                  <c:v>0.87128205284221849</c:v>
                </c:pt>
                <c:pt idx="24">
                  <c:v>0.62019615430401132</c:v>
                </c:pt>
                <c:pt idx="25">
                  <c:v>0.41115692799232312</c:v>
                </c:pt>
              </c:numCache>
            </c:numRef>
          </c:val>
          <c:smooth val="0"/>
          <c:extLst>
            <c:ext xmlns:c16="http://schemas.microsoft.com/office/drawing/2014/chart" uri="{C3380CC4-5D6E-409C-BE32-E72D297353CC}">
              <c16:uniqueId val="{00000002-7152-41C7-82C6-E4D94B62CD74}"/>
            </c:ext>
          </c:extLst>
        </c:ser>
        <c:ser>
          <c:idx val="2"/>
          <c:order val="2"/>
          <c:tx>
            <c:strRef>
              <c:f>'3.6'!$K$15</c:f>
              <c:strCache>
                <c:ptCount val="1"/>
                <c:pt idx="0">
                  <c:v>Industry</c:v>
                </c:pt>
              </c:strCache>
            </c:strRef>
          </c:tx>
          <c:spPr>
            <a:ln w="25400" cap="rnd">
              <a:solidFill>
                <a:srgbClr val="6893D9"/>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'3.6'!$L$15:$AK$15</c:f>
              <c:numCache>
                <c:formatCode>0.00</c:formatCode>
                <c:ptCount val="26"/>
                <c:pt idx="0">
                  <c:v>44.585779486770079</c:v>
                </c:pt>
                <c:pt idx="1">
                  <c:v>41.762154911411791</c:v>
                </c:pt>
                <c:pt idx="2">
                  <c:v>39.705671920739057</c:v>
                </c:pt>
                <c:pt idx="3">
                  <c:v>37.260105618566747</c:v>
                </c:pt>
                <c:pt idx="4">
                  <c:v>34.197853165563131</c:v>
                </c:pt>
                <c:pt idx="5">
                  <c:v>31.43245031291405</c:v>
                </c:pt>
                <c:pt idx="6">
                  <c:v>28.69997029599952</c:v>
                </c:pt>
                <c:pt idx="7">
                  <c:v>26.59501095792233</c:v>
                </c:pt>
                <c:pt idx="8">
                  <c:v>24.840762736281839</c:v>
                </c:pt>
                <c:pt idx="9">
                  <c:v>22.945862162579861</c:v>
                </c:pt>
                <c:pt idx="10">
                  <c:v>21.147352236074319</c:v>
                </c:pt>
                <c:pt idx="11">
                  <c:v>19.27633788073949</c:v>
                </c:pt>
                <c:pt idx="12">
                  <c:v>15.765347454587699</c:v>
                </c:pt>
                <c:pt idx="13">
                  <c:v>12.938458943861599</c:v>
                </c:pt>
                <c:pt idx="14">
                  <c:v>12.083812635936971</c:v>
                </c:pt>
                <c:pt idx="15">
                  <c:v>11.15047714637436</c:v>
                </c:pt>
                <c:pt idx="16">
                  <c:v>9.1877589720359722</c:v>
                </c:pt>
                <c:pt idx="17">
                  <c:v>8.1610453972456227</c:v>
                </c:pt>
                <c:pt idx="18">
                  <c:v>7.1223715907226222</c:v>
                </c:pt>
                <c:pt idx="19">
                  <c:v>6.3400107553080431</c:v>
                </c:pt>
                <c:pt idx="20">
                  <c:v>5.5984911099062487</c:v>
                </c:pt>
                <c:pt idx="21">
                  <c:v>4.7918374615545147</c:v>
                </c:pt>
                <c:pt idx="22">
                  <c:v>4.3832663054488847</c:v>
                </c:pt>
                <c:pt idx="23">
                  <c:v>3.9777374195292272</c:v>
                </c:pt>
                <c:pt idx="24">
                  <c:v>3.7745337390354758</c:v>
                </c:pt>
                <c:pt idx="25">
                  <c:v>3.5654749499371832</c:v>
                </c:pt>
              </c:numCache>
            </c:numRef>
          </c:val>
          <c:smooth val="0"/>
          <c:extLst>
            <c:ext xmlns:c16="http://schemas.microsoft.com/office/drawing/2014/chart" uri="{C3380CC4-5D6E-409C-BE32-E72D297353CC}">
              <c16:uniqueId val="{00000003-7152-41C7-82C6-E4D94B62CD74}"/>
            </c:ext>
          </c:extLst>
        </c:ser>
        <c:ser>
          <c:idx val="3"/>
          <c:order val="3"/>
          <c:tx>
            <c:strRef>
              <c:f>'3.6'!$K$16</c:f>
              <c:strCache>
                <c:ptCount val="1"/>
                <c:pt idx="0">
                  <c:v>Agriculture</c:v>
                </c:pt>
              </c:strCache>
            </c:strRef>
          </c:tx>
          <c:spPr>
            <a:ln w="25400" cap="rnd">
              <a:solidFill>
                <a:srgbClr val="A1D800"/>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'3.6'!$L$16:$AK$16</c:f>
              <c:numCache>
                <c:formatCode>0.00</c:formatCode>
                <c:ptCount val="26"/>
                <c:pt idx="0">
                  <c:v>47.04431879231096</c:v>
                </c:pt>
                <c:pt idx="1">
                  <c:v>46.559717917692609</c:v>
                </c:pt>
                <c:pt idx="2">
                  <c:v>44.919614447290861</c:v>
                </c:pt>
                <c:pt idx="3">
                  <c:v>43.081190573406637</c:v>
                </c:pt>
                <c:pt idx="4">
                  <c:v>41.070621281631858</c:v>
                </c:pt>
                <c:pt idx="5">
                  <c:v>39.2427769198489</c:v>
                </c:pt>
                <c:pt idx="6">
                  <c:v>37.46240643359306</c:v>
                </c:pt>
                <c:pt idx="7">
                  <c:v>35.791837587043553</c:v>
                </c:pt>
                <c:pt idx="8">
                  <c:v>34.303626904344931</c:v>
                </c:pt>
                <c:pt idx="9">
                  <c:v>32.970886279626818</c:v>
                </c:pt>
                <c:pt idx="10">
                  <c:v>31.888701136301719</c:v>
                </c:pt>
                <c:pt idx="11">
                  <c:v>31.30582464597946</c:v>
                </c:pt>
                <c:pt idx="12">
                  <c:v>30.85804840096916</c:v>
                </c:pt>
                <c:pt idx="13">
                  <c:v>30.32960145784595</c:v>
                </c:pt>
                <c:pt idx="14">
                  <c:v>29.788460690701921</c:v>
                </c:pt>
                <c:pt idx="15">
                  <c:v>29.247452960643479</c:v>
                </c:pt>
                <c:pt idx="16">
                  <c:v>28.937281474271199</c:v>
                </c:pt>
                <c:pt idx="17">
                  <c:v>28.526450350353532</c:v>
                </c:pt>
                <c:pt idx="18">
                  <c:v>28.227086867689131</c:v>
                </c:pt>
                <c:pt idx="19">
                  <c:v>27.926577490709089</c:v>
                </c:pt>
                <c:pt idx="20">
                  <c:v>27.62604337338858</c:v>
                </c:pt>
                <c:pt idx="21">
                  <c:v>27.375691220996391</c:v>
                </c:pt>
                <c:pt idx="22">
                  <c:v>27.125889243987579</c:v>
                </c:pt>
                <c:pt idx="23">
                  <c:v>26.87912952128276</c:v>
                </c:pt>
                <c:pt idx="24">
                  <c:v>26.630706788019069</c:v>
                </c:pt>
                <c:pt idx="25">
                  <c:v>26.389871590122141</c:v>
                </c:pt>
              </c:numCache>
            </c:numRef>
          </c:val>
          <c:smooth val="0"/>
          <c:extLst>
            <c:ext xmlns:c16="http://schemas.microsoft.com/office/drawing/2014/chart" uri="{C3380CC4-5D6E-409C-BE32-E72D297353CC}">
              <c16:uniqueId val="{00000004-7152-41C7-82C6-E4D94B62CD74}"/>
            </c:ext>
          </c:extLst>
        </c:ser>
        <c:ser>
          <c:idx val="4"/>
          <c:order val="4"/>
          <c:tx>
            <c:strRef>
              <c:f>'3.6'!$K$17</c:f>
              <c:strCache>
                <c:ptCount val="1"/>
                <c:pt idx="0">
                  <c:v>Electricity supply</c:v>
                </c:pt>
              </c:strCache>
            </c:strRef>
          </c:tx>
          <c:spPr>
            <a:ln w="25400" cap="rnd">
              <a:solidFill>
                <a:srgbClr val="FFFF4B"/>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'3.6'!$L$17:$AK$17</c:f>
              <c:numCache>
                <c:formatCode>0.00</c:formatCode>
                <c:ptCount val="26"/>
                <c:pt idx="0">
                  <c:v>32.507257133742662</c:v>
                </c:pt>
                <c:pt idx="1">
                  <c:v>29.837908309138239</c:v>
                </c:pt>
                <c:pt idx="2">
                  <c:v>27.168559484533791</c:v>
                </c:pt>
                <c:pt idx="3">
                  <c:v>24.499210659929361</c:v>
                </c:pt>
                <c:pt idx="4">
                  <c:v>17.13942733489128</c:v>
                </c:pt>
                <c:pt idx="5">
                  <c:v>9.7796440098531896</c:v>
                </c:pt>
                <c:pt idx="6">
                  <c:v>8.6423595886253892</c:v>
                </c:pt>
                <c:pt idx="7">
                  <c:v>7.5050751673975888</c:v>
                </c:pt>
                <c:pt idx="8">
                  <c:v>6.8571069508977436</c:v>
                </c:pt>
                <c:pt idx="9">
                  <c:v>6.2091387343979108</c:v>
                </c:pt>
                <c:pt idx="10">
                  <c:v>5.5611705178980699</c:v>
                </c:pt>
                <c:pt idx="11">
                  <c:v>5.3687840783599796</c:v>
                </c:pt>
                <c:pt idx="12">
                  <c:v>5.1763976388218822</c:v>
                </c:pt>
                <c:pt idx="13">
                  <c:v>4.9840111992837848</c:v>
                </c:pt>
                <c:pt idx="14">
                  <c:v>4.7916247597456803</c:v>
                </c:pt>
                <c:pt idx="15">
                  <c:v>4.5992383202075899</c:v>
                </c:pt>
                <c:pt idx="16">
                  <c:v>4.0381112048881533</c:v>
                </c:pt>
                <c:pt idx="17">
                  <c:v>3.476984089568695</c:v>
                </c:pt>
                <c:pt idx="18">
                  <c:v>2.9158569742492588</c:v>
                </c:pt>
                <c:pt idx="19">
                  <c:v>2.3547298589298218</c:v>
                </c:pt>
                <c:pt idx="20">
                  <c:v>1.793602743610371</c:v>
                </c:pt>
                <c:pt idx="21">
                  <c:v>1.635284736073807</c:v>
                </c:pt>
                <c:pt idx="22">
                  <c:v>1.4769667285372561</c:v>
                </c:pt>
                <c:pt idx="23">
                  <c:v>1.318648721000699</c:v>
                </c:pt>
                <c:pt idx="24">
                  <c:v>1.1603307134641481</c:v>
                </c:pt>
                <c:pt idx="25">
                  <c:v>1.0020127059275841</c:v>
                </c:pt>
              </c:numCache>
            </c:numRef>
          </c:val>
          <c:smooth val="0"/>
          <c:extLst>
            <c:ext xmlns:c16="http://schemas.microsoft.com/office/drawing/2014/chart" uri="{C3380CC4-5D6E-409C-BE32-E72D297353CC}">
              <c16:uniqueId val="{00000005-7152-41C7-82C6-E4D94B62CD74}"/>
            </c:ext>
          </c:extLst>
        </c:ser>
        <c:ser>
          <c:idx val="5"/>
          <c:order val="5"/>
          <c:tx>
            <c:strRef>
              <c:f>'3.6'!$K$18</c:f>
              <c:strCache>
                <c:ptCount val="1"/>
                <c:pt idx="0">
                  <c:v>Aviation</c:v>
                </c:pt>
              </c:strCache>
            </c:strRef>
          </c:tx>
          <c:spPr>
            <a:ln w="25400" cap="rnd">
              <a:solidFill>
                <a:schemeClr val="accent3"/>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'3.6'!$L$18:$AK$18</c:f>
              <c:numCache>
                <c:formatCode>0.00</c:formatCode>
                <c:ptCount val="26"/>
                <c:pt idx="0">
                  <c:v>36.730923773008293</c:v>
                </c:pt>
                <c:pt idx="1">
                  <c:v>35.820188798553218</c:v>
                </c:pt>
                <c:pt idx="2">
                  <c:v>35.007425508192142</c:v>
                </c:pt>
                <c:pt idx="3">
                  <c:v>34.001785205594921</c:v>
                </c:pt>
                <c:pt idx="4">
                  <c:v>33.672954095872349</c:v>
                </c:pt>
                <c:pt idx="5">
                  <c:v>33.494690167748367</c:v>
                </c:pt>
                <c:pt idx="6">
                  <c:v>32.517651071111963</c:v>
                </c:pt>
                <c:pt idx="7">
                  <c:v>31.98026143205675</c:v>
                </c:pt>
                <c:pt idx="8">
                  <c:v>31.540172926370229</c:v>
                </c:pt>
                <c:pt idx="9">
                  <c:v>31.151164856476338</c:v>
                </c:pt>
                <c:pt idx="10">
                  <c:v>30.13455308348728</c:v>
                </c:pt>
                <c:pt idx="11">
                  <c:v>30.045476419329081</c:v>
                </c:pt>
                <c:pt idx="12">
                  <c:v>29.964766848180709</c:v>
                </c:pt>
                <c:pt idx="13">
                  <c:v>29.661230359767501</c:v>
                </c:pt>
                <c:pt idx="14">
                  <c:v>29.719717991272169</c:v>
                </c:pt>
                <c:pt idx="15">
                  <c:v>29.539456629302482</c:v>
                </c:pt>
                <c:pt idx="16">
                  <c:v>28.809311094243029</c:v>
                </c:pt>
                <c:pt idx="17">
                  <c:v>27.919135177621531</c:v>
                </c:pt>
                <c:pt idx="18">
                  <c:v>27.454740168805081</c:v>
                </c:pt>
                <c:pt idx="19">
                  <c:v>26.903654779152369</c:v>
                </c:pt>
                <c:pt idx="20">
                  <c:v>25.941557687320149</c:v>
                </c:pt>
                <c:pt idx="21">
                  <c:v>25.445644505868881</c:v>
                </c:pt>
                <c:pt idx="22">
                  <c:v>24.745208421836331</c:v>
                </c:pt>
                <c:pt idx="23">
                  <c:v>24.16286024271848</c:v>
                </c:pt>
                <c:pt idx="24">
                  <c:v>23.542295159015818</c:v>
                </c:pt>
                <c:pt idx="25">
                  <c:v>22.668318790887469</c:v>
                </c:pt>
              </c:numCache>
            </c:numRef>
          </c:val>
          <c:smooth val="0"/>
          <c:extLst>
            <c:ext xmlns:c16="http://schemas.microsoft.com/office/drawing/2014/chart" uri="{C3380CC4-5D6E-409C-BE32-E72D297353CC}">
              <c16:uniqueId val="{00000006-7152-41C7-82C6-E4D94B62CD74}"/>
            </c:ext>
          </c:extLst>
        </c:ser>
        <c:dLbls>
          <c:showLegendKey val="0"/>
          <c:showVal val="0"/>
          <c:showCatName val="0"/>
          <c:showSerName val="0"/>
          <c:showPercent val="0"/>
          <c:showBubbleSize val="0"/>
        </c:dLbls>
        <c:marker val="1"/>
        <c:smooth val="0"/>
        <c:axId val="339015168"/>
        <c:axId val="532420480"/>
      </c:lineChart>
      <c:catAx>
        <c:axId val="339015168"/>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2420480"/>
        <c:crosses val="autoZero"/>
        <c:auto val="1"/>
        <c:lblAlgn val="ctr"/>
        <c:lblOffset val="100"/>
        <c:tickLblSkip val="5"/>
        <c:noMultiLvlLbl val="0"/>
      </c:catAx>
      <c:valAx>
        <c:axId val="532420480"/>
        <c:scaling>
          <c:orientation val="minMax"/>
          <c:max val="1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Greenhouse</a:t>
                </a:r>
                <a:r>
                  <a:rPr lang="en-GB" b="1" baseline="0"/>
                  <a:t> gas e</a:t>
                </a:r>
                <a:r>
                  <a:rPr lang="en-GB" b="1"/>
                  <a:t>missions (MtCO</a:t>
                </a:r>
                <a:r>
                  <a:rPr lang="en-GB" b="1" baseline="-25000"/>
                  <a:t>2</a:t>
                </a:r>
                <a:r>
                  <a:rPr lang="en-GB"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339015168"/>
        <c:crosses val="autoZero"/>
        <c:crossBetween val="between"/>
      </c:valAx>
      <c:spPr>
        <a:noFill/>
        <a:ln>
          <a:noFill/>
        </a:ln>
        <a:effectLst/>
      </c:spPr>
    </c:plotArea>
    <c:legend>
      <c:legendPos val="r"/>
      <c:legendEntry>
        <c:idx val="0"/>
        <c:delete val="1"/>
      </c:legendEntry>
      <c:layout>
        <c:manualLayout>
          <c:xMode val="edge"/>
          <c:yMode val="edge"/>
          <c:x val="6.4406272401433706E-2"/>
          <c:y val="0.87743555555555552"/>
          <c:w val="0.93559372759856618"/>
          <c:h val="0.117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userShapes r:id="rId3"/>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US" sz="900" b="1"/>
              <a:t>(b) Other sectors</a:t>
            </a:r>
          </a:p>
        </c:rich>
      </c:tx>
      <c:layout>
        <c:manualLayout>
          <c:xMode val="edge"/>
          <c:yMode val="edge"/>
          <c:x val="2.0370967741935356E-3"/>
          <c:y val="0"/>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8.4518100358422943E-2"/>
          <c:y val="8.2355593383843406E-2"/>
          <c:w val="0.89656953405017925"/>
          <c:h val="0.70574534904940012"/>
        </c:manualLayout>
      </c:layout>
      <c:barChart>
        <c:barDir val="col"/>
        <c:grouping val="clustered"/>
        <c:varyColors val="0"/>
        <c:ser>
          <c:idx val="8"/>
          <c:order val="7"/>
          <c:tx>
            <c:strRef>
              <c:f>'3.6'!$K$27</c:f>
              <c:strCache>
                <c:ptCount val="1"/>
                <c:pt idx="0">
                  <c:v>CB7 period</c:v>
                </c:pt>
              </c:strCache>
            </c:strRef>
          </c:tx>
          <c:spPr>
            <a:solidFill>
              <a:srgbClr val="EBEBEB"/>
            </a:solidFill>
            <a:ln>
              <a:noFill/>
            </a:ln>
            <a:effectLst/>
          </c:spPr>
          <c:invertIfNegative val="0"/>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'3.6'!$L$27:$AK$27</c:f>
              <c:numCache>
                <c:formatCode>General</c:formatCode>
                <c:ptCount val="26"/>
                <c:pt idx="13">
                  <c:v>200</c:v>
                </c:pt>
                <c:pt idx="14">
                  <c:v>200</c:v>
                </c:pt>
                <c:pt idx="15">
                  <c:v>200</c:v>
                </c:pt>
                <c:pt idx="16">
                  <c:v>200</c:v>
                </c:pt>
                <c:pt idx="17">
                  <c:v>200</c:v>
                </c:pt>
              </c:numCache>
            </c:numRef>
          </c:val>
          <c:extLst>
            <c:ext xmlns:c16="http://schemas.microsoft.com/office/drawing/2014/chart" uri="{C3380CC4-5D6E-409C-BE32-E72D297353CC}">
              <c16:uniqueId val="{00000000-4A60-4AE1-BD69-3D304479E454}"/>
            </c:ext>
          </c:extLst>
        </c:ser>
        <c:ser>
          <c:idx val="7"/>
          <c:order val="8"/>
          <c:tx>
            <c:strRef>
              <c:f>'3.6'!$K$27</c:f>
              <c:strCache>
                <c:ptCount val="1"/>
                <c:pt idx="0">
                  <c:v>CB7 period</c:v>
                </c:pt>
              </c:strCache>
            </c:strRef>
          </c:tx>
          <c:spPr>
            <a:solidFill>
              <a:srgbClr val="EBEBEB"/>
            </a:solidFill>
            <a:ln>
              <a:noFill/>
            </a:ln>
            <a:effectLst/>
          </c:spPr>
          <c:invertIfNegative val="0"/>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'3.6'!$L$28:$AK$28</c:f>
              <c:numCache>
                <c:formatCode>General</c:formatCode>
                <c:ptCount val="26"/>
                <c:pt idx="13">
                  <c:v>-200</c:v>
                </c:pt>
                <c:pt idx="14">
                  <c:v>-200</c:v>
                </c:pt>
                <c:pt idx="15">
                  <c:v>-200</c:v>
                </c:pt>
                <c:pt idx="16">
                  <c:v>-200</c:v>
                </c:pt>
                <c:pt idx="17">
                  <c:v>-200</c:v>
                </c:pt>
              </c:numCache>
            </c:numRef>
          </c:val>
          <c:extLst>
            <c:ext xmlns:c16="http://schemas.microsoft.com/office/drawing/2014/chart" uri="{C3380CC4-5D6E-409C-BE32-E72D297353CC}">
              <c16:uniqueId val="{00000001-4A60-4AE1-BD69-3D304479E454}"/>
            </c:ext>
          </c:extLst>
        </c:ser>
        <c:dLbls>
          <c:showLegendKey val="0"/>
          <c:showVal val="0"/>
          <c:showCatName val="0"/>
          <c:showSerName val="0"/>
          <c:showPercent val="0"/>
          <c:showBubbleSize val="0"/>
        </c:dLbls>
        <c:gapWidth val="0"/>
        <c:overlap val="100"/>
        <c:axId val="339015168"/>
        <c:axId val="532420480"/>
      </c:barChart>
      <c:lineChart>
        <c:grouping val="standard"/>
        <c:varyColors val="0"/>
        <c:ser>
          <c:idx val="1"/>
          <c:order val="0"/>
          <c:tx>
            <c:strRef>
              <c:f>'3.6'!$K$19</c:f>
              <c:strCache>
                <c:ptCount val="1"/>
                <c:pt idx="0">
                  <c:v>Fuel supply</c:v>
                </c:pt>
              </c:strCache>
            </c:strRef>
          </c:tx>
          <c:spPr>
            <a:ln w="25400" cap="rnd">
              <a:solidFill>
                <a:srgbClr val="369993"/>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'3.6'!$L$19:$AK$19</c:f>
              <c:numCache>
                <c:formatCode>0.00</c:formatCode>
                <c:ptCount val="26"/>
                <c:pt idx="0">
                  <c:v>27.387470127378752</c:v>
                </c:pt>
                <c:pt idx="1">
                  <c:v>25.166487043071431</c:v>
                </c:pt>
                <c:pt idx="2">
                  <c:v>23.017637702396531</c:v>
                </c:pt>
                <c:pt idx="3">
                  <c:v>20.87698658985336</c:v>
                </c:pt>
                <c:pt idx="4">
                  <c:v>19.284149048851958</c:v>
                </c:pt>
                <c:pt idx="5">
                  <c:v>15.80542828851179</c:v>
                </c:pt>
                <c:pt idx="6">
                  <c:v>13.44520241636156</c:v>
                </c:pt>
                <c:pt idx="7">
                  <c:v>12.0732878424896</c:v>
                </c:pt>
                <c:pt idx="8">
                  <c:v>10.6249385399822</c:v>
                </c:pt>
                <c:pt idx="9">
                  <c:v>9.5333467898156314</c:v>
                </c:pt>
                <c:pt idx="10">
                  <c:v>8.4563331184310293</c:v>
                </c:pt>
                <c:pt idx="11">
                  <c:v>7.3221217086359216</c:v>
                </c:pt>
                <c:pt idx="12">
                  <c:v>7.045261109333568</c:v>
                </c:pt>
                <c:pt idx="13">
                  <c:v>6.8232547295179273</c:v>
                </c:pt>
                <c:pt idx="14">
                  <c:v>6.3698825742142837</c:v>
                </c:pt>
                <c:pt idx="15">
                  <c:v>5.3633948508376719</c:v>
                </c:pt>
                <c:pt idx="16">
                  <c:v>4.0787750235220823</c:v>
                </c:pt>
                <c:pt idx="17">
                  <c:v>3.0490997825872639</c:v>
                </c:pt>
                <c:pt idx="18">
                  <c:v>2.608487187200478</c:v>
                </c:pt>
                <c:pt idx="19">
                  <c:v>2.5422361911964639</c:v>
                </c:pt>
                <c:pt idx="20">
                  <c:v>2.4918285570280609</c:v>
                </c:pt>
                <c:pt idx="21">
                  <c:v>2.420913277400111</c:v>
                </c:pt>
                <c:pt idx="22">
                  <c:v>2.3366220681425922</c:v>
                </c:pt>
                <c:pt idx="23">
                  <c:v>1.855481678435615</c:v>
                </c:pt>
                <c:pt idx="24">
                  <c:v>1.817273445201907</c:v>
                </c:pt>
                <c:pt idx="25">
                  <c:v>1.572498303812182</c:v>
                </c:pt>
              </c:numCache>
            </c:numRef>
          </c:val>
          <c:smooth val="0"/>
          <c:extLst>
            <c:ext xmlns:c16="http://schemas.microsoft.com/office/drawing/2014/chart" uri="{C3380CC4-5D6E-409C-BE32-E72D297353CC}">
              <c16:uniqueId val="{00000002-4A60-4AE1-BD69-3D304479E454}"/>
            </c:ext>
          </c:extLst>
        </c:ser>
        <c:ser>
          <c:idx val="0"/>
          <c:order val="1"/>
          <c:tx>
            <c:strRef>
              <c:f>'3.6'!$K$20</c:f>
              <c:strCache>
                <c:ptCount val="1"/>
                <c:pt idx="0">
                  <c:v>Waste</c:v>
                </c:pt>
              </c:strCache>
            </c:strRef>
          </c:tx>
          <c:spPr>
            <a:ln w="25400" cap="rnd">
              <a:solidFill>
                <a:srgbClr val="AEC5EB"/>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'3.6'!$L$20:$AK$20</c:f>
              <c:numCache>
                <c:formatCode>0.00</c:formatCode>
                <c:ptCount val="26"/>
                <c:pt idx="0">
                  <c:v>25.321404811126889</c:v>
                </c:pt>
                <c:pt idx="1">
                  <c:v>23.702539607528649</c:v>
                </c:pt>
                <c:pt idx="2">
                  <c:v>22.863154078211469</c:v>
                </c:pt>
                <c:pt idx="3">
                  <c:v>22.71972620153382</c:v>
                </c:pt>
                <c:pt idx="4">
                  <c:v>20.710933005555059</c:v>
                </c:pt>
                <c:pt idx="5">
                  <c:v>18.830930842050169</c:v>
                </c:pt>
                <c:pt idx="6">
                  <c:v>17.106037180870899</c:v>
                </c:pt>
                <c:pt idx="7">
                  <c:v>15.81193494125897</c:v>
                </c:pt>
                <c:pt idx="8">
                  <c:v>14.58405450088382</c:v>
                </c:pt>
                <c:pt idx="9">
                  <c:v>13.42138511020269</c:v>
                </c:pt>
                <c:pt idx="10">
                  <c:v>12.341121469288581</c:v>
                </c:pt>
                <c:pt idx="11">
                  <c:v>11.468423448691359</c:v>
                </c:pt>
                <c:pt idx="12">
                  <c:v>10.562055129685969</c:v>
                </c:pt>
                <c:pt idx="13">
                  <c:v>9.739956317994757</c:v>
                </c:pt>
                <c:pt idx="14">
                  <c:v>9.0119952615803314</c:v>
                </c:pt>
                <c:pt idx="15">
                  <c:v>8.2919315468090105</c:v>
                </c:pt>
                <c:pt idx="16">
                  <c:v>7.5321003845480661</c:v>
                </c:pt>
                <c:pt idx="17">
                  <c:v>7.0439586074872587</c:v>
                </c:pt>
                <c:pt idx="18">
                  <c:v>6.5764145822973816</c:v>
                </c:pt>
                <c:pt idx="19">
                  <c:v>6.159504533676234</c:v>
                </c:pt>
                <c:pt idx="20">
                  <c:v>5.8159782642324842</c:v>
                </c:pt>
                <c:pt idx="21">
                  <c:v>5.6351938121304066</c:v>
                </c:pt>
                <c:pt idx="22">
                  <c:v>5.4824455089059079</c:v>
                </c:pt>
                <c:pt idx="23">
                  <c:v>5.348066189216965</c:v>
                </c:pt>
                <c:pt idx="24">
                  <c:v>5.2325239985145089</c:v>
                </c:pt>
                <c:pt idx="25">
                  <c:v>5.1115280510345036</c:v>
                </c:pt>
              </c:numCache>
            </c:numRef>
          </c:val>
          <c:smooth val="0"/>
          <c:extLst>
            <c:ext xmlns:c16="http://schemas.microsoft.com/office/drawing/2014/chart" uri="{C3380CC4-5D6E-409C-BE32-E72D297353CC}">
              <c16:uniqueId val="{00000003-4A60-4AE1-BD69-3D304479E454}"/>
            </c:ext>
          </c:extLst>
        </c:ser>
        <c:ser>
          <c:idx val="2"/>
          <c:order val="2"/>
          <c:tx>
            <c:strRef>
              <c:f>'3.6'!$K$21</c:f>
              <c:strCache>
                <c:ptCount val="1"/>
                <c:pt idx="0">
                  <c:v>Non-residential buildings</c:v>
                </c:pt>
              </c:strCache>
            </c:strRef>
          </c:tx>
          <c:spPr>
            <a:ln w="25400" cap="rnd">
              <a:solidFill>
                <a:schemeClr val="accent2"/>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'3.6'!$L$21:$AK$21</c:f>
              <c:numCache>
                <c:formatCode>0.00</c:formatCode>
                <c:ptCount val="26"/>
                <c:pt idx="0">
                  <c:v>21.480943505516489</c:v>
                </c:pt>
                <c:pt idx="1">
                  <c:v>21.034691390567339</c:v>
                </c:pt>
                <c:pt idx="2">
                  <c:v>20.02052483095979</c:v>
                </c:pt>
                <c:pt idx="3">
                  <c:v>18.730961225701531</c:v>
                </c:pt>
                <c:pt idx="4">
                  <c:v>16.97337652872401</c:v>
                </c:pt>
                <c:pt idx="5">
                  <c:v>14.85002721082798</c:v>
                </c:pt>
                <c:pt idx="6">
                  <c:v>12.48073574073795</c:v>
                </c:pt>
                <c:pt idx="7">
                  <c:v>10.065563191201569</c:v>
                </c:pt>
                <c:pt idx="8">
                  <c:v>8.764321528167077</c:v>
                </c:pt>
                <c:pt idx="9">
                  <c:v>7.4810164606760914</c:v>
                </c:pt>
                <c:pt idx="10">
                  <c:v>6.2827165314224587</c:v>
                </c:pt>
                <c:pt idx="11">
                  <c:v>5.1591980683120546</c:v>
                </c:pt>
                <c:pt idx="12">
                  <c:v>4.2703710495685696</c:v>
                </c:pt>
                <c:pt idx="13">
                  <c:v>3.4852589914004142</c:v>
                </c:pt>
                <c:pt idx="14">
                  <c:v>3.0846169881005392</c:v>
                </c:pt>
                <c:pt idx="15">
                  <c:v>2.7256013001929031</c:v>
                </c:pt>
                <c:pt idx="16">
                  <c:v>2.3967573805306439</c:v>
                </c:pt>
                <c:pt idx="17">
                  <c:v>2.0670901810273712</c:v>
                </c:pt>
                <c:pt idx="18">
                  <c:v>1.746316238018863</c:v>
                </c:pt>
                <c:pt idx="19">
                  <c:v>1.476348854334784</c:v>
                </c:pt>
                <c:pt idx="20">
                  <c:v>1.2790337016725739</c:v>
                </c:pt>
                <c:pt idx="21">
                  <c:v>1.1208052349188189</c:v>
                </c:pt>
                <c:pt idx="22">
                  <c:v>1.0116348042860179</c:v>
                </c:pt>
                <c:pt idx="23">
                  <c:v>0.90752846661333564</c:v>
                </c:pt>
                <c:pt idx="24">
                  <c:v>0.80378693765493736</c:v>
                </c:pt>
                <c:pt idx="25">
                  <c:v>0.70040535235062151</c:v>
                </c:pt>
              </c:numCache>
            </c:numRef>
          </c:val>
          <c:smooth val="0"/>
          <c:extLst>
            <c:ext xmlns:c16="http://schemas.microsoft.com/office/drawing/2014/chart" uri="{C3380CC4-5D6E-409C-BE32-E72D297353CC}">
              <c16:uniqueId val="{00000004-4A60-4AE1-BD69-3D304479E454}"/>
            </c:ext>
          </c:extLst>
        </c:ser>
        <c:ser>
          <c:idx val="3"/>
          <c:order val="3"/>
          <c:tx>
            <c:strRef>
              <c:f>'3.6'!$K$22</c:f>
              <c:strCache>
                <c:ptCount val="1"/>
                <c:pt idx="0">
                  <c:v>Shipping</c:v>
                </c:pt>
              </c:strCache>
            </c:strRef>
          </c:tx>
          <c:spPr>
            <a:ln w="25400" cap="rnd">
              <a:solidFill>
                <a:schemeClr val="accent5"/>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'3.6'!$L$22:$AK$22</c:f>
              <c:numCache>
                <c:formatCode>0.00</c:formatCode>
                <c:ptCount val="26"/>
                <c:pt idx="0">
                  <c:v>14.17867187047149</c:v>
                </c:pt>
                <c:pt idx="1">
                  <c:v>13.49385210194621</c:v>
                </c:pt>
                <c:pt idx="2">
                  <c:v>12.432953844177851</c:v>
                </c:pt>
                <c:pt idx="3">
                  <c:v>11.198468376727121</c:v>
                </c:pt>
                <c:pt idx="4">
                  <c:v>10.459109304990781</c:v>
                </c:pt>
                <c:pt idx="5">
                  <c:v>9.7930916038180147</c:v>
                </c:pt>
                <c:pt idx="6">
                  <c:v>9.2516676980365755</c:v>
                </c:pt>
                <c:pt idx="7">
                  <c:v>8.8513311441398361</c:v>
                </c:pt>
                <c:pt idx="8">
                  <c:v>8.3925062638515353</c:v>
                </c:pt>
                <c:pt idx="9">
                  <c:v>8.0188714894970072</c:v>
                </c:pt>
                <c:pt idx="10">
                  <c:v>7.6835479248274456</c:v>
                </c:pt>
                <c:pt idx="11">
                  <c:v>7.4198305447028678</c:v>
                </c:pt>
                <c:pt idx="12">
                  <c:v>6.991919770897538</c:v>
                </c:pt>
                <c:pt idx="13">
                  <c:v>6.482370687855326</c:v>
                </c:pt>
                <c:pt idx="14">
                  <c:v>5.9159018909052303</c:v>
                </c:pt>
                <c:pt idx="15">
                  <c:v>5.3575243107404518</c:v>
                </c:pt>
                <c:pt idx="16">
                  <c:v>4.4529041516854644</c:v>
                </c:pt>
                <c:pt idx="17">
                  <c:v>3.708481488475011</c:v>
                </c:pt>
                <c:pt idx="18">
                  <c:v>3.2229893556270852</c:v>
                </c:pt>
                <c:pt idx="19">
                  <c:v>2.7555299699508029</c:v>
                </c:pt>
                <c:pt idx="20">
                  <c:v>2.148201498536892</c:v>
                </c:pt>
                <c:pt idx="21">
                  <c:v>1.7868403336722649</c:v>
                </c:pt>
                <c:pt idx="22">
                  <c:v>1.467677517609701</c:v>
                </c:pt>
                <c:pt idx="23">
                  <c:v>1.110943377478069</c:v>
                </c:pt>
                <c:pt idx="24">
                  <c:v>0.67070081388308367</c:v>
                </c:pt>
                <c:pt idx="25">
                  <c:v>0.50749813267184862</c:v>
                </c:pt>
              </c:numCache>
            </c:numRef>
          </c:val>
          <c:smooth val="0"/>
          <c:extLst>
            <c:ext xmlns:c16="http://schemas.microsoft.com/office/drawing/2014/chart" uri="{C3380CC4-5D6E-409C-BE32-E72D297353CC}">
              <c16:uniqueId val="{00000005-4A60-4AE1-BD69-3D304479E454}"/>
            </c:ext>
          </c:extLst>
        </c:ser>
        <c:ser>
          <c:idx val="4"/>
          <c:order val="4"/>
          <c:tx>
            <c:strRef>
              <c:f>'3.6'!$K$23</c:f>
              <c:strCache>
                <c:ptCount val="1"/>
                <c:pt idx="0">
                  <c:v>F-gases</c:v>
                </c:pt>
              </c:strCache>
            </c:strRef>
          </c:tx>
          <c:spPr>
            <a:ln w="25400" cap="rnd">
              <a:solidFill>
                <a:srgbClr val="999999"/>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'3.6'!$L$23:$AK$23</c:f>
              <c:numCache>
                <c:formatCode>0.00</c:formatCode>
                <c:ptCount val="26"/>
                <c:pt idx="0">
                  <c:v>5.9921841389765413</c:v>
                </c:pt>
                <c:pt idx="1">
                  <c:v>5.4998751595357298</c:v>
                </c:pt>
                <c:pt idx="2">
                  <c:v>4.9394302768649343</c:v>
                </c:pt>
                <c:pt idx="3">
                  <c:v>4.511076310843178</c:v>
                </c:pt>
                <c:pt idx="4">
                  <c:v>4.1311418974235696</c:v>
                </c:pt>
                <c:pt idx="5">
                  <c:v>3.7887686372985518</c:v>
                </c:pt>
                <c:pt idx="6">
                  <c:v>3.5649816268365879</c:v>
                </c:pt>
                <c:pt idx="7">
                  <c:v>3.3418605975455642</c:v>
                </c:pt>
                <c:pt idx="8">
                  <c:v>3.130882444229746</c:v>
                </c:pt>
                <c:pt idx="9">
                  <c:v>2.9295005959388618</c:v>
                </c:pt>
                <c:pt idx="10">
                  <c:v>2.7400453534867788</c:v>
                </c:pt>
                <c:pt idx="11">
                  <c:v>2.5464971474139291</c:v>
                </c:pt>
                <c:pt idx="12">
                  <c:v>2.37173812801624</c:v>
                </c:pt>
                <c:pt idx="13">
                  <c:v>2.216014615178135</c:v>
                </c:pt>
                <c:pt idx="14">
                  <c:v>2.1097105581043039</c:v>
                </c:pt>
                <c:pt idx="15">
                  <c:v>2.021435159293226</c:v>
                </c:pt>
                <c:pt idx="16">
                  <c:v>1.9435803957136439</c:v>
                </c:pt>
                <c:pt idx="17">
                  <c:v>1.873788039986223</c:v>
                </c:pt>
                <c:pt idx="18">
                  <c:v>1.8122859666345279</c:v>
                </c:pt>
                <c:pt idx="19">
                  <c:v>1.75918726054622</c:v>
                </c:pt>
                <c:pt idx="20">
                  <c:v>1.715660388206421</c:v>
                </c:pt>
                <c:pt idx="21">
                  <c:v>1.6805532180769189</c:v>
                </c:pt>
                <c:pt idx="22">
                  <c:v>1.652147857014683</c:v>
                </c:pt>
                <c:pt idx="23">
                  <c:v>1.631054494371194</c:v>
                </c:pt>
                <c:pt idx="24">
                  <c:v>1.6149906933432141</c:v>
                </c:pt>
                <c:pt idx="25">
                  <c:v>1.6028433905489501</c:v>
                </c:pt>
              </c:numCache>
            </c:numRef>
          </c:val>
          <c:smooth val="0"/>
          <c:extLst>
            <c:ext xmlns:c16="http://schemas.microsoft.com/office/drawing/2014/chart" uri="{C3380CC4-5D6E-409C-BE32-E72D297353CC}">
              <c16:uniqueId val="{00000006-4A60-4AE1-BD69-3D304479E454}"/>
            </c:ext>
          </c:extLst>
        </c:ser>
        <c:ser>
          <c:idx val="5"/>
          <c:order val="5"/>
          <c:tx>
            <c:strRef>
              <c:f>'3.6'!$K$24</c:f>
              <c:strCache>
                <c:ptCount val="1"/>
                <c:pt idx="0">
                  <c:v>Land use</c:v>
                </c:pt>
              </c:strCache>
            </c:strRef>
          </c:tx>
          <c:spPr>
            <a:ln w="25400" cap="rnd">
              <a:solidFill>
                <a:srgbClr val="1A5F31"/>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'3.6'!$L$24:$AK$24</c:f>
              <c:numCache>
                <c:formatCode>0.00</c:formatCode>
                <c:ptCount val="26"/>
                <c:pt idx="0">
                  <c:v>1.043563953913599</c:v>
                </c:pt>
                <c:pt idx="1">
                  <c:v>1.1285066691166941</c:v>
                </c:pt>
                <c:pt idx="2">
                  <c:v>1.1941704852670501</c:v>
                </c:pt>
                <c:pt idx="3">
                  <c:v>1.197875578123017</c:v>
                </c:pt>
                <c:pt idx="4">
                  <c:v>1.1403682694083479</c:v>
                </c:pt>
                <c:pt idx="5">
                  <c:v>1.3204068315918549</c:v>
                </c:pt>
                <c:pt idx="6">
                  <c:v>1.488189431423379</c:v>
                </c:pt>
                <c:pt idx="7">
                  <c:v>1.5928111733866379</c:v>
                </c:pt>
                <c:pt idx="8">
                  <c:v>1.549485759884732</c:v>
                </c:pt>
                <c:pt idx="9">
                  <c:v>1.4699675580739071</c:v>
                </c:pt>
                <c:pt idx="10">
                  <c:v>1.239961409916511</c:v>
                </c:pt>
                <c:pt idx="11">
                  <c:v>0.92861588899597258</c:v>
                </c:pt>
                <c:pt idx="12">
                  <c:v>0.37533539939743399</c:v>
                </c:pt>
                <c:pt idx="13">
                  <c:v>-0.25849830628334042</c:v>
                </c:pt>
                <c:pt idx="14">
                  <c:v>-0.88367020351044978</c:v>
                </c:pt>
                <c:pt idx="15">
                  <c:v>-1.8667951209899989</c:v>
                </c:pt>
                <c:pt idx="16">
                  <c:v>-3.0184371531705931</c:v>
                </c:pt>
                <c:pt idx="17">
                  <c:v>-4.6364904218732406</c:v>
                </c:pt>
                <c:pt idx="18">
                  <c:v>-6.3882678153160839</c:v>
                </c:pt>
                <c:pt idx="19">
                  <c:v>-8.4921411434978662</c:v>
                </c:pt>
                <c:pt idx="20">
                  <c:v>-10.94438372816305</c:v>
                </c:pt>
                <c:pt idx="21">
                  <c:v>-13.67162541520068</c:v>
                </c:pt>
                <c:pt idx="22">
                  <c:v>-17.050314482016141</c:v>
                </c:pt>
                <c:pt idx="23">
                  <c:v>-20.76864103890831</c:v>
                </c:pt>
                <c:pt idx="24">
                  <c:v>-25.005863215769502</c:v>
                </c:pt>
                <c:pt idx="25">
                  <c:v>-29.89214684268623</c:v>
                </c:pt>
              </c:numCache>
            </c:numRef>
          </c:val>
          <c:smooth val="0"/>
          <c:extLst>
            <c:ext xmlns:c16="http://schemas.microsoft.com/office/drawing/2014/chart" uri="{C3380CC4-5D6E-409C-BE32-E72D297353CC}">
              <c16:uniqueId val="{00000007-4A60-4AE1-BD69-3D304479E454}"/>
            </c:ext>
          </c:extLst>
        </c:ser>
        <c:ser>
          <c:idx val="6"/>
          <c:order val="6"/>
          <c:tx>
            <c:strRef>
              <c:f>'3.6'!$K$25</c:f>
              <c:strCache>
                <c:ptCount val="1"/>
                <c:pt idx="0">
                  <c:v>Engineered removals</c:v>
                </c:pt>
              </c:strCache>
            </c:strRef>
          </c:tx>
          <c:spPr>
            <a:ln w="25400" cap="rnd">
              <a:solidFill>
                <a:schemeClr val="tx2"/>
              </a:solidFill>
              <a:round/>
            </a:ln>
            <a:effectLst/>
          </c:spPr>
          <c:marker>
            <c:symbol val="none"/>
          </c:marker>
          <c:cat>
            <c:numRef>
              <c:f>'3.6'!$L$12:$AK$12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'3.6'!$L$25:$AK$25</c:f>
              <c:numCache>
                <c:formatCode>0.00</c:formatCode>
                <c:ptCount val="26"/>
                <c:pt idx="0">
                  <c:v>0</c:v>
                </c:pt>
                <c:pt idx="1">
                  <c:v>0</c:v>
                </c:pt>
                <c:pt idx="2">
                  <c:v>0</c:v>
                </c:pt>
                <c:pt idx="3">
                  <c:v>-0.96439793404474927</c:v>
                </c:pt>
                <c:pt idx="4">
                  <c:v>-1.7550997275673359</c:v>
                </c:pt>
                <c:pt idx="5">
                  <c:v>-2.5533055674481231</c:v>
                </c:pt>
                <c:pt idx="6">
                  <c:v>-4.6142335854120491</c:v>
                </c:pt>
                <c:pt idx="7">
                  <c:v>-6.297660768697221</c:v>
                </c:pt>
                <c:pt idx="8">
                  <c:v>-8.2553527616988855</c:v>
                </c:pt>
                <c:pt idx="9">
                  <c:v>-10.248405176577259</c:v>
                </c:pt>
                <c:pt idx="10">
                  <c:v>-12.666703051245239</c:v>
                </c:pt>
                <c:pt idx="11">
                  <c:v>-14.82453375550082</c:v>
                </c:pt>
                <c:pt idx="12">
                  <c:v>-16.96959508563053</c:v>
                </c:pt>
                <c:pt idx="13">
                  <c:v>-18.29990689101437</c:v>
                </c:pt>
                <c:pt idx="14">
                  <c:v>-19.8170002283263</c:v>
                </c:pt>
                <c:pt idx="15">
                  <c:v>-21.31847322547878</c:v>
                </c:pt>
                <c:pt idx="16">
                  <c:v>-23.360380653636302</c:v>
                </c:pt>
                <c:pt idx="17">
                  <c:v>-24.636589757855901</c:v>
                </c:pt>
                <c:pt idx="18">
                  <c:v>-25.928407765511629</c:v>
                </c:pt>
                <c:pt idx="19">
                  <c:v>-27.408842340865899</c:v>
                </c:pt>
                <c:pt idx="20">
                  <c:v>-29.280064060372901</c:v>
                </c:pt>
                <c:pt idx="21">
                  <c:v>-30.40644614566979</c:v>
                </c:pt>
                <c:pt idx="22">
                  <c:v>-31.603205494914182</c:v>
                </c:pt>
                <c:pt idx="23">
                  <c:v>-32.841844080802304</c:v>
                </c:pt>
                <c:pt idx="24">
                  <c:v>-34.260901055682822</c:v>
                </c:pt>
                <c:pt idx="25">
                  <c:v>-35.816751714654053</c:v>
                </c:pt>
              </c:numCache>
            </c:numRef>
          </c:val>
          <c:smooth val="0"/>
          <c:extLst>
            <c:ext xmlns:c16="http://schemas.microsoft.com/office/drawing/2014/chart" uri="{C3380CC4-5D6E-409C-BE32-E72D297353CC}">
              <c16:uniqueId val="{00000008-4A60-4AE1-BD69-3D304479E454}"/>
            </c:ext>
          </c:extLst>
        </c:ser>
        <c:dLbls>
          <c:showLegendKey val="0"/>
          <c:showVal val="0"/>
          <c:showCatName val="0"/>
          <c:showSerName val="0"/>
          <c:showPercent val="0"/>
          <c:showBubbleSize val="0"/>
        </c:dLbls>
        <c:marker val="1"/>
        <c:smooth val="0"/>
        <c:axId val="339015168"/>
        <c:axId val="532420480"/>
      </c:lineChart>
      <c:catAx>
        <c:axId val="339015168"/>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532420480"/>
        <c:crossesAt val="0"/>
        <c:auto val="1"/>
        <c:lblAlgn val="ctr"/>
        <c:lblOffset val="100"/>
        <c:tickLblSkip val="5"/>
        <c:noMultiLvlLbl val="0"/>
      </c:catAx>
      <c:valAx>
        <c:axId val="532420480"/>
        <c:scaling>
          <c:orientation val="minMax"/>
          <c:max val="30"/>
          <c:min val="-4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Greenhouse</a:t>
                </a:r>
                <a:r>
                  <a:rPr lang="en-GB" b="1" baseline="0"/>
                  <a:t> gas e</a:t>
                </a:r>
                <a:r>
                  <a:rPr lang="en-GB" b="1"/>
                  <a:t>missions (MtCO</a:t>
                </a:r>
                <a:r>
                  <a:rPr lang="en-GB" b="1" baseline="-25000"/>
                  <a:t>2</a:t>
                </a:r>
                <a:r>
                  <a:rPr lang="en-GB"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339015168"/>
        <c:crosses val="autoZero"/>
        <c:crossBetween val="between"/>
      </c:valAx>
      <c:spPr>
        <a:noFill/>
        <a:ln>
          <a:noFill/>
        </a:ln>
        <a:effectLst/>
      </c:spPr>
    </c:plotArea>
    <c:legend>
      <c:legendPos val="r"/>
      <c:legendEntry>
        <c:idx val="0"/>
        <c:delete val="1"/>
      </c:legendEntry>
      <c:legendEntry>
        <c:idx val="1"/>
        <c:delete val="1"/>
      </c:legendEntry>
      <c:layout>
        <c:manualLayout>
          <c:xMode val="edge"/>
          <c:yMode val="edge"/>
          <c:x val="6.4406272401433706E-2"/>
          <c:y val="0.85697979788860157"/>
          <c:w val="0.92306675758491707"/>
          <c:h val="0.1387541233335330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userShapes r:id="rId3"/>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5925448028673838E-2"/>
          <c:y val="2.9368401407992028E-2"/>
          <c:w val="0.876347311827957"/>
          <c:h val="0.78957944444444439"/>
        </c:manualLayout>
      </c:layout>
      <c:areaChart>
        <c:grouping val="stacked"/>
        <c:varyColors val="0"/>
        <c:ser>
          <c:idx val="1"/>
          <c:order val="0"/>
          <c:tx>
            <c:strRef>
              <c:f>'3.7'!$K$12</c:f>
              <c:strCache>
                <c:ptCount val="1"/>
                <c:pt idx="0">
                  <c:v>Traded sectors</c:v>
                </c:pt>
              </c:strCache>
            </c:strRef>
          </c:tx>
          <c:spPr>
            <a:solidFill>
              <a:srgbClr val="FFAC00"/>
            </a:solidFill>
            <a:ln>
              <a:solidFill>
                <a:srgbClr val="FFAC00"/>
              </a:solidFill>
            </a:ln>
          </c:spPr>
          <c:cat>
            <c:numRef>
              <c:f>'3.7'!$L$11:$AK$11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'3.7'!$L$12:$AK$12</c:f>
              <c:numCache>
                <c:formatCode>0.00</c:formatCode>
                <c:ptCount val="26"/>
                <c:pt idx="0">
                  <c:v>83.781452076422042</c:v>
                </c:pt>
                <c:pt idx="1">
                  <c:v>80.102559560030286</c:v>
                </c:pt>
                <c:pt idx="2">
                  <c:v>73.703984883608641</c:v>
                </c:pt>
                <c:pt idx="3">
                  <c:v>76.095155007224903</c:v>
                </c:pt>
                <c:pt idx="4">
                  <c:v>65.07364072414407</c:v>
                </c:pt>
                <c:pt idx="5">
                  <c:v>52.562553596231368</c:v>
                </c:pt>
                <c:pt idx="6">
                  <c:v>47.256246877416103</c:v>
                </c:pt>
                <c:pt idx="7">
                  <c:v>43.48018343360345</c:v>
                </c:pt>
                <c:pt idx="8">
                  <c:v>40.460827984061993</c:v>
                </c:pt>
                <c:pt idx="9">
                  <c:v>37.132275204862403</c:v>
                </c:pt>
                <c:pt idx="10">
                  <c:v>33.743970256026813</c:v>
                </c:pt>
                <c:pt idx="11">
                  <c:v>31.231385089011699</c:v>
                </c:pt>
                <c:pt idx="12">
                  <c:v>27.909606084772609</c:v>
                </c:pt>
                <c:pt idx="13">
                  <c:v>25.313757792959731</c:v>
                </c:pt>
                <c:pt idx="14">
                  <c:v>23.986831157587009</c:v>
                </c:pt>
                <c:pt idx="15">
                  <c:v>21.940726045551909</c:v>
                </c:pt>
                <c:pt idx="16">
                  <c:v>19.18300462341357</c:v>
                </c:pt>
                <c:pt idx="17">
                  <c:v>17.06748533503427</c:v>
                </c:pt>
                <c:pt idx="18">
                  <c:v>15.40765102983995</c:v>
                </c:pt>
                <c:pt idx="19">
                  <c:v>13.94354040063172</c:v>
                </c:pt>
                <c:pt idx="20">
                  <c:v>12.80621263111196</c:v>
                </c:pt>
                <c:pt idx="21">
                  <c:v>12.13631000808118</c:v>
                </c:pt>
                <c:pt idx="22">
                  <c:v>11.618186188941181</c:v>
                </c:pt>
                <c:pt idx="23">
                  <c:v>10.747614357265739</c:v>
                </c:pt>
                <c:pt idx="24">
                  <c:v>10.37648345317071</c:v>
                </c:pt>
                <c:pt idx="25">
                  <c:v>9.8301963671975301</c:v>
                </c:pt>
              </c:numCache>
            </c:numRef>
          </c:val>
          <c:extLst>
            <c:ext xmlns:c16="http://schemas.microsoft.com/office/drawing/2014/chart" uri="{C3380CC4-5D6E-409C-BE32-E72D297353CC}">
              <c16:uniqueId val="{00000000-0A2A-4AC8-967C-CDB1DDF093C2}"/>
            </c:ext>
          </c:extLst>
        </c:ser>
        <c:ser>
          <c:idx val="4"/>
          <c:order val="1"/>
          <c:tx>
            <c:strRef>
              <c:f>'3.7'!$K$13</c:f>
              <c:strCache>
                <c:ptCount val="1"/>
                <c:pt idx="0">
                  <c:v>Non-traded sectors (land use)</c:v>
                </c:pt>
              </c:strCache>
            </c:strRef>
          </c:tx>
          <c:spPr>
            <a:solidFill>
              <a:srgbClr val="1A5F31"/>
            </a:solidFill>
            <a:ln w="25400">
              <a:noFill/>
            </a:ln>
          </c:spPr>
          <c:val>
            <c:numRef>
              <c:f>'3.7'!$L$13:$AK$13</c:f>
              <c:numCache>
                <c:formatCode>0.00</c:formatCode>
                <c:ptCount val="26"/>
                <c:pt idx="0">
                  <c:v>1.043563953913599</c:v>
                </c:pt>
                <c:pt idx="1">
                  <c:v>1.1285066691166941</c:v>
                </c:pt>
                <c:pt idx="2">
                  <c:v>1.1941704852670501</c:v>
                </c:pt>
                <c:pt idx="3">
                  <c:v>1.197875578123017</c:v>
                </c:pt>
                <c:pt idx="4">
                  <c:v>1.1403682694083479</c:v>
                </c:pt>
                <c:pt idx="5">
                  <c:v>1.3204068315918549</c:v>
                </c:pt>
                <c:pt idx="6">
                  <c:v>1.488189431423379</c:v>
                </c:pt>
                <c:pt idx="7">
                  <c:v>1.5928111733866379</c:v>
                </c:pt>
                <c:pt idx="8">
                  <c:v>1.549485759884732</c:v>
                </c:pt>
                <c:pt idx="9">
                  <c:v>1.4699675580739071</c:v>
                </c:pt>
                <c:pt idx="10">
                  <c:v>1.239961409916511</c:v>
                </c:pt>
                <c:pt idx="11">
                  <c:v>0.92861588899597258</c:v>
                </c:pt>
                <c:pt idx="12">
                  <c:v>0.37533539939743399</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2-0A2A-4AC8-967C-CDB1DDF093C2}"/>
            </c:ext>
          </c:extLst>
        </c:ser>
        <c:ser>
          <c:idx val="0"/>
          <c:order val="2"/>
          <c:tx>
            <c:strRef>
              <c:f>'3.7'!$K$16</c:f>
              <c:strCache>
                <c:ptCount val="1"/>
                <c:pt idx="0">
                  <c:v>Non-traded sectors (other)</c:v>
                </c:pt>
              </c:strCache>
            </c:strRef>
          </c:tx>
          <c:spPr>
            <a:solidFill>
              <a:srgbClr val="7041FF"/>
            </a:solidFill>
            <a:ln>
              <a:solidFill>
                <a:srgbClr val="7041FF"/>
              </a:solidFill>
            </a:ln>
          </c:spPr>
          <c:cat>
            <c:numRef>
              <c:f>'3.7'!$L$11:$AK$11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'3.7'!$L$16:$AK$16</c:f>
              <c:numCache>
                <c:formatCode>0.00</c:formatCode>
                <c:ptCount val="26"/>
                <c:pt idx="0">
                  <c:v>329.09431712430938</c:v>
                </c:pt>
                <c:pt idx="1">
                  <c:v>314.76488989342153</c:v>
                </c:pt>
                <c:pt idx="2">
                  <c:v>301.99036229340823</c:v>
                </c:pt>
                <c:pt idx="3">
                  <c:v>278.68338372396602</c:v>
                </c:pt>
                <c:pt idx="4">
                  <c:v>262.40076526611961</c:v>
                </c:pt>
                <c:pt idx="5">
                  <c:v>244.42741639072011</c:v>
                </c:pt>
                <c:pt idx="6">
                  <c:v>226.92413021171916</c:v>
                </c:pt>
                <c:pt idx="7">
                  <c:v>210.26563229954823</c:v>
                </c:pt>
                <c:pt idx="8">
                  <c:v>194.64281680481614</c:v>
                </c:pt>
                <c:pt idx="9">
                  <c:v>179.79914163838615</c:v>
                </c:pt>
                <c:pt idx="10">
                  <c:v>164.67907589068051</c:v>
                </c:pt>
                <c:pt idx="11">
                  <c:v>152.00241231940856</c:v>
                </c:pt>
                <c:pt idx="12">
                  <c:v>140.02260724256246</c:v>
                </c:pt>
                <c:pt idx="13">
                  <c:v>128.36339267868138</c:v>
                </c:pt>
                <c:pt idx="14">
                  <c:v>118.48789465029814</c:v>
                </c:pt>
                <c:pt idx="15">
                  <c:v>108.94755704567528</c:v>
                </c:pt>
                <c:pt idx="16">
                  <c:v>98.482699225973889</c:v>
                </c:pt>
                <c:pt idx="17">
                  <c:v>89.488973200432156</c:v>
                </c:pt>
                <c:pt idx="18">
                  <c:v>82.196107788494885</c:v>
                </c:pt>
                <c:pt idx="19">
                  <c:v>76.028520931331201</c:v>
                </c:pt>
                <c:pt idx="20">
                  <c:v>69.885774292966332</c:v>
                </c:pt>
                <c:pt idx="21">
                  <c:v>65.272027419508987</c:v>
                </c:pt>
                <c:pt idx="22">
                  <c:v>61.611703279947903</c:v>
                </c:pt>
                <c:pt idx="23">
                  <c:v>58.95045808050682</c:v>
                </c:pt>
                <c:pt idx="24">
                  <c:v>56.785314924001568</c:v>
                </c:pt>
                <c:pt idx="25">
                  <c:v>54.771612064288711</c:v>
                </c:pt>
              </c:numCache>
            </c:numRef>
          </c:val>
          <c:extLst>
            <c:ext xmlns:c16="http://schemas.microsoft.com/office/drawing/2014/chart" uri="{C3380CC4-5D6E-409C-BE32-E72D297353CC}">
              <c16:uniqueId val="{00000001-0A2A-4AC8-967C-CDB1DDF093C2}"/>
            </c:ext>
          </c:extLst>
        </c:ser>
        <c:dLbls>
          <c:showLegendKey val="0"/>
          <c:showVal val="0"/>
          <c:showCatName val="0"/>
          <c:showSerName val="0"/>
          <c:showPercent val="0"/>
          <c:showBubbleSize val="0"/>
        </c:dLbls>
        <c:axId val="237314080"/>
        <c:axId val="237314472"/>
      </c:areaChart>
      <c:areaChart>
        <c:grouping val="stacked"/>
        <c:varyColors val="0"/>
        <c:ser>
          <c:idx val="5"/>
          <c:order val="3"/>
          <c:tx>
            <c:strRef>
              <c:f>'3.7'!$K$14</c:f>
              <c:strCache>
                <c:ptCount val="1"/>
                <c:pt idx="0">
                  <c:v>Non-traded sectors (land use) negative</c:v>
                </c:pt>
              </c:strCache>
            </c:strRef>
          </c:tx>
          <c:spPr>
            <a:solidFill>
              <a:srgbClr val="1A5F31"/>
            </a:solidFill>
            <a:ln>
              <a:solidFill>
                <a:srgbClr val="1A5F31"/>
              </a:solidFill>
            </a:ln>
          </c:spPr>
          <c:val>
            <c:numRef>
              <c:f>'3.7'!$L$14:$AK$14</c:f>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-0.25849830628334042</c:v>
                </c:pt>
                <c:pt idx="14">
                  <c:v>-0.88367020351044978</c:v>
                </c:pt>
                <c:pt idx="15">
                  <c:v>-1.8667951209899989</c:v>
                </c:pt>
                <c:pt idx="16">
                  <c:v>-3.0184371531705931</c:v>
                </c:pt>
                <c:pt idx="17">
                  <c:v>-4.6364904218732406</c:v>
                </c:pt>
                <c:pt idx="18">
                  <c:v>-6.3882678153160839</c:v>
                </c:pt>
                <c:pt idx="19">
                  <c:v>-8.4921411434978662</c:v>
                </c:pt>
                <c:pt idx="20">
                  <c:v>-10.94438372816305</c:v>
                </c:pt>
                <c:pt idx="21">
                  <c:v>-13.67162541520068</c:v>
                </c:pt>
                <c:pt idx="22">
                  <c:v>-17.050314482016141</c:v>
                </c:pt>
                <c:pt idx="23">
                  <c:v>-20.76864103890831</c:v>
                </c:pt>
                <c:pt idx="24">
                  <c:v>-25.005863215769502</c:v>
                </c:pt>
                <c:pt idx="25">
                  <c:v>-29.89214684268623</c:v>
                </c:pt>
              </c:numCache>
            </c:numRef>
          </c:val>
          <c:extLst>
            <c:ext xmlns:c16="http://schemas.microsoft.com/office/drawing/2014/chart" uri="{C3380CC4-5D6E-409C-BE32-E72D297353CC}">
              <c16:uniqueId val="{00000004-0A2A-4AC8-967C-CDB1DDF093C2}"/>
            </c:ext>
          </c:extLst>
        </c:ser>
        <c:ser>
          <c:idx val="3"/>
          <c:order val="4"/>
          <c:tx>
            <c:strRef>
              <c:f>'3.7'!$K$15</c:f>
              <c:strCache>
                <c:ptCount val="1"/>
                <c:pt idx="0">
                  <c:v>Non-traded sectors (engineered removals)</c:v>
                </c:pt>
              </c:strCache>
            </c:strRef>
          </c:tx>
          <c:spPr>
            <a:solidFill>
              <a:srgbClr val="280049"/>
            </a:solidFill>
            <a:ln>
              <a:solidFill>
                <a:srgbClr val="280049"/>
              </a:solidFill>
            </a:ln>
          </c:spPr>
          <c:val>
            <c:numRef>
              <c:f>'3.7'!$L$15:$AK$15</c:f>
              <c:numCache>
                <c:formatCode>0.00</c:formatCode>
                <c:ptCount val="26"/>
                <c:pt idx="0">
                  <c:v>0</c:v>
                </c:pt>
                <c:pt idx="1">
                  <c:v>0</c:v>
                </c:pt>
                <c:pt idx="2">
                  <c:v>0</c:v>
                </c:pt>
                <c:pt idx="3">
                  <c:v>-0.96439793404474927</c:v>
                </c:pt>
                <c:pt idx="4">
                  <c:v>-1.7550997275673359</c:v>
                </c:pt>
                <c:pt idx="5">
                  <c:v>-2.5533055674481231</c:v>
                </c:pt>
                <c:pt idx="6">
                  <c:v>-4.6142335854120491</c:v>
                </c:pt>
                <c:pt idx="7">
                  <c:v>-6.297660768697221</c:v>
                </c:pt>
                <c:pt idx="8">
                  <c:v>-8.2553527616988855</c:v>
                </c:pt>
                <c:pt idx="9">
                  <c:v>-10.248405176577259</c:v>
                </c:pt>
                <c:pt idx="10">
                  <c:v>-12.666703051245239</c:v>
                </c:pt>
                <c:pt idx="11">
                  <c:v>-14.82453375550082</c:v>
                </c:pt>
                <c:pt idx="12">
                  <c:v>-16.96959508563053</c:v>
                </c:pt>
                <c:pt idx="13">
                  <c:v>-18.29990689101437</c:v>
                </c:pt>
                <c:pt idx="14">
                  <c:v>-19.8170002283263</c:v>
                </c:pt>
                <c:pt idx="15">
                  <c:v>-21.31847322547878</c:v>
                </c:pt>
                <c:pt idx="16">
                  <c:v>-23.360380653636302</c:v>
                </c:pt>
                <c:pt idx="17">
                  <c:v>-24.636589757855901</c:v>
                </c:pt>
                <c:pt idx="18">
                  <c:v>-25.928407765511629</c:v>
                </c:pt>
                <c:pt idx="19">
                  <c:v>-27.408842340865899</c:v>
                </c:pt>
                <c:pt idx="20">
                  <c:v>-29.280064060372901</c:v>
                </c:pt>
                <c:pt idx="21">
                  <c:v>-30.40644614566979</c:v>
                </c:pt>
                <c:pt idx="22">
                  <c:v>-31.603205494914182</c:v>
                </c:pt>
                <c:pt idx="23">
                  <c:v>-32.841844080802304</c:v>
                </c:pt>
                <c:pt idx="24">
                  <c:v>-34.260901055682822</c:v>
                </c:pt>
                <c:pt idx="25">
                  <c:v>-35.816751714654053</c:v>
                </c:pt>
              </c:numCache>
            </c:numRef>
          </c:val>
          <c:extLst>
            <c:ext xmlns:c16="http://schemas.microsoft.com/office/drawing/2014/chart" uri="{C3380CC4-5D6E-409C-BE32-E72D297353CC}">
              <c16:uniqueId val="{00000005-0A2A-4AC8-967C-CDB1DDF093C2}"/>
            </c:ext>
          </c:extLst>
        </c:ser>
        <c:ser>
          <c:idx val="2"/>
          <c:order val="5"/>
          <c:tx>
            <c:strRef>
              <c:f>'3.7'!$K$16</c:f>
              <c:strCache>
                <c:ptCount val="1"/>
                <c:pt idx="0">
                  <c:v>Non-traded sectors (other)</c:v>
                </c:pt>
              </c:strCache>
            </c:strRef>
          </c:tx>
          <c:spPr>
            <a:solidFill>
              <a:srgbClr val="7041FF"/>
            </a:solidFill>
          </c:spPr>
          <c:val>
            <c:numRef>
              <c:f>'3.7'!$L$17:$AK$17</c:f>
              <c:numCache>
                <c:formatCode>General</c:formatCode>
                <c:ptCount val="26"/>
              </c:numCache>
            </c:numRef>
          </c:val>
          <c:extLst>
            <c:ext xmlns:c16="http://schemas.microsoft.com/office/drawing/2014/chart" uri="{C3380CC4-5D6E-409C-BE32-E72D297353CC}">
              <c16:uniqueId val="{00000004-DB2C-46A5-BFCF-29ADFD089BD3}"/>
            </c:ext>
          </c:extLst>
        </c:ser>
        <c:ser>
          <c:idx val="7"/>
          <c:order val="6"/>
          <c:tx>
            <c:strRef>
              <c:f>'3.7'!$K$15</c:f>
              <c:strCache>
                <c:ptCount val="1"/>
                <c:pt idx="0">
                  <c:v>Non-traded sectors (engineered removals)</c:v>
                </c:pt>
              </c:strCache>
            </c:strRef>
          </c:tx>
          <c:spPr>
            <a:solidFill>
              <a:srgbClr val="280049"/>
            </a:solidFill>
          </c:spPr>
          <c:val>
            <c:numRef>
              <c:f>'3.7'!$L$17:$AK$17</c:f>
              <c:numCache>
                <c:formatCode>General</c:formatCode>
                <c:ptCount val="26"/>
              </c:numCache>
            </c:numRef>
          </c:val>
          <c:extLst>
            <c:ext xmlns:c16="http://schemas.microsoft.com/office/drawing/2014/chart" uri="{C3380CC4-5D6E-409C-BE32-E72D297353CC}">
              <c16:uniqueId val="{00000002-DB2C-46A5-BFCF-29ADFD089BD3}"/>
            </c:ext>
          </c:extLst>
        </c:ser>
        <c:ser>
          <c:idx val="6"/>
          <c:order val="7"/>
          <c:tx>
            <c:strRef>
              <c:f>'3.7'!$K$13</c:f>
              <c:strCache>
                <c:ptCount val="1"/>
                <c:pt idx="0">
                  <c:v>Non-traded sectors (land use)</c:v>
                </c:pt>
              </c:strCache>
            </c:strRef>
          </c:tx>
          <c:spPr>
            <a:solidFill>
              <a:srgbClr val="1A5F31"/>
            </a:solidFill>
          </c:spPr>
          <c:val>
            <c:numRef>
              <c:f>'3.7'!$L$17:$AK$17</c:f>
              <c:numCache>
                <c:formatCode>General</c:formatCode>
                <c:ptCount val="26"/>
              </c:numCache>
            </c:numRef>
          </c:val>
          <c:extLst>
            <c:ext xmlns:c16="http://schemas.microsoft.com/office/drawing/2014/chart" uri="{C3380CC4-5D6E-409C-BE32-E72D297353CC}">
              <c16:uniqueId val="{00000001-DB2C-46A5-BFCF-29ADFD089BD3}"/>
            </c:ext>
          </c:extLst>
        </c:ser>
        <c:dLbls>
          <c:showLegendKey val="0"/>
          <c:showVal val="0"/>
          <c:showCatName val="0"/>
          <c:showSerName val="0"/>
          <c:showPercent val="0"/>
          <c:showBubbleSize val="0"/>
        </c:dLbls>
        <c:axId val="731490735"/>
        <c:axId val="731487375"/>
      </c:areaChart>
      <c:cat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 val="autoZero"/>
        <c:auto val="1"/>
        <c:lblAlgn val="ctr"/>
        <c:lblOffset val="100"/>
        <c:tickLblSkip val="5"/>
        <c:noMultiLvlLbl val="0"/>
      </c:catAx>
      <c:valAx>
        <c:axId val="237314472"/>
        <c:scaling>
          <c:orientation val="minMax"/>
          <c:max val="500"/>
          <c:min val="-100"/>
        </c:scaling>
        <c:delete val="0"/>
        <c:axPos val="l"/>
        <c:majorGridlines>
          <c:spPr>
            <a:ln w="3175">
              <a:solidFill>
                <a:srgbClr val="DEDEDE"/>
              </a:solidFill>
              <a:miter lim="800000"/>
            </a:ln>
          </c:spPr>
        </c:majorGridlines>
        <c:title>
          <c:tx>
            <c:rich>
              <a:bodyPr rot="-5400000" vert="horz"/>
              <a:lstStyle/>
              <a:p>
                <a:pPr>
                  <a:defRPr/>
                </a:pPr>
                <a:r>
                  <a:rPr lang="en-GB"/>
                  <a:t>Greenhouse</a:t>
                </a:r>
                <a:r>
                  <a:rPr lang="en-GB" baseline="0"/>
                  <a:t> gas e</a:t>
                </a:r>
                <a:r>
                  <a:rPr lang="en-GB"/>
                  <a:t>missions (MtCO</a:t>
                </a:r>
                <a:r>
                  <a:rPr lang="en-GB" sz="900" b="1" i="0" u="none" strike="noStrike" baseline="-25000">
                    <a:effectLst/>
                  </a:rPr>
                  <a:t>2</a:t>
                </a:r>
                <a:r>
                  <a:rPr lang="en-GB"/>
                  <a:t>e)</a:t>
                </a:r>
              </a:p>
            </c:rich>
          </c:tx>
          <c:layout>
            <c:manualLayout>
              <c:xMode val="edge"/>
              <c:yMode val="edge"/>
              <c:x val="0"/>
              <c:y val="7.3273611111111109E-2"/>
            </c:manualLayout>
          </c:layout>
          <c:overlay val="0"/>
        </c:title>
        <c:numFmt formatCode="General" sourceLinked="0"/>
        <c:majorTickMark val="out"/>
        <c:minorTickMark val="none"/>
        <c:tickLblPos val="nextTo"/>
        <c:spPr>
          <a:ln>
            <a:noFill/>
          </a:ln>
        </c:spPr>
        <c:crossAx val="237314080"/>
        <c:crosses val="autoZero"/>
        <c:crossBetween val="between"/>
      </c:valAx>
      <c:valAx>
        <c:axId val="731487375"/>
        <c:scaling>
          <c:orientation val="minMax"/>
          <c:max val="450"/>
          <c:min val="-50"/>
        </c:scaling>
        <c:delete val="1"/>
        <c:axPos val="r"/>
        <c:numFmt formatCode="0.00" sourceLinked="1"/>
        <c:majorTickMark val="out"/>
        <c:minorTickMark val="none"/>
        <c:tickLblPos val="nextTo"/>
        <c:crossAx val="731490735"/>
        <c:crosses val="max"/>
        <c:crossBetween val="midCat"/>
      </c:valAx>
      <c:catAx>
        <c:axId val="731490735"/>
        <c:scaling>
          <c:orientation val="minMax"/>
        </c:scaling>
        <c:delete val="1"/>
        <c:axPos val="b"/>
        <c:numFmt formatCode="General" sourceLinked="1"/>
        <c:majorTickMark val="out"/>
        <c:minorTickMark val="none"/>
        <c:tickLblPos val="nextTo"/>
        <c:crossAx val="731487375"/>
        <c:crosses val="autoZero"/>
        <c:auto val="1"/>
        <c:lblAlgn val="ctr"/>
        <c:lblOffset val="100"/>
        <c:noMultiLvlLbl val="0"/>
      </c:catAx>
    </c:plotArea>
    <c:legend>
      <c:legendPos val="r"/>
      <c:legendEntry>
        <c:idx val="0"/>
        <c:delete val="1"/>
      </c:legendEntry>
      <c:legendEntry>
        <c:idx val="1"/>
        <c:delete val="1"/>
      </c:legendEntry>
      <c:legendEntry>
        <c:idx val="6"/>
        <c:delete val="1"/>
      </c:legendEntry>
      <c:legendEntry>
        <c:idx val="7"/>
        <c:delete val="1"/>
      </c:legendEntry>
      <c:layout>
        <c:manualLayout>
          <c:xMode val="edge"/>
          <c:yMode val="edge"/>
          <c:x val="2.0674700553094248E-2"/>
          <c:y val="0.91410305555555538"/>
          <c:w val="0.97431817723124026"/>
          <c:h val="8.2681388888888888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602929617720614"/>
          <c:y val="3.8805555555555558E-2"/>
          <c:w val="0.85893479814219365"/>
          <c:h val="0.71278722222222213"/>
        </c:manualLayout>
      </c:layout>
      <c:barChart>
        <c:barDir val="col"/>
        <c:grouping val="percentStacked"/>
        <c:varyColors val="0"/>
        <c:ser>
          <c:idx val="0"/>
          <c:order val="0"/>
          <c:tx>
            <c:strRef>
              <c:f>'3.8'!$K$12</c:f>
              <c:strCache>
                <c:ptCount val="1"/>
                <c:pt idx="0">
                  <c:v>Energy supply</c:v>
                </c:pt>
              </c:strCache>
            </c:strRef>
          </c:tx>
          <c:spPr>
            <a:solidFill>
              <a:srgbClr val="FFFF4B"/>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'3.8'!$L$12:$O$12</c:f>
              <c:numCache>
                <c:formatCode>0.0</c:formatCode>
                <c:ptCount val="4"/>
                <c:pt idx="0">
                  <c:v>148.88042061726992</c:v>
                </c:pt>
                <c:pt idx="1">
                  <c:v>67.139340662768703</c:v>
                </c:pt>
                <c:pt idx="2">
                  <c:v>5.6955748759994913</c:v>
                </c:pt>
                <c:pt idx="3">
                  <c:v>3.9515728624161928</c:v>
                </c:pt>
              </c:numCache>
            </c:numRef>
          </c:val>
          <c:extLst>
            <c:ext xmlns:c16="http://schemas.microsoft.com/office/drawing/2014/chart" uri="{C3380CC4-5D6E-409C-BE32-E72D297353CC}">
              <c16:uniqueId val="{00000000-2AFD-473E-8F16-2AB44E47397F}"/>
            </c:ext>
          </c:extLst>
        </c:ser>
        <c:ser>
          <c:idx val="1"/>
          <c:order val="1"/>
          <c:tx>
            <c:strRef>
              <c:f>'3.8'!$K$13</c:f>
              <c:strCache>
                <c:ptCount val="1"/>
                <c:pt idx="0">
                  <c:v>Industry</c:v>
                </c:pt>
              </c:strCache>
            </c:strRef>
          </c:tx>
          <c:spPr>
            <a:solidFill>
              <a:srgbClr val="6893D9"/>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'3.8'!$L$13:$O$13</c:f>
              <c:numCache>
                <c:formatCode>0.0</c:formatCode>
                <c:ptCount val="4"/>
                <c:pt idx="0">
                  <c:v>43.124033124703622</c:v>
                </c:pt>
                <c:pt idx="1">
                  <c:v>40.600762882999085</c:v>
                </c:pt>
                <c:pt idx="2">
                  <c:v>7.6043020573420765</c:v>
                </c:pt>
                <c:pt idx="3">
                  <c:v>4.5955704473084396</c:v>
                </c:pt>
              </c:numCache>
            </c:numRef>
          </c:val>
          <c:extLst>
            <c:ext xmlns:c16="http://schemas.microsoft.com/office/drawing/2014/chart" uri="{C3380CC4-5D6E-409C-BE32-E72D297353CC}">
              <c16:uniqueId val="{00000001-2AFD-473E-8F16-2AB44E47397F}"/>
            </c:ext>
          </c:extLst>
        </c:ser>
        <c:ser>
          <c:idx val="3"/>
          <c:order val="2"/>
          <c:tx>
            <c:strRef>
              <c:f>'3.8'!$K$15</c:f>
              <c:strCache>
                <c:ptCount val="1"/>
                <c:pt idx="0">
                  <c:v>Waste and F-gases</c:v>
                </c:pt>
              </c:strCache>
            </c:strRef>
          </c:tx>
          <c:spPr>
            <a:solidFill>
              <a:srgbClr val="AEC5EB"/>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'3.8'!$L$15:$O$15</c:f>
              <c:numCache>
                <c:formatCode>0.0</c:formatCode>
                <c:ptCount val="4"/>
                <c:pt idx="0">
                  <c:v>24.779222188629767</c:v>
                </c:pt>
                <c:pt idx="1">
                  <c:v>19.583818741003103</c:v>
                </c:pt>
                <c:pt idx="2">
                  <c:v>4.0160466102287273</c:v>
                </c:pt>
                <c:pt idx="3">
                  <c:v>2.203375205890028</c:v>
                </c:pt>
              </c:numCache>
            </c:numRef>
          </c:val>
          <c:extLst>
            <c:ext xmlns:c16="http://schemas.microsoft.com/office/drawing/2014/chart" uri="{C3380CC4-5D6E-409C-BE32-E72D297353CC}">
              <c16:uniqueId val="{00000002-2AFD-473E-8F16-2AB44E47397F}"/>
            </c:ext>
          </c:extLst>
        </c:ser>
        <c:ser>
          <c:idx val="4"/>
          <c:order val="3"/>
          <c:tx>
            <c:strRef>
              <c:f>'3.8'!$K$16</c:f>
              <c:strCache>
                <c:ptCount val="1"/>
                <c:pt idx="0">
                  <c:v>Buildings</c:v>
                </c:pt>
              </c:strCache>
            </c:strRef>
          </c:tx>
          <c:spPr>
            <a:solidFill>
              <a:schemeClr val="accent2"/>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'3.8'!$L$16:$O$16</c:f>
              <c:numCache>
                <c:formatCode>0.0</c:formatCode>
                <c:ptCount val="4"/>
                <c:pt idx="0">
                  <c:v>23.029732077845239</c:v>
                </c:pt>
                <c:pt idx="1">
                  <c:v>45.564101350734227</c:v>
                </c:pt>
                <c:pt idx="2">
                  <c:v>18.517549979699318</c:v>
                </c:pt>
                <c:pt idx="3">
                  <c:v>12.648012326174587</c:v>
                </c:pt>
              </c:numCache>
            </c:numRef>
          </c:val>
          <c:extLst>
            <c:ext xmlns:c16="http://schemas.microsoft.com/office/drawing/2014/chart" uri="{C3380CC4-5D6E-409C-BE32-E72D297353CC}">
              <c16:uniqueId val="{00000003-2AFD-473E-8F16-2AB44E47397F}"/>
            </c:ext>
          </c:extLst>
        </c:ser>
        <c:ser>
          <c:idx val="2"/>
          <c:order val="4"/>
          <c:tx>
            <c:strRef>
              <c:f>'3.8'!$K$14</c:f>
              <c:strCache>
                <c:ptCount val="1"/>
                <c:pt idx="0">
                  <c:v>Surface transport</c:v>
                </c:pt>
              </c:strCache>
            </c:strRef>
          </c:tx>
          <c:spPr>
            <a:solidFill>
              <a:schemeClr val="accent1"/>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'3.8'!$L$14:$O$14</c:f>
              <c:numCache>
                <c:formatCode>0.0</c:formatCode>
                <c:ptCount val="4"/>
                <c:pt idx="0">
                  <c:v>20.590305768570161</c:v>
                </c:pt>
                <c:pt idx="1">
                  <c:v>76.755335144501203</c:v>
                </c:pt>
                <c:pt idx="2">
                  <c:v>17.881613265001779</c:v>
                </c:pt>
                <c:pt idx="3">
                  <c:v>7.9677407594223126</c:v>
                </c:pt>
              </c:numCache>
            </c:numRef>
          </c:val>
          <c:extLst>
            <c:ext xmlns:c16="http://schemas.microsoft.com/office/drawing/2014/chart" uri="{C3380CC4-5D6E-409C-BE32-E72D297353CC}">
              <c16:uniqueId val="{00000004-2AFD-473E-8F16-2AB44E47397F}"/>
            </c:ext>
          </c:extLst>
        </c:ser>
        <c:ser>
          <c:idx val="5"/>
          <c:order val="5"/>
          <c:tx>
            <c:strRef>
              <c:f>'3.8'!$K$17</c:f>
              <c:strCache>
                <c:ptCount val="1"/>
                <c:pt idx="0">
                  <c:v>Aviation and shipping</c:v>
                </c:pt>
              </c:strCache>
            </c:strRef>
          </c:tx>
          <c:spPr>
            <a:solidFill>
              <a:schemeClr val="accent5"/>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'3.8'!$L$17:$O$17</c:f>
              <c:numCache>
                <c:formatCode>0.0</c:formatCode>
                <c:ptCount val="4"/>
                <c:pt idx="0">
                  <c:v>14.253069393257974</c:v>
                </c:pt>
                <c:pt idx="1">
                  <c:v>5.7815985269901162</c:v>
                </c:pt>
                <c:pt idx="2">
                  <c:v>5.3290699529817047</c:v>
                </c:pt>
                <c:pt idx="3">
                  <c:v>8.4517997425372258</c:v>
                </c:pt>
              </c:numCache>
            </c:numRef>
          </c:val>
          <c:extLst>
            <c:ext xmlns:c16="http://schemas.microsoft.com/office/drawing/2014/chart" uri="{C3380CC4-5D6E-409C-BE32-E72D297353CC}">
              <c16:uniqueId val="{00000005-2AFD-473E-8F16-2AB44E47397F}"/>
            </c:ext>
          </c:extLst>
        </c:ser>
        <c:ser>
          <c:idx val="6"/>
          <c:order val="6"/>
          <c:tx>
            <c:strRef>
              <c:f>'3.8'!$K$18</c:f>
              <c:strCache>
                <c:ptCount val="1"/>
                <c:pt idx="0">
                  <c:v>Agriculture and land use</c:v>
                </c:pt>
              </c:strCache>
            </c:strRef>
          </c:tx>
          <c:spPr>
            <a:solidFill>
              <a:srgbClr val="A1D800"/>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'3.8'!$L$18:$O$18</c:f>
              <c:numCache>
                <c:formatCode>0.0</c:formatCode>
                <c:ptCount val="4"/>
                <c:pt idx="0">
                  <c:v>3.8645042800218903</c:v>
                </c:pt>
                <c:pt idx="1">
                  <c:v>17.207485014567098</c:v>
                </c:pt>
                <c:pt idx="2">
                  <c:v>7.343423871886305</c:v>
                </c:pt>
                <c:pt idx="3">
                  <c:v>27.392235181044381</c:v>
                </c:pt>
              </c:numCache>
            </c:numRef>
          </c:val>
          <c:extLst>
            <c:ext xmlns:c16="http://schemas.microsoft.com/office/drawing/2014/chart" uri="{C3380CC4-5D6E-409C-BE32-E72D297353CC}">
              <c16:uniqueId val="{00000006-2AFD-473E-8F16-2AB44E47397F}"/>
            </c:ext>
          </c:extLst>
        </c:ser>
        <c:ser>
          <c:idx val="7"/>
          <c:order val="7"/>
          <c:tx>
            <c:strRef>
              <c:f>'3.8'!$K$19</c:f>
              <c:strCache>
                <c:ptCount val="1"/>
                <c:pt idx="0">
                  <c:v>Engineered removals</c:v>
                </c:pt>
              </c:strCache>
            </c:strRef>
          </c:tx>
          <c:spPr>
            <a:solidFill>
              <a:schemeClr val="tx2"/>
            </a:solidFill>
            <a:ln>
              <a:noFill/>
            </a:ln>
            <a:effectLst/>
          </c:spPr>
          <c:invertIfNegative val="0"/>
          <c:cat>
            <c:strRef>
              <c:f>'3.8'!$L$11:$O$11</c:f>
              <c:strCache>
                <c:ptCount val="4"/>
                <c:pt idx="0">
                  <c:v>First three CBs
(2008–2022)</c:v>
                </c:pt>
                <c:pt idx="1">
                  <c:v>Next three CBs
(2023–2037)</c:v>
                </c:pt>
                <c:pt idx="2">
                  <c:v>CB7
(2038–2042)</c:v>
                </c:pt>
                <c:pt idx="3">
                  <c:v>After CB7
(2043–2050)</c:v>
                </c:pt>
              </c:strCache>
            </c:strRef>
          </c:cat>
          <c:val>
            <c:numRef>
              <c:f>'3.8'!$L$19:$O$19</c:f>
              <c:numCache>
                <c:formatCode>0.0</c:formatCode>
                <c:ptCount val="4"/>
                <c:pt idx="0">
                  <c:v>0</c:v>
                </c:pt>
                <c:pt idx="1">
                  <c:v>16.96959508563053</c:v>
                </c:pt>
                <c:pt idx="2">
                  <c:v>7.6669946722253712</c:v>
                </c:pt>
                <c:pt idx="3">
                  <c:v>11.180161956798152</c:v>
                </c:pt>
              </c:numCache>
            </c:numRef>
          </c:val>
          <c:extLst>
            <c:ext xmlns:c16="http://schemas.microsoft.com/office/drawing/2014/chart" uri="{C3380CC4-5D6E-409C-BE32-E72D297353CC}">
              <c16:uniqueId val="{00000007-2AFD-473E-8F16-2AB44E47397F}"/>
            </c:ext>
          </c:extLst>
        </c:ser>
        <c:dLbls>
          <c:showLegendKey val="0"/>
          <c:showVal val="0"/>
          <c:showCatName val="0"/>
          <c:showSerName val="0"/>
          <c:showPercent val="0"/>
          <c:showBubbleSize val="0"/>
        </c:dLbls>
        <c:gapWidth val="150"/>
        <c:overlap val="100"/>
        <c:axId val="1470960880"/>
        <c:axId val="1470948400"/>
      </c:barChart>
      <c:catAx>
        <c:axId val="1470960880"/>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70948400"/>
        <c:crosses val="autoZero"/>
        <c:auto val="1"/>
        <c:lblAlgn val="ctr"/>
        <c:lblOffset val="100"/>
        <c:noMultiLvlLbl val="0"/>
      </c:catAx>
      <c:valAx>
        <c:axId val="1470948400"/>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Share of emissions reduction in given period</a:t>
                </a:r>
              </a:p>
            </c:rich>
          </c:tx>
          <c:layout>
            <c:manualLayout>
              <c:xMode val="edge"/>
              <c:yMode val="edge"/>
              <c:x val="4.5519713261648748E-3"/>
              <c:y val="1.0583333333333333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70960880"/>
        <c:crosses val="autoZero"/>
        <c:crossBetween val="between"/>
      </c:valAx>
      <c:spPr>
        <a:noFill/>
        <a:ln>
          <a:noFill/>
        </a:ln>
        <a:effectLst/>
      </c:spPr>
    </c:plotArea>
    <c:legend>
      <c:legendPos val="b"/>
      <c:layout>
        <c:manualLayout>
          <c:xMode val="edge"/>
          <c:yMode val="edge"/>
          <c:x val="7.1398028673835129E-2"/>
          <c:y val="0.86475194444444448"/>
          <c:w val="0.90727544802867388"/>
          <c:h val="0.1317202777777777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982974910394264E-2"/>
          <c:y val="3.8805555555555558E-2"/>
          <c:w val="0.88898118279569893"/>
          <c:h val="0.74817083333333323"/>
        </c:manualLayout>
      </c:layout>
      <c:barChart>
        <c:barDir val="col"/>
        <c:grouping val="stacked"/>
        <c:varyColors val="0"/>
        <c:ser>
          <c:idx val="0"/>
          <c:order val="0"/>
          <c:tx>
            <c:strRef>
              <c:f>'3.9'!$K$12</c:f>
              <c:strCache>
                <c:ptCount val="1"/>
                <c:pt idx="0">
                  <c:v>Agriculture</c:v>
                </c:pt>
              </c:strCache>
            </c:strRef>
          </c:tx>
          <c:spPr>
            <a:solidFill>
              <a:srgbClr val="A1D800"/>
            </a:solidFill>
            <a:ln>
              <a:noFill/>
            </a:ln>
            <a:effectLst/>
          </c:spPr>
          <c:invertIfNegative val="0"/>
          <c:cat>
            <c:strRef>
              <c:f>'3.9'!$L$11:$N$11</c:f>
              <c:strCache>
                <c:ptCount val="3"/>
                <c:pt idx="0">
                  <c:v>Balanced Pathway total</c:v>
                </c:pt>
                <c:pt idx="1">
                  <c:v>Land sectors</c:v>
                </c:pt>
                <c:pt idx="2">
                  <c:v>Non-land sectors</c:v>
                </c:pt>
              </c:strCache>
            </c:strRef>
          </c:cat>
          <c:val>
            <c:numRef>
              <c:f>'3.9'!$L$12:$N$12</c:f>
              <c:numCache>
                <c:formatCode>0.0</c:formatCode>
                <c:ptCount val="3"/>
                <c:pt idx="0">
                  <c:v>26.389871590122141</c:v>
                </c:pt>
                <c:pt idx="1">
                  <c:v>26.389871590122141</c:v>
                </c:pt>
              </c:numCache>
            </c:numRef>
          </c:val>
          <c:extLst>
            <c:ext xmlns:c16="http://schemas.microsoft.com/office/drawing/2014/chart" uri="{C3380CC4-5D6E-409C-BE32-E72D297353CC}">
              <c16:uniqueId val="{00000000-3A94-41F3-A217-84A8419CE992}"/>
            </c:ext>
          </c:extLst>
        </c:ser>
        <c:ser>
          <c:idx val="1"/>
          <c:order val="1"/>
          <c:tx>
            <c:strRef>
              <c:f>'3.9'!$K$13</c:f>
              <c:strCache>
                <c:ptCount val="1"/>
                <c:pt idx="0">
                  <c:v>Aviation</c:v>
                </c:pt>
              </c:strCache>
            </c:strRef>
          </c:tx>
          <c:spPr>
            <a:solidFill>
              <a:schemeClr val="accent3"/>
            </a:solidFill>
            <a:ln>
              <a:noFill/>
            </a:ln>
            <a:effectLst/>
          </c:spPr>
          <c:invertIfNegative val="0"/>
          <c:cat>
            <c:strRef>
              <c:f>'3.9'!$L$11:$N$11</c:f>
              <c:strCache>
                <c:ptCount val="3"/>
                <c:pt idx="0">
                  <c:v>Balanced Pathway total</c:v>
                </c:pt>
                <c:pt idx="1">
                  <c:v>Land sectors</c:v>
                </c:pt>
                <c:pt idx="2">
                  <c:v>Non-land sectors</c:v>
                </c:pt>
              </c:strCache>
            </c:strRef>
          </c:cat>
          <c:val>
            <c:numRef>
              <c:f>'3.9'!$L$13:$N$13</c:f>
              <c:numCache>
                <c:formatCode>0.0</c:formatCode>
                <c:ptCount val="3"/>
                <c:pt idx="0">
                  <c:v>22.668318790887469</c:v>
                </c:pt>
                <c:pt idx="2">
                  <c:v>22.668318790887469</c:v>
                </c:pt>
              </c:numCache>
            </c:numRef>
          </c:val>
          <c:extLst>
            <c:ext xmlns:c16="http://schemas.microsoft.com/office/drawing/2014/chart" uri="{C3380CC4-5D6E-409C-BE32-E72D297353CC}">
              <c16:uniqueId val="{00000001-3A94-41F3-A217-84A8419CE992}"/>
            </c:ext>
          </c:extLst>
        </c:ser>
        <c:ser>
          <c:idx val="2"/>
          <c:order val="2"/>
          <c:tx>
            <c:strRef>
              <c:f>'3.9'!$K$14</c:f>
              <c:strCache>
                <c:ptCount val="1"/>
                <c:pt idx="0">
                  <c:v>Waste</c:v>
                </c:pt>
              </c:strCache>
            </c:strRef>
          </c:tx>
          <c:spPr>
            <a:solidFill>
              <a:srgbClr val="AEC5EB"/>
            </a:solidFill>
            <a:ln>
              <a:noFill/>
            </a:ln>
            <a:effectLst/>
          </c:spPr>
          <c:invertIfNegative val="0"/>
          <c:cat>
            <c:strRef>
              <c:f>'3.9'!$L$11:$N$11</c:f>
              <c:strCache>
                <c:ptCount val="3"/>
                <c:pt idx="0">
                  <c:v>Balanced Pathway total</c:v>
                </c:pt>
                <c:pt idx="1">
                  <c:v>Land sectors</c:v>
                </c:pt>
                <c:pt idx="2">
                  <c:v>Non-land sectors</c:v>
                </c:pt>
              </c:strCache>
            </c:strRef>
          </c:cat>
          <c:val>
            <c:numRef>
              <c:f>'3.9'!$L$14:$N$14</c:f>
              <c:numCache>
                <c:formatCode>0.0</c:formatCode>
                <c:ptCount val="3"/>
                <c:pt idx="0">
                  <c:v>5.1115280510345036</c:v>
                </c:pt>
                <c:pt idx="2">
                  <c:v>5.1115280510345036</c:v>
                </c:pt>
              </c:numCache>
            </c:numRef>
          </c:val>
          <c:extLst>
            <c:ext xmlns:c16="http://schemas.microsoft.com/office/drawing/2014/chart" uri="{C3380CC4-5D6E-409C-BE32-E72D297353CC}">
              <c16:uniqueId val="{00000002-3A94-41F3-A217-84A8419CE992}"/>
            </c:ext>
          </c:extLst>
        </c:ser>
        <c:ser>
          <c:idx val="3"/>
          <c:order val="3"/>
          <c:tx>
            <c:strRef>
              <c:f>'3.9'!$K$15</c:f>
              <c:strCache>
                <c:ptCount val="1"/>
                <c:pt idx="0">
                  <c:v>Industry</c:v>
                </c:pt>
              </c:strCache>
            </c:strRef>
          </c:tx>
          <c:spPr>
            <a:solidFill>
              <a:srgbClr val="6893D9"/>
            </a:solidFill>
            <a:ln>
              <a:noFill/>
            </a:ln>
            <a:effectLst/>
          </c:spPr>
          <c:invertIfNegative val="0"/>
          <c:cat>
            <c:strRef>
              <c:f>'3.9'!$L$11:$N$11</c:f>
              <c:strCache>
                <c:ptCount val="3"/>
                <c:pt idx="0">
                  <c:v>Balanced Pathway total</c:v>
                </c:pt>
                <c:pt idx="1">
                  <c:v>Land sectors</c:v>
                </c:pt>
                <c:pt idx="2">
                  <c:v>Non-land sectors</c:v>
                </c:pt>
              </c:strCache>
            </c:strRef>
          </c:cat>
          <c:val>
            <c:numRef>
              <c:f>'3.9'!$L$15:$N$15</c:f>
              <c:numCache>
                <c:formatCode>0.0</c:formatCode>
                <c:ptCount val="3"/>
                <c:pt idx="0">
                  <c:v>3.5654749499371832</c:v>
                </c:pt>
                <c:pt idx="2">
                  <c:v>3.5654749499371832</c:v>
                </c:pt>
              </c:numCache>
            </c:numRef>
          </c:val>
          <c:extLst>
            <c:ext xmlns:c16="http://schemas.microsoft.com/office/drawing/2014/chart" uri="{C3380CC4-5D6E-409C-BE32-E72D297353CC}">
              <c16:uniqueId val="{00000003-3A94-41F3-A217-84A8419CE992}"/>
            </c:ext>
          </c:extLst>
        </c:ser>
        <c:ser>
          <c:idx val="5"/>
          <c:order val="4"/>
          <c:tx>
            <c:strRef>
              <c:f>'3.9'!$K$17</c:f>
              <c:strCache>
                <c:ptCount val="1"/>
                <c:pt idx="0">
                  <c:v>Land use</c:v>
                </c:pt>
              </c:strCache>
            </c:strRef>
          </c:tx>
          <c:spPr>
            <a:solidFill>
              <a:srgbClr val="1A5F31"/>
            </a:solidFill>
            <a:ln>
              <a:noFill/>
            </a:ln>
            <a:effectLst/>
          </c:spPr>
          <c:invertIfNegative val="0"/>
          <c:cat>
            <c:strRef>
              <c:f>'3.9'!$L$11:$N$11</c:f>
              <c:strCache>
                <c:ptCount val="3"/>
                <c:pt idx="0">
                  <c:v>Balanced Pathway total</c:v>
                </c:pt>
                <c:pt idx="1">
                  <c:v>Land sectors</c:v>
                </c:pt>
                <c:pt idx="2">
                  <c:v>Non-land sectors</c:v>
                </c:pt>
              </c:strCache>
            </c:strRef>
          </c:cat>
          <c:val>
            <c:numRef>
              <c:f>'3.9'!$L$17:$N$17</c:f>
              <c:numCache>
                <c:formatCode>0.0</c:formatCode>
                <c:ptCount val="3"/>
                <c:pt idx="0">
                  <c:v>-29.89214684268623</c:v>
                </c:pt>
                <c:pt idx="1">
                  <c:v>-29.89214684268623</c:v>
                </c:pt>
              </c:numCache>
            </c:numRef>
          </c:val>
          <c:extLst>
            <c:ext xmlns:c16="http://schemas.microsoft.com/office/drawing/2014/chart" uri="{C3380CC4-5D6E-409C-BE32-E72D297353CC}">
              <c16:uniqueId val="{00000004-3A94-41F3-A217-84A8419CE992}"/>
            </c:ext>
          </c:extLst>
        </c:ser>
        <c:ser>
          <c:idx val="6"/>
          <c:order val="5"/>
          <c:tx>
            <c:strRef>
              <c:f>'3.9'!$K$18</c:f>
              <c:strCache>
                <c:ptCount val="1"/>
                <c:pt idx="0">
                  <c:v>Engineered removals</c:v>
                </c:pt>
              </c:strCache>
            </c:strRef>
          </c:tx>
          <c:spPr>
            <a:solidFill>
              <a:schemeClr val="tx2"/>
            </a:solidFill>
            <a:ln>
              <a:noFill/>
            </a:ln>
            <a:effectLst/>
          </c:spPr>
          <c:invertIfNegative val="0"/>
          <c:cat>
            <c:strRef>
              <c:f>'3.9'!$L$11:$N$11</c:f>
              <c:strCache>
                <c:ptCount val="3"/>
                <c:pt idx="0">
                  <c:v>Balanced Pathway total</c:v>
                </c:pt>
                <c:pt idx="1">
                  <c:v>Land sectors</c:v>
                </c:pt>
                <c:pt idx="2">
                  <c:v>Non-land sectors</c:v>
                </c:pt>
              </c:strCache>
            </c:strRef>
          </c:cat>
          <c:val>
            <c:numRef>
              <c:f>'3.9'!$L$18:$N$18</c:f>
              <c:numCache>
                <c:formatCode>0.0</c:formatCode>
                <c:ptCount val="3"/>
                <c:pt idx="0">
                  <c:v>-35.816751714654053</c:v>
                </c:pt>
                <c:pt idx="2">
                  <c:v>-35.816751714654053</c:v>
                </c:pt>
              </c:numCache>
            </c:numRef>
          </c:val>
          <c:extLst>
            <c:ext xmlns:c16="http://schemas.microsoft.com/office/drawing/2014/chart" uri="{C3380CC4-5D6E-409C-BE32-E72D297353CC}">
              <c16:uniqueId val="{00000005-3A94-41F3-A217-84A8419CE992}"/>
            </c:ext>
          </c:extLst>
        </c:ser>
        <c:ser>
          <c:idx val="4"/>
          <c:order val="6"/>
          <c:tx>
            <c:strRef>
              <c:f>'3.9'!$K$16</c:f>
              <c:strCache>
                <c:ptCount val="1"/>
                <c:pt idx="0">
                  <c:v>Other</c:v>
                </c:pt>
              </c:strCache>
            </c:strRef>
          </c:tx>
          <c:spPr>
            <a:solidFill>
              <a:srgbClr val="999999"/>
            </a:solidFill>
            <a:ln>
              <a:noFill/>
            </a:ln>
            <a:effectLst/>
          </c:spPr>
          <c:invertIfNegative val="0"/>
          <c:cat>
            <c:strRef>
              <c:f>'3.9'!$L$11:$N$11</c:f>
              <c:strCache>
                <c:ptCount val="3"/>
                <c:pt idx="0">
                  <c:v>Balanced Pathway total</c:v>
                </c:pt>
                <c:pt idx="1">
                  <c:v>Land sectors</c:v>
                </c:pt>
                <c:pt idx="2">
                  <c:v>Non-land sectors</c:v>
                </c:pt>
              </c:strCache>
            </c:strRef>
          </c:cat>
          <c:val>
            <c:numRef>
              <c:f>'3.9'!$L$16:$N$16</c:f>
              <c:numCache>
                <c:formatCode>0.0</c:formatCode>
                <c:ptCount val="3"/>
                <c:pt idx="0">
                  <c:v>6.8666150495049392</c:v>
                </c:pt>
                <c:pt idx="2">
                  <c:v>6.8666150495049392</c:v>
                </c:pt>
              </c:numCache>
            </c:numRef>
          </c:val>
          <c:extLst>
            <c:ext xmlns:c16="http://schemas.microsoft.com/office/drawing/2014/chart" uri="{C3380CC4-5D6E-409C-BE32-E72D297353CC}">
              <c16:uniqueId val="{00000006-3A94-41F3-A217-84A8419CE992}"/>
            </c:ext>
          </c:extLst>
        </c:ser>
        <c:dLbls>
          <c:showLegendKey val="0"/>
          <c:showVal val="0"/>
          <c:showCatName val="0"/>
          <c:showSerName val="0"/>
          <c:showPercent val="0"/>
          <c:showBubbleSize val="0"/>
        </c:dLbls>
        <c:gapWidth val="150"/>
        <c:overlap val="100"/>
        <c:axId val="1466723360"/>
        <c:axId val="1466735840"/>
      </c:barChart>
      <c:lineChart>
        <c:grouping val="stacked"/>
        <c:varyColors val="0"/>
        <c:ser>
          <c:idx val="7"/>
          <c:order val="7"/>
          <c:tx>
            <c:strRef>
              <c:f>'3.9'!$K$19</c:f>
              <c:strCache>
                <c:ptCount val="1"/>
                <c:pt idx="0">
                  <c:v>Total</c:v>
                </c:pt>
              </c:strCache>
            </c:strRef>
          </c:tx>
          <c:spPr>
            <a:ln w="28575" cap="rnd">
              <a:noFill/>
              <a:round/>
            </a:ln>
            <a:effectLst/>
          </c:spPr>
          <c:marker>
            <c:symbol val="circle"/>
            <c:size val="8"/>
            <c:spPr>
              <a:solidFill>
                <a:schemeClr val="accent2"/>
              </a:solidFill>
              <a:ln w="9525">
                <a:solidFill>
                  <a:schemeClr val="accent2"/>
                </a:solidFill>
              </a:ln>
              <a:effectLst/>
            </c:spPr>
          </c:marker>
          <c:cat>
            <c:strRef>
              <c:f>'3.9'!$L$11:$N$11</c:f>
              <c:strCache>
                <c:ptCount val="3"/>
                <c:pt idx="0">
                  <c:v>Balanced Pathway total</c:v>
                </c:pt>
                <c:pt idx="1">
                  <c:v>Land sectors</c:v>
                </c:pt>
                <c:pt idx="2">
                  <c:v>Non-land sectors</c:v>
                </c:pt>
              </c:strCache>
            </c:strRef>
          </c:cat>
          <c:val>
            <c:numRef>
              <c:f>'3.9'!$L$19:$N$19</c:f>
              <c:numCache>
                <c:formatCode>0.0</c:formatCode>
                <c:ptCount val="3"/>
                <c:pt idx="0">
                  <c:v>-1.1070901258540502</c:v>
                </c:pt>
                <c:pt idx="1">
                  <c:v>-3.5022752525640897</c:v>
                </c:pt>
                <c:pt idx="2">
                  <c:v>2.3951851267100395</c:v>
                </c:pt>
              </c:numCache>
            </c:numRef>
          </c:val>
          <c:smooth val="0"/>
          <c:extLst>
            <c:ext xmlns:c16="http://schemas.microsoft.com/office/drawing/2014/chart" uri="{C3380CC4-5D6E-409C-BE32-E72D297353CC}">
              <c16:uniqueId val="{00000007-3A94-41F3-A217-84A8419CE992}"/>
            </c:ext>
          </c:extLst>
        </c:ser>
        <c:dLbls>
          <c:showLegendKey val="0"/>
          <c:showVal val="0"/>
          <c:showCatName val="0"/>
          <c:showSerName val="0"/>
          <c:showPercent val="0"/>
          <c:showBubbleSize val="0"/>
        </c:dLbls>
        <c:marker val="1"/>
        <c:smooth val="0"/>
        <c:axId val="1466723360"/>
        <c:axId val="1466735840"/>
      </c:lineChart>
      <c:catAx>
        <c:axId val="1466723360"/>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66735840"/>
        <c:crosses val="autoZero"/>
        <c:auto val="1"/>
        <c:lblAlgn val="ctr"/>
        <c:lblOffset val="100"/>
        <c:noMultiLvlLbl val="0"/>
      </c:catAx>
      <c:valAx>
        <c:axId val="1466735840"/>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b="1"/>
                  <a:t>Greenhouse gas emissions (MtCO</a:t>
                </a:r>
                <a:r>
                  <a:rPr lang="en-US" b="1" baseline="-25000"/>
                  <a:t>2</a:t>
                </a:r>
                <a:r>
                  <a:rPr lang="en-US" b="1"/>
                  <a:t>e)</a:t>
                </a:r>
              </a:p>
            </c:rich>
          </c:tx>
          <c:layout>
            <c:manualLayout>
              <c:xMode val="edge"/>
              <c:yMode val="edge"/>
              <c:x val="0"/>
              <c:y val="0.11768638888888888"/>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66723360"/>
        <c:crosses val="autoZero"/>
        <c:crossBetween val="between"/>
      </c:valAx>
      <c:spPr>
        <a:noFill/>
        <a:ln>
          <a:noFill/>
        </a:ln>
        <a:effectLst/>
      </c:spPr>
    </c:plotArea>
    <c:legend>
      <c:legendPos val="b"/>
      <c:layout>
        <c:manualLayout>
          <c:xMode val="edge"/>
          <c:yMode val="edge"/>
          <c:x val="7.1398028673835129E-2"/>
          <c:y val="0.87886305555555555"/>
          <c:w val="0.90272347670250896"/>
          <c:h val="0.1211369444444444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2710003881996929"/>
          <c:y val="5.170387779083431E-2"/>
          <c:w val="0.8421831404851553"/>
          <c:h val="0.73300972222222227"/>
        </c:manualLayout>
      </c:layout>
      <c:barChart>
        <c:barDir val="col"/>
        <c:grouping val="stacked"/>
        <c:varyColors val="0"/>
        <c:ser>
          <c:idx val="0"/>
          <c:order val="0"/>
          <c:tx>
            <c:strRef>
              <c:f>'3.10'!$L$11</c:f>
              <c:strCache>
                <c:ptCount val="1"/>
                <c:pt idx="0">
                  <c:v>Surface transport</c:v>
                </c:pt>
              </c:strCache>
            </c:strRef>
          </c:tx>
          <c:spPr>
            <a:solidFill>
              <a:schemeClr val="accent1"/>
            </a:solidFill>
            <a:ln>
              <a:solidFill>
                <a:schemeClr val="accent1"/>
              </a:solidFill>
            </a:ln>
            <a:effectLst/>
          </c:spPr>
          <c:invertIfNegative val="0"/>
          <c:cat>
            <c:numRef>
              <c:f>'3.10'!$K$12:$K$35</c:f>
              <c:numCache>
                <c:formatCode>General</c:formatCode>
                <c:ptCount val="24"/>
                <c:pt idx="3">
                  <c:v>2030</c:v>
                </c:pt>
                <c:pt idx="11">
                  <c:v>2040</c:v>
                </c:pt>
                <c:pt idx="19">
                  <c:v>2050</c:v>
                </c:pt>
              </c:numCache>
            </c:numRef>
          </c:cat>
          <c:val>
            <c:numRef>
              <c:f>'3.10'!$L$12:$L$35</c:f>
              <c:numCache>
                <c:formatCode>0%</c:formatCode>
                <c:ptCount val="24"/>
                <c:pt idx="1">
                  <c:v>-0.3322880775022552</c:v>
                </c:pt>
                <c:pt idx="9">
                  <c:v>-0.85522104630027052</c:v>
                </c:pt>
                <c:pt idx="17">
                  <c:v>-0.98957584062952197</c:v>
                </c:pt>
              </c:numCache>
            </c:numRef>
          </c:val>
          <c:extLst>
            <c:ext xmlns:c16="http://schemas.microsoft.com/office/drawing/2014/chart" uri="{C3380CC4-5D6E-409C-BE32-E72D297353CC}">
              <c16:uniqueId val="{00000000-3514-4FB9-8735-E59081447E0B}"/>
            </c:ext>
          </c:extLst>
        </c:ser>
        <c:ser>
          <c:idx val="1"/>
          <c:order val="1"/>
          <c:tx>
            <c:strRef>
              <c:f>'3.10'!$M$11</c:f>
              <c:strCache>
                <c:ptCount val="1"/>
              </c:strCache>
            </c:strRef>
          </c:tx>
          <c:spPr>
            <a:solidFill>
              <a:schemeClr val="bg1"/>
            </a:solidFill>
            <a:ln>
              <a:solidFill>
                <a:schemeClr val="accent3"/>
              </a:solidFill>
            </a:ln>
            <a:effectLst/>
          </c:spPr>
          <c:invertIfNegative val="0"/>
          <c:cat>
            <c:numRef>
              <c:f>'3.10'!$K$12:$K$35</c:f>
              <c:numCache>
                <c:formatCode>General</c:formatCode>
                <c:ptCount val="24"/>
                <c:pt idx="3">
                  <c:v>2030</c:v>
                </c:pt>
                <c:pt idx="11">
                  <c:v>2040</c:v>
                </c:pt>
                <c:pt idx="19">
                  <c:v>2050</c:v>
                </c:pt>
              </c:numCache>
            </c:numRef>
          </c:cat>
          <c:val>
            <c:numRef>
              <c:f>'3.10'!$M$12:$M$35</c:f>
              <c:numCache>
                <c:formatCode>0%</c:formatCode>
                <c:ptCount val="24"/>
                <c:pt idx="1">
                  <c:v>0</c:v>
                </c:pt>
                <c:pt idx="9">
                  <c:v>0</c:v>
                </c:pt>
                <c:pt idx="17">
                  <c:v>0</c:v>
                </c:pt>
              </c:numCache>
            </c:numRef>
          </c:val>
          <c:extLst>
            <c:ext xmlns:c16="http://schemas.microsoft.com/office/drawing/2014/chart" uri="{C3380CC4-5D6E-409C-BE32-E72D297353CC}">
              <c16:uniqueId val="{00000001-3514-4FB9-8735-E59081447E0B}"/>
            </c:ext>
          </c:extLst>
        </c:ser>
        <c:ser>
          <c:idx val="2"/>
          <c:order val="2"/>
          <c:tx>
            <c:strRef>
              <c:f>'3.10'!$N$11</c:f>
              <c:strCache>
                <c:ptCount val="1"/>
                <c:pt idx="0">
                  <c:v>Buildings</c:v>
                </c:pt>
              </c:strCache>
            </c:strRef>
          </c:tx>
          <c:spPr>
            <a:solidFill>
              <a:schemeClr val="accent2"/>
            </a:solidFill>
            <a:ln>
              <a:solidFill>
                <a:schemeClr val="accent2"/>
              </a:solidFill>
            </a:ln>
            <a:effectLst/>
          </c:spPr>
          <c:invertIfNegative val="0"/>
          <c:cat>
            <c:numRef>
              <c:f>'3.10'!$K$12:$K$35</c:f>
              <c:numCache>
                <c:formatCode>General</c:formatCode>
                <c:ptCount val="24"/>
                <c:pt idx="3">
                  <c:v>2030</c:v>
                </c:pt>
                <c:pt idx="11">
                  <c:v>2040</c:v>
                </c:pt>
                <c:pt idx="19">
                  <c:v>2050</c:v>
                </c:pt>
              </c:numCache>
            </c:numRef>
          </c:cat>
          <c:val>
            <c:numRef>
              <c:f>'3.10'!$N$12:$N$35</c:f>
              <c:numCache>
                <c:formatCode>General</c:formatCode>
                <c:ptCount val="24"/>
                <c:pt idx="2" formatCode="0%">
                  <c:v>-0.19094791901028271</c:v>
                </c:pt>
                <c:pt idx="10" formatCode="0%">
                  <c:v>-0.75029887374385951</c:v>
                </c:pt>
                <c:pt idx="18" formatCode="0%">
                  <c:v>-0.9864298443184335</c:v>
                </c:pt>
              </c:numCache>
            </c:numRef>
          </c:val>
          <c:extLst>
            <c:ext xmlns:c16="http://schemas.microsoft.com/office/drawing/2014/chart" uri="{C3380CC4-5D6E-409C-BE32-E72D297353CC}">
              <c16:uniqueId val="{00000002-3514-4FB9-8735-E59081447E0B}"/>
            </c:ext>
          </c:extLst>
        </c:ser>
        <c:ser>
          <c:idx val="3"/>
          <c:order val="3"/>
          <c:tx>
            <c:strRef>
              <c:f>'3.10'!$O$11</c:f>
              <c:strCache>
                <c:ptCount val="1"/>
              </c:strCache>
            </c:strRef>
          </c:tx>
          <c:spPr>
            <a:solidFill>
              <a:schemeClr val="accent4"/>
            </a:solidFill>
            <a:ln>
              <a:noFill/>
            </a:ln>
            <a:effectLst/>
          </c:spPr>
          <c:invertIfNegative val="0"/>
          <c:cat>
            <c:numRef>
              <c:f>'3.10'!$K$12:$K$35</c:f>
              <c:numCache>
                <c:formatCode>General</c:formatCode>
                <c:ptCount val="24"/>
                <c:pt idx="3">
                  <c:v>2030</c:v>
                </c:pt>
                <c:pt idx="11">
                  <c:v>2040</c:v>
                </c:pt>
                <c:pt idx="19">
                  <c:v>2050</c:v>
                </c:pt>
              </c:numCache>
            </c:numRef>
          </c:cat>
          <c:val>
            <c:numRef>
              <c:f>'3.10'!$O$12:$O$35</c:f>
              <c:numCache>
                <c:formatCode>General</c:formatCode>
                <c:ptCount val="24"/>
                <c:pt idx="2" formatCode="0%">
                  <c:v>0</c:v>
                </c:pt>
                <c:pt idx="10" formatCode="0%">
                  <c:v>0</c:v>
                </c:pt>
                <c:pt idx="18" formatCode="0%">
                  <c:v>0</c:v>
                </c:pt>
              </c:numCache>
            </c:numRef>
          </c:val>
          <c:extLst>
            <c:ext xmlns:c16="http://schemas.microsoft.com/office/drawing/2014/chart" uri="{C3380CC4-5D6E-409C-BE32-E72D297353CC}">
              <c16:uniqueId val="{00000003-3514-4FB9-8735-E59081447E0B}"/>
            </c:ext>
          </c:extLst>
        </c:ser>
        <c:ser>
          <c:idx val="4"/>
          <c:order val="4"/>
          <c:tx>
            <c:strRef>
              <c:f>'3.10'!$P$11</c:f>
              <c:strCache>
                <c:ptCount val="1"/>
                <c:pt idx="0">
                  <c:v>Industry</c:v>
                </c:pt>
              </c:strCache>
            </c:strRef>
          </c:tx>
          <c:spPr>
            <a:solidFill>
              <a:srgbClr val="6893D9"/>
            </a:solidFill>
            <a:ln>
              <a:solidFill>
                <a:srgbClr val="6893D9"/>
              </a:solidFill>
            </a:ln>
            <a:effectLst/>
          </c:spPr>
          <c:invertIfNegative val="0"/>
          <c:cat>
            <c:numRef>
              <c:f>'3.10'!$K$12:$K$35</c:f>
              <c:numCache>
                <c:formatCode>General</c:formatCode>
                <c:ptCount val="24"/>
                <c:pt idx="3">
                  <c:v>2030</c:v>
                </c:pt>
                <c:pt idx="11">
                  <c:v>2040</c:v>
                </c:pt>
                <c:pt idx="19">
                  <c:v>2050</c:v>
                </c:pt>
              </c:numCache>
            </c:numRef>
          </c:cat>
          <c:val>
            <c:numRef>
              <c:f>'3.10'!$P$12:$P$35</c:f>
              <c:numCache>
                <c:formatCode>General</c:formatCode>
                <c:ptCount val="24"/>
                <c:pt idx="3" formatCode="0%">
                  <c:v>-0.36498645322941997</c:v>
                </c:pt>
                <c:pt idx="11" formatCode="0%">
                  <c:v>-0.77473267370458987</c:v>
                </c:pt>
                <c:pt idx="19" formatCode="0%">
                  <c:v>-0.92796855252003529</c:v>
                </c:pt>
              </c:numCache>
            </c:numRef>
          </c:val>
          <c:extLst>
            <c:ext xmlns:c16="http://schemas.microsoft.com/office/drawing/2014/chart" uri="{C3380CC4-5D6E-409C-BE32-E72D297353CC}">
              <c16:uniqueId val="{00000004-3514-4FB9-8735-E59081447E0B}"/>
            </c:ext>
          </c:extLst>
        </c:ser>
        <c:ser>
          <c:idx val="5"/>
          <c:order val="5"/>
          <c:tx>
            <c:strRef>
              <c:f>'3.10'!$Q$11</c:f>
              <c:strCache>
                <c:ptCount val="1"/>
                <c:pt idx="0">
                  <c:v>Including BECCS in industry</c:v>
                </c:pt>
              </c:strCache>
            </c:strRef>
          </c:tx>
          <c:spPr>
            <a:solidFill>
              <a:schemeClr val="bg1"/>
            </a:solidFill>
            <a:ln>
              <a:solidFill>
                <a:srgbClr val="6893D9"/>
              </a:solidFill>
            </a:ln>
            <a:effectLst/>
          </c:spPr>
          <c:invertIfNegative val="0"/>
          <c:cat>
            <c:numRef>
              <c:f>'3.10'!$K$12:$K$35</c:f>
              <c:numCache>
                <c:formatCode>General</c:formatCode>
                <c:ptCount val="24"/>
                <c:pt idx="3">
                  <c:v>2030</c:v>
                </c:pt>
                <c:pt idx="11">
                  <c:v>2040</c:v>
                </c:pt>
                <c:pt idx="19">
                  <c:v>2050</c:v>
                </c:pt>
              </c:numCache>
            </c:numRef>
          </c:cat>
          <c:val>
            <c:numRef>
              <c:f>'3.10'!$Q$12:$Q$35</c:f>
              <c:numCache>
                <c:formatCode>0%</c:formatCode>
                <c:ptCount val="24"/>
                <c:pt idx="3">
                  <c:v>-1.0361994006832357E-3</c:v>
                </c:pt>
                <c:pt idx="11">
                  <c:v>-1.3294083848759625E-2</c:v>
                </c:pt>
                <c:pt idx="19">
                  <c:v>-1.6677223396502867E-2</c:v>
                </c:pt>
              </c:numCache>
            </c:numRef>
          </c:val>
          <c:extLst>
            <c:ext xmlns:c16="http://schemas.microsoft.com/office/drawing/2014/chart" uri="{C3380CC4-5D6E-409C-BE32-E72D297353CC}">
              <c16:uniqueId val="{00000005-3514-4FB9-8735-E59081447E0B}"/>
            </c:ext>
          </c:extLst>
        </c:ser>
        <c:ser>
          <c:idx val="12"/>
          <c:order val="6"/>
          <c:tx>
            <c:strRef>
              <c:f>'3.10'!$R$11</c:f>
              <c:strCache>
                <c:ptCount val="1"/>
                <c:pt idx="0">
                  <c:v>Waste</c:v>
                </c:pt>
              </c:strCache>
            </c:strRef>
          </c:tx>
          <c:spPr>
            <a:solidFill>
              <a:srgbClr val="AEC5EB"/>
            </a:solidFill>
            <a:ln>
              <a:solidFill>
                <a:srgbClr val="AEC5EB"/>
              </a:solidFill>
            </a:ln>
            <a:effectLst/>
          </c:spPr>
          <c:invertIfNegative val="0"/>
          <c:cat>
            <c:numRef>
              <c:f>'3.10'!$K$12:$K$35</c:f>
              <c:numCache>
                <c:formatCode>General</c:formatCode>
                <c:ptCount val="24"/>
                <c:pt idx="3">
                  <c:v>2030</c:v>
                </c:pt>
                <c:pt idx="11">
                  <c:v>2040</c:v>
                </c:pt>
                <c:pt idx="19">
                  <c:v>2050</c:v>
                </c:pt>
              </c:numCache>
            </c:numRef>
          </c:cat>
          <c:val>
            <c:numRef>
              <c:f>'3.10'!$R$12:$R$35</c:f>
              <c:numCache>
                <c:formatCode>General</c:formatCode>
                <c:ptCount val="24"/>
                <c:pt idx="4" formatCode="0%">
                  <c:v>-0.25139841482392528</c:v>
                </c:pt>
                <c:pt idx="12" formatCode="0%">
                  <c:v>-0.67036397976400208</c:v>
                </c:pt>
                <c:pt idx="20" formatCode="0%">
                  <c:v>-0.79679719320450748</c:v>
                </c:pt>
              </c:numCache>
            </c:numRef>
          </c:val>
          <c:extLst>
            <c:ext xmlns:c16="http://schemas.microsoft.com/office/drawing/2014/chart" uri="{C3380CC4-5D6E-409C-BE32-E72D297353CC}">
              <c16:uniqueId val="{00000006-3514-4FB9-8735-E59081447E0B}"/>
            </c:ext>
          </c:extLst>
        </c:ser>
        <c:ser>
          <c:idx val="13"/>
          <c:order val="7"/>
          <c:tx>
            <c:strRef>
              <c:f>'3.10'!$S$11</c:f>
              <c:strCache>
                <c:ptCount val="1"/>
                <c:pt idx="0">
                  <c:v>Including BECCS in EfW</c:v>
                </c:pt>
              </c:strCache>
            </c:strRef>
          </c:tx>
          <c:spPr>
            <a:solidFill>
              <a:schemeClr val="bg1"/>
            </a:solidFill>
            <a:ln>
              <a:solidFill>
                <a:srgbClr val="AEC5EB"/>
              </a:solidFill>
            </a:ln>
            <a:effectLst/>
          </c:spPr>
          <c:invertIfNegative val="0"/>
          <c:cat>
            <c:numRef>
              <c:f>'3.10'!$K$12:$K$35</c:f>
              <c:numCache>
                <c:formatCode>General</c:formatCode>
                <c:ptCount val="24"/>
                <c:pt idx="3">
                  <c:v>2030</c:v>
                </c:pt>
                <c:pt idx="11">
                  <c:v>2040</c:v>
                </c:pt>
                <c:pt idx="19">
                  <c:v>2050</c:v>
                </c:pt>
              </c:numCache>
            </c:numRef>
          </c:cat>
          <c:val>
            <c:numRef>
              <c:f>'3.10'!$S$12:$S$35</c:f>
              <c:numCache>
                <c:formatCode>General</c:formatCode>
                <c:ptCount val="24"/>
                <c:pt idx="4" formatCode="0%">
                  <c:v>-7.5899272213712329E-2</c:v>
                </c:pt>
                <c:pt idx="12" formatCode="0%">
                  <c:v>-0.17226958661186034</c:v>
                </c:pt>
                <c:pt idx="20" formatCode="0%">
                  <c:v>-0.21341822095487276</c:v>
                </c:pt>
              </c:numCache>
            </c:numRef>
          </c:val>
          <c:extLst>
            <c:ext xmlns:c16="http://schemas.microsoft.com/office/drawing/2014/chart" uri="{C3380CC4-5D6E-409C-BE32-E72D297353CC}">
              <c16:uniqueId val="{00000007-3514-4FB9-8735-E59081447E0B}"/>
            </c:ext>
          </c:extLst>
        </c:ser>
        <c:ser>
          <c:idx val="6"/>
          <c:order val="8"/>
          <c:tx>
            <c:strRef>
              <c:f>'3.10'!$T$11</c:f>
              <c:strCache>
                <c:ptCount val="1"/>
                <c:pt idx="0">
                  <c:v>Agriculture</c:v>
                </c:pt>
              </c:strCache>
            </c:strRef>
          </c:tx>
          <c:spPr>
            <a:solidFill>
              <a:srgbClr val="A1D800"/>
            </a:solidFill>
            <a:ln>
              <a:solidFill>
                <a:srgbClr val="A1D800"/>
              </a:solidFill>
            </a:ln>
            <a:effectLst/>
          </c:spPr>
          <c:invertIfNegative val="0"/>
          <c:cat>
            <c:numRef>
              <c:f>'3.10'!$K$12:$K$35</c:f>
              <c:numCache>
                <c:formatCode>General</c:formatCode>
                <c:ptCount val="24"/>
                <c:pt idx="3">
                  <c:v>2030</c:v>
                </c:pt>
                <c:pt idx="11">
                  <c:v>2040</c:v>
                </c:pt>
                <c:pt idx="19">
                  <c:v>2050</c:v>
                </c:pt>
              </c:numCache>
            </c:numRef>
          </c:cat>
          <c:val>
            <c:numRef>
              <c:f>'3.10'!$T$12:$T$35</c:f>
              <c:numCache>
                <c:formatCode>General</c:formatCode>
                <c:ptCount val="24"/>
                <c:pt idx="5" formatCode="0%">
                  <c:v>-0.17638754413133706</c:v>
                </c:pt>
                <c:pt idx="13" formatCode="0%">
                  <c:v>-0.38126611792386761</c:v>
                </c:pt>
                <c:pt idx="21" formatCode="0%">
                  <c:v>-0.43983922651724405</c:v>
                </c:pt>
              </c:numCache>
            </c:numRef>
          </c:val>
          <c:extLst>
            <c:ext xmlns:c16="http://schemas.microsoft.com/office/drawing/2014/chart" uri="{C3380CC4-5D6E-409C-BE32-E72D297353CC}">
              <c16:uniqueId val="{00000008-3514-4FB9-8735-E59081447E0B}"/>
            </c:ext>
          </c:extLst>
        </c:ser>
        <c:ser>
          <c:idx val="7"/>
          <c:order val="9"/>
          <c:tx>
            <c:strRef>
              <c:f>'3.10'!$U$11</c:f>
              <c:strCache>
                <c:ptCount val="1"/>
                <c:pt idx="0">
                  <c:v>Including land use</c:v>
                </c:pt>
              </c:strCache>
            </c:strRef>
          </c:tx>
          <c:spPr>
            <a:solidFill>
              <a:srgbClr val="1A5F31"/>
            </a:solidFill>
            <a:ln>
              <a:solidFill>
                <a:srgbClr val="1A5F31"/>
              </a:solidFill>
            </a:ln>
            <a:effectLst/>
          </c:spPr>
          <c:invertIfNegative val="0"/>
          <c:cat>
            <c:numRef>
              <c:f>'3.10'!$K$12:$K$35</c:f>
              <c:numCache>
                <c:formatCode>General</c:formatCode>
                <c:ptCount val="24"/>
                <c:pt idx="3">
                  <c:v>2030</c:v>
                </c:pt>
                <c:pt idx="11">
                  <c:v>2040</c:v>
                </c:pt>
                <c:pt idx="19">
                  <c:v>2050</c:v>
                </c:pt>
              </c:numCache>
            </c:numRef>
          </c:cat>
          <c:val>
            <c:numRef>
              <c:f>'3.10'!$U$12:$U$35</c:f>
              <c:numCache>
                <c:formatCode>General</c:formatCode>
                <c:ptCount val="24"/>
                <c:pt idx="5" formatCode="0%">
                  <c:v>7.8290531207242213E-3</c:v>
                </c:pt>
                <c:pt idx="13" formatCode="0%">
                  <c:v>-5.7500434257456594E-2</c:v>
                </c:pt>
                <c:pt idx="21" formatCode="0%">
                  <c:v>-0.63194845757411244</c:v>
                </c:pt>
              </c:numCache>
            </c:numRef>
          </c:val>
          <c:extLst>
            <c:ext xmlns:c16="http://schemas.microsoft.com/office/drawing/2014/chart" uri="{C3380CC4-5D6E-409C-BE32-E72D297353CC}">
              <c16:uniqueId val="{00000009-3514-4FB9-8735-E59081447E0B}"/>
            </c:ext>
          </c:extLst>
        </c:ser>
        <c:ser>
          <c:idx val="8"/>
          <c:order val="10"/>
          <c:tx>
            <c:strRef>
              <c:f>'3.10'!$V$11</c:f>
              <c:strCache>
                <c:ptCount val="1"/>
                <c:pt idx="0">
                  <c:v>Aviation</c:v>
                </c:pt>
              </c:strCache>
            </c:strRef>
          </c:tx>
          <c:spPr>
            <a:solidFill>
              <a:schemeClr val="accent3"/>
            </a:solidFill>
            <a:ln>
              <a:solidFill>
                <a:schemeClr val="accent3"/>
              </a:solidFill>
            </a:ln>
            <a:effectLst/>
          </c:spPr>
          <c:invertIfNegative val="0"/>
          <c:cat>
            <c:numRef>
              <c:f>'3.10'!$K$12:$K$35</c:f>
              <c:numCache>
                <c:formatCode>General</c:formatCode>
                <c:ptCount val="24"/>
                <c:pt idx="3">
                  <c:v>2030</c:v>
                </c:pt>
                <c:pt idx="11">
                  <c:v>2040</c:v>
                </c:pt>
                <c:pt idx="19">
                  <c:v>2050</c:v>
                </c:pt>
              </c:numCache>
            </c:numRef>
          </c:cat>
          <c:val>
            <c:numRef>
              <c:f>'3.10'!$V$12:$V$35</c:f>
              <c:numCache>
                <c:formatCode>General</c:formatCode>
                <c:ptCount val="24"/>
                <c:pt idx="6" formatCode="0%">
                  <c:v>-5.3936411071310933E-2</c:v>
                </c:pt>
                <c:pt idx="14" formatCode="0%">
                  <c:v>-0.16565269856921008</c:v>
                </c:pt>
                <c:pt idx="22" formatCode="0%">
                  <c:v>-0.35972923102490978</c:v>
                </c:pt>
              </c:numCache>
            </c:numRef>
          </c:val>
          <c:extLst>
            <c:ext xmlns:c16="http://schemas.microsoft.com/office/drawing/2014/chart" uri="{C3380CC4-5D6E-409C-BE32-E72D297353CC}">
              <c16:uniqueId val="{0000000A-3514-4FB9-8735-E59081447E0B}"/>
            </c:ext>
          </c:extLst>
        </c:ser>
        <c:ser>
          <c:idx val="9"/>
          <c:order val="11"/>
          <c:tx>
            <c:strRef>
              <c:f>'3.10'!$W$11</c:f>
              <c:strCache>
                <c:ptCount val="1"/>
                <c:pt idx="0">
                  <c:v>Including aviation's share of removals</c:v>
                </c:pt>
              </c:strCache>
            </c:strRef>
          </c:tx>
          <c:spPr>
            <a:solidFill>
              <a:schemeClr val="bg1"/>
            </a:solidFill>
            <a:ln>
              <a:solidFill>
                <a:schemeClr val="accent3"/>
              </a:solidFill>
            </a:ln>
            <a:effectLst/>
          </c:spPr>
          <c:invertIfNegative val="0"/>
          <c:cat>
            <c:numRef>
              <c:f>'3.10'!$K$12:$K$35</c:f>
              <c:numCache>
                <c:formatCode>General</c:formatCode>
                <c:ptCount val="24"/>
                <c:pt idx="3">
                  <c:v>2030</c:v>
                </c:pt>
                <c:pt idx="11">
                  <c:v>2040</c:v>
                </c:pt>
                <c:pt idx="19">
                  <c:v>2050</c:v>
                </c:pt>
              </c:numCache>
            </c:numRef>
          </c:cat>
          <c:val>
            <c:numRef>
              <c:f>'3.10'!$W$12:$W$35</c:f>
              <c:numCache>
                <c:formatCode>General</c:formatCode>
                <c:ptCount val="24"/>
                <c:pt idx="6" formatCode="0%">
                  <c:v>-1.2812505168036288E-2</c:v>
                </c:pt>
                <c:pt idx="14" formatCode="0%">
                  <c:v>-0.35289478674041219</c:v>
                </c:pt>
                <c:pt idx="22" formatCode="0%">
                  <c:v>-0.64027076897509017</c:v>
                </c:pt>
              </c:numCache>
            </c:numRef>
          </c:val>
          <c:extLst>
            <c:ext xmlns:c16="http://schemas.microsoft.com/office/drawing/2014/chart" uri="{C3380CC4-5D6E-409C-BE32-E72D297353CC}">
              <c16:uniqueId val="{0000000B-3514-4FB9-8735-E59081447E0B}"/>
            </c:ext>
          </c:extLst>
        </c:ser>
        <c:dLbls>
          <c:showLegendKey val="0"/>
          <c:showVal val="0"/>
          <c:showCatName val="0"/>
          <c:showSerName val="0"/>
          <c:showPercent val="0"/>
          <c:showBubbleSize val="0"/>
        </c:dLbls>
        <c:gapWidth val="20"/>
        <c:overlap val="100"/>
        <c:axId val="1725281728"/>
        <c:axId val="1725256288"/>
      </c:barChart>
      <c:catAx>
        <c:axId val="1725281728"/>
        <c:scaling>
          <c:orientation val="minMax"/>
        </c:scaling>
        <c:delete val="0"/>
        <c:axPos val="b"/>
        <c:numFmt formatCode="General" sourceLinked="1"/>
        <c:majorTickMark val="none"/>
        <c:minorTickMark val="none"/>
        <c:tickLblPos val="high"/>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725256288"/>
        <c:crosses val="autoZero"/>
        <c:auto val="1"/>
        <c:lblAlgn val="ctr"/>
        <c:lblOffset val="100"/>
        <c:noMultiLvlLbl val="0"/>
      </c:catAx>
      <c:valAx>
        <c:axId val="1725256288"/>
        <c:scaling>
          <c:orientation val="minMax"/>
          <c:max val="0"/>
          <c:min val="-1.1000000000000001"/>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b="1"/>
                  <a:t>Emissions reduction since 2023</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725281728"/>
        <c:crosses val="autoZero"/>
        <c:crossBetween val="between"/>
        <c:majorUnit val="0.1"/>
      </c:valAx>
      <c:spPr>
        <a:noFill/>
        <a:ln>
          <a:noFill/>
        </a:ln>
        <a:effectLst/>
      </c:spPr>
    </c:plotArea>
    <c:legend>
      <c:legendPos val="b"/>
      <c:legendEntry>
        <c:idx val="1"/>
        <c:delete val="1"/>
      </c:legendEntry>
      <c:legendEntry>
        <c:idx val="3"/>
        <c:delete val="1"/>
      </c:legendEntry>
      <c:layout>
        <c:manualLayout>
          <c:xMode val="edge"/>
          <c:yMode val="edge"/>
          <c:x val="0.10243917779609173"/>
          <c:y val="0.81994111111111112"/>
          <c:w val="0.8588922766870718"/>
          <c:h val="0.173003333333333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10275340501792113"/>
          <c:y val="1.8721672167216721E-2"/>
          <c:w val="0.85358745519713264"/>
          <c:h val="0.83604368932038831"/>
        </c:manualLayout>
      </c:layout>
      <c:areaChart>
        <c:grouping val="stacked"/>
        <c:varyColors val="0"/>
        <c:ser>
          <c:idx val="4"/>
          <c:order val="0"/>
          <c:tx>
            <c:strRef>
              <c:f>'3.11'!$K$12</c:f>
              <c:strCache>
                <c:ptCount val="1"/>
                <c:pt idx="0">
                  <c:v>CO₂</c:v>
                </c:pt>
              </c:strCache>
            </c:strRef>
          </c:tx>
          <c:spPr>
            <a:solidFill>
              <a:srgbClr val="7041FF"/>
            </a:solidFill>
            <a:ln w="9525">
              <a:noFill/>
            </a:ln>
          </c:spPr>
          <c:cat>
            <c:numRef>
              <c:f>'3.11'!$L$11:$FF$11</c:f>
              <c:numCache>
                <c:formatCode>General</c:formatCode>
                <c:ptCount val="151"/>
                <c:pt idx="0">
                  <c:v>1900</c:v>
                </c:pt>
                <c:pt idx="1">
                  <c:v>1901</c:v>
                </c:pt>
                <c:pt idx="2">
                  <c:v>1902</c:v>
                </c:pt>
                <c:pt idx="3">
                  <c:v>1903</c:v>
                </c:pt>
                <c:pt idx="4">
                  <c:v>1904</c:v>
                </c:pt>
                <c:pt idx="5">
                  <c:v>1905</c:v>
                </c:pt>
                <c:pt idx="6">
                  <c:v>1906</c:v>
                </c:pt>
                <c:pt idx="7">
                  <c:v>1907</c:v>
                </c:pt>
                <c:pt idx="8">
                  <c:v>1908</c:v>
                </c:pt>
                <c:pt idx="9">
                  <c:v>1909</c:v>
                </c:pt>
                <c:pt idx="10">
                  <c:v>1910</c:v>
                </c:pt>
                <c:pt idx="11">
                  <c:v>1911</c:v>
                </c:pt>
                <c:pt idx="12">
                  <c:v>1912</c:v>
                </c:pt>
                <c:pt idx="13">
                  <c:v>1913</c:v>
                </c:pt>
                <c:pt idx="14">
                  <c:v>1914</c:v>
                </c:pt>
                <c:pt idx="15">
                  <c:v>1915</c:v>
                </c:pt>
                <c:pt idx="16">
                  <c:v>1916</c:v>
                </c:pt>
                <c:pt idx="17">
                  <c:v>1917</c:v>
                </c:pt>
                <c:pt idx="18">
                  <c:v>1918</c:v>
                </c:pt>
                <c:pt idx="19">
                  <c:v>1919</c:v>
                </c:pt>
                <c:pt idx="20">
                  <c:v>1920</c:v>
                </c:pt>
                <c:pt idx="21">
                  <c:v>1921</c:v>
                </c:pt>
                <c:pt idx="22">
                  <c:v>1922</c:v>
                </c:pt>
                <c:pt idx="23">
                  <c:v>1923</c:v>
                </c:pt>
                <c:pt idx="24">
                  <c:v>1924</c:v>
                </c:pt>
                <c:pt idx="25">
                  <c:v>1925</c:v>
                </c:pt>
                <c:pt idx="26">
                  <c:v>1926</c:v>
                </c:pt>
                <c:pt idx="27">
                  <c:v>1927</c:v>
                </c:pt>
                <c:pt idx="28">
                  <c:v>1928</c:v>
                </c:pt>
                <c:pt idx="29">
                  <c:v>1929</c:v>
                </c:pt>
                <c:pt idx="30">
                  <c:v>1930</c:v>
                </c:pt>
                <c:pt idx="31">
                  <c:v>1931</c:v>
                </c:pt>
                <c:pt idx="32">
                  <c:v>1932</c:v>
                </c:pt>
                <c:pt idx="33">
                  <c:v>1933</c:v>
                </c:pt>
                <c:pt idx="34">
                  <c:v>1934</c:v>
                </c:pt>
                <c:pt idx="35">
                  <c:v>1935</c:v>
                </c:pt>
                <c:pt idx="36">
                  <c:v>1936</c:v>
                </c:pt>
                <c:pt idx="37">
                  <c:v>1937</c:v>
                </c:pt>
                <c:pt idx="38">
                  <c:v>1938</c:v>
                </c:pt>
                <c:pt idx="39">
                  <c:v>1939</c:v>
                </c:pt>
                <c:pt idx="40">
                  <c:v>1940</c:v>
                </c:pt>
                <c:pt idx="41">
                  <c:v>1941</c:v>
                </c:pt>
                <c:pt idx="42">
                  <c:v>1942</c:v>
                </c:pt>
                <c:pt idx="43">
                  <c:v>1943</c:v>
                </c:pt>
                <c:pt idx="44">
                  <c:v>1944</c:v>
                </c:pt>
                <c:pt idx="45">
                  <c:v>1945</c:v>
                </c:pt>
                <c:pt idx="46">
                  <c:v>1946</c:v>
                </c:pt>
                <c:pt idx="47">
                  <c:v>1947</c:v>
                </c:pt>
                <c:pt idx="48">
                  <c:v>1948</c:v>
                </c:pt>
                <c:pt idx="49">
                  <c:v>1949</c:v>
                </c:pt>
                <c:pt idx="50">
                  <c:v>1950</c:v>
                </c:pt>
                <c:pt idx="51">
                  <c:v>1951</c:v>
                </c:pt>
                <c:pt idx="52">
                  <c:v>1952</c:v>
                </c:pt>
                <c:pt idx="53">
                  <c:v>1953</c:v>
                </c:pt>
                <c:pt idx="54">
                  <c:v>1954</c:v>
                </c:pt>
                <c:pt idx="55">
                  <c:v>1955</c:v>
                </c:pt>
                <c:pt idx="56">
                  <c:v>1956</c:v>
                </c:pt>
                <c:pt idx="57">
                  <c:v>1957</c:v>
                </c:pt>
                <c:pt idx="58">
                  <c:v>1958</c:v>
                </c:pt>
                <c:pt idx="59">
                  <c:v>1959</c:v>
                </c:pt>
                <c:pt idx="60">
                  <c:v>1960</c:v>
                </c:pt>
                <c:pt idx="61">
                  <c:v>1961</c:v>
                </c:pt>
                <c:pt idx="62">
                  <c:v>1962</c:v>
                </c:pt>
                <c:pt idx="63">
                  <c:v>1963</c:v>
                </c:pt>
                <c:pt idx="64">
                  <c:v>1964</c:v>
                </c:pt>
                <c:pt idx="65">
                  <c:v>1965</c:v>
                </c:pt>
                <c:pt idx="66">
                  <c:v>1966</c:v>
                </c:pt>
                <c:pt idx="67">
                  <c:v>1967</c:v>
                </c:pt>
                <c:pt idx="68">
                  <c:v>1968</c:v>
                </c:pt>
                <c:pt idx="69">
                  <c:v>1969</c:v>
                </c:pt>
                <c:pt idx="70">
                  <c:v>1970</c:v>
                </c:pt>
                <c:pt idx="71">
                  <c:v>1971</c:v>
                </c:pt>
                <c:pt idx="72">
                  <c:v>1972</c:v>
                </c:pt>
                <c:pt idx="73">
                  <c:v>1973</c:v>
                </c:pt>
                <c:pt idx="74">
                  <c:v>1974</c:v>
                </c:pt>
                <c:pt idx="75">
                  <c:v>1975</c:v>
                </c:pt>
                <c:pt idx="76">
                  <c:v>1976</c:v>
                </c:pt>
                <c:pt idx="77">
                  <c:v>1977</c:v>
                </c:pt>
                <c:pt idx="78">
                  <c:v>1978</c:v>
                </c:pt>
                <c:pt idx="79">
                  <c:v>1979</c:v>
                </c:pt>
                <c:pt idx="80">
                  <c:v>1980</c:v>
                </c:pt>
                <c:pt idx="81">
                  <c:v>1981</c:v>
                </c:pt>
                <c:pt idx="82">
                  <c:v>1982</c:v>
                </c:pt>
                <c:pt idx="83">
                  <c:v>1983</c:v>
                </c:pt>
                <c:pt idx="84">
                  <c:v>1984</c:v>
                </c:pt>
                <c:pt idx="85">
                  <c:v>1985</c:v>
                </c:pt>
                <c:pt idx="86">
                  <c:v>1986</c:v>
                </c:pt>
                <c:pt idx="87">
                  <c:v>1987</c:v>
                </c:pt>
                <c:pt idx="88">
                  <c:v>1988</c:v>
                </c:pt>
                <c:pt idx="89">
                  <c:v>1989</c:v>
                </c:pt>
                <c:pt idx="90">
                  <c:v>1990</c:v>
                </c:pt>
                <c:pt idx="91">
                  <c:v>1991</c:v>
                </c:pt>
                <c:pt idx="92">
                  <c:v>1992</c:v>
                </c:pt>
                <c:pt idx="93">
                  <c:v>1993</c:v>
                </c:pt>
                <c:pt idx="94">
                  <c:v>1994</c:v>
                </c:pt>
                <c:pt idx="95">
                  <c:v>1995</c:v>
                </c:pt>
                <c:pt idx="96">
                  <c:v>1996</c:v>
                </c:pt>
                <c:pt idx="97">
                  <c:v>1997</c:v>
                </c:pt>
                <c:pt idx="98">
                  <c:v>1998</c:v>
                </c:pt>
                <c:pt idx="99">
                  <c:v>1999</c:v>
                </c:pt>
                <c:pt idx="100">
                  <c:v>2000</c:v>
                </c:pt>
                <c:pt idx="101">
                  <c:v>2001</c:v>
                </c:pt>
                <c:pt idx="102">
                  <c:v>2002</c:v>
                </c:pt>
                <c:pt idx="103">
                  <c:v>2003</c:v>
                </c:pt>
                <c:pt idx="104">
                  <c:v>2004</c:v>
                </c:pt>
                <c:pt idx="105">
                  <c:v>2005</c:v>
                </c:pt>
                <c:pt idx="106">
                  <c:v>2006</c:v>
                </c:pt>
                <c:pt idx="107">
                  <c:v>2007</c:v>
                </c:pt>
                <c:pt idx="108">
                  <c:v>2008</c:v>
                </c:pt>
                <c:pt idx="109">
                  <c:v>2009</c:v>
                </c:pt>
                <c:pt idx="110">
                  <c:v>2010</c:v>
                </c:pt>
                <c:pt idx="111">
                  <c:v>2011</c:v>
                </c:pt>
                <c:pt idx="112">
                  <c:v>2012</c:v>
                </c:pt>
                <c:pt idx="113">
                  <c:v>2013</c:v>
                </c:pt>
                <c:pt idx="114">
                  <c:v>2014</c:v>
                </c:pt>
                <c:pt idx="115">
                  <c:v>2015</c:v>
                </c:pt>
                <c:pt idx="116">
                  <c:v>2016</c:v>
                </c:pt>
                <c:pt idx="117">
                  <c:v>2017</c:v>
                </c:pt>
                <c:pt idx="118">
                  <c:v>2018</c:v>
                </c:pt>
                <c:pt idx="119">
                  <c:v>2019</c:v>
                </c:pt>
                <c:pt idx="120">
                  <c:v>2020</c:v>
                </c:pt>
                <c:pt idx="121">
                  <c:v>2021</c:v>
                </c:pt>
                <c:pt idx="122">
                  <c:v>2022</c:v>
                </c:pt>
                <c:pt idx="123">
                  <c:v>2023</c:v>
                </c:pt>
                <c:pt idx="124">
                  <c:v>2024</c:v>
                </c:pt>
                <c:pt idx="125">
                  <c:v>2025</c:v>
                </c:pt>
                <c:pt idx="126">
                  <c:v>2026</c:v>
                </c:pt>
                <c:pt idx="127">
                  <c:v>2027</c:v>
                </c:pt>
                <c:pt idx="128">
                  <c:v>2028</c:v>
                </c:pt>
                <c:pt idx="129">
                  <c:v>2029</c:v>
                </c:pt>
                <c:pt idx="130">
                  <c:v>2030</c:v>
                </c:pt>
                <c:pt idx="131">
                  <c:v>2031</c:v>
                </c:pt>
                <c:pt idx="132">
                  <c:v>2032</c:v>
                </c:pt>
                <c:pt idx="133">
                  <c:v>2033</c:v>
                </c:pt>
                <c:pt idx="134">
                  <c:v>2034</c:v>
                </c:pt>
                <c:pt idx="135">
                  <c:v>2035</c:v>
                </c:pt>
                <c:pt idx="136">
                  <c:v>2036</c:v>
                </c:pt>
                <c:pt idx="137">
                  <c:v>2037</c:v>
                </c:pt>
                <c:pt idx="138">
                  <c:v>2038</c:v>
                </c:pt>
                <c:pt idx="139">
                  <c:v>2039</c:v>
                </c:pt>
                <c:pt idx="140">
                  <c:v>2040</c:v>
                </c:pt>
                <c:pt idx="141">
                  <c:v>2041</c:v>
                </c:pt>
                <c:pt idx="142">
                  <c:v>2042</c:v>
                </c:pt>
                <c:pt idx="143">
                  <c:v>2043</c:v>
                </c:pt>
                <c:pt idx="144">
                  <c:v>2044</c:v>
                </c:pt>
                <c:pt idx="145">
                  <c:v>2045</c:v>
                </c:pt>
                <c:pt idx="146">
                  <c:v>2046</c:v>
                </c:pt>
                <c:pt idx="147">
                  <c:v>2047</c:v>
                </c:pt>
                <c:pt idx="148">
                  <c:v>2048</c:v>
                </c:pt>
                <c:pt idx="149">
                  <c:v>2049</c:v>
                </c:pt>
                <c:pt idx="150">
                  <c:v>2050</c:v>
                </c:pt>
              </c:numCache>
            </c:numRef>
          </c:cat>
          <c:val>
            <c:numRef>
              <c:f>'3.11'!$L$12:$FF$12</c:f>
              <c:numCache>
                <c:formatCode>0.00%</c:formatCode>
                <c:ptCount val="151"/>
                <c:pt idx="0">
                  <c:v>5.6228143205422553E-3</c:v>
                </c:pt>
                <c:pt idx="1">
                  <c:v>5.74893426591923E-3</c:v>
                </c:pt>
                <c:pt idx="2">
                  <c:v>5.8796734877060459E-3</c:v>
                </c:pt>
                <c:pt idx="3">
                  <c:v>6.011411005042511E-3</c:v>
                </c:pt>
                <c:pt idx="4">
                  <c:v>6.1437635302976391E-3</c:v>
                </c:pt>
                <c:pt idx="5">
                  <c:v>6.2777902120885612E-3</c:v>
                </c:pt>
                <c:pt idx="6">
                  <c:v>6.4163704693833085E-3</c:v>
                </c:pt>
                <c:pt idx="7">
                  <c:v>6.5608121871430529E-3</c:v>
                </c:pt>
                <c:pt idx="8">
                  <c:v>6.7019571891000608E-3</c:v>
                </c:pt>
                <c:pt idx="9">
                  <c:v>6.8443334482027676E-3</c:v>
                </c:pt>
                <c:pt idx="10">
                  <c:v>6.9878058163748051E-3</c:v>
                </c:pt>
                <c:pt idx="11">
                  <c:v>7.1346682480428946E-3</c:v>
                </c:pt>
                <c:pt idx="12">
                  <c:v>7.2742474354898995E-3</c:v>
                </c:pt>
                <c:pt idx="13">
                  <c:v>7.4260849091609821E-3</c:v>
                </c:pt>
                <c:pt idx="14">
                  <c:v>7.5736074035869672E-3</c:v>
                </c:pt>
                <c:pt idx="15">
                  <c:v>7.7229919803147706E-3</c:v>
                </c:pt>
                <c:pt idx="16">
                  <c:v>7.8774989092197691E-3</c:v>
                </c:pt>
                <c:pt idx="17">
                  <c:v>8.0303476111928587E-3</c:v>
                </c:pt>
                <c:pt idx="18">
                  <c:v>8.1733561990842609E-3</c:v>
                </c:pt>
                <c:pt idx="19">
                  <c:v>8.3133521617021894E-3</c:v>
                </c:pt>
                <c:pt idx="20">
                  <c:v>8.4576585566548661E-3</c:v>
                </c:pt>
                <c:pt idx="21">
                  <c:v>8.5585467169651507E-3</c:v>
                </c:pt>
                <c:pt idx="22">
                  <c:v>8.690690342534101E-3</c:v>
                </c:pt>
                <c:pt idx="23">
                  <c:v>8.8305586570622853E-3</c:v>
                </c:pt>
                <c:pt idx="24">
                  <c:v>8.9765457874613312E-3</c:v>
                </c:pt>
                <c:pt idx="25">
                  <c:v>9.1150031161092594E-3</c:v>
                </c:pt>
                <c:pt idx="26">
                  <c:v>9.194911548528209E-3</c:v>
                </c:pt>
                <c:pt idx="27">
                  <c:v>9.3381792612151522E-3</c:v>
                </c:pt>
                <c:pt idx="28">
                  <c:v>9.4732548343971559E-3</c:v>
                </c:pt>
                <c:pt idx="29">
                  <c:v>9.6148956888720011E-3</c:v>
                </c:pt>
                <c:pt idx="30">
                  <c:v>9.7508156577610118E-3</c:v>
                </c:pt>
                <c:pt idx="31">
                  <c:v>9.8783666333186557E-3</c:v>
                </c:pt>
                <c:pt idx="32">
                  <c:v>1.0001002972686648E-2</c:v>
                </c:pt>
                <c:pt idx="33">
                  <c:v>1.0122429535590149E-2</c:v>
                </c:pt>
                <c:pt idx="34">
                  <c:v>1.0252685396968334E-2</c:v>
                </c:pt>
                <c:pt idx="35">
                  <c:v>1.0384522831909259E-2</c:v>
                </c:pt>
                <c:pt idx="36">
                  <c:v>1.0523334228933784E-2</c:v>
                </c:pt>
                <c:pt idx="37">
                  <c:v>1.0666137127076137E-2</c:v>
                </c:pt>
                <c:pt idx="38">
                  <c:v>1.0803270672076298E-2</c:v>
                </c:pt>
                <c:pt idx="39">
                  <c:v>1.0942319968375183E-2</c:v>
                </c:pt>
                <c:pt idx="40">
                  <c:v>1.1087677494946199E-2</c:v>
                </c:pt>
                <c:pt idx="41">
                  <c:v>1.1230197977966899E-2</c:v>
                </c:pt>
                <c:pt idx="42">
                  <c:v>1.1372329307022476E-2</c:v>
                </c:pt>
                <c:pt idx="43">
                  <c:v>1.1510207389870566E-2</c:v>
                </c:pt>
                <c:pt idx="44">
                  <c:v>1.164408007511929E-2</c:v>
                </c:pt>
                <c:pt idx="45">
                  <c:v>1.1771482026915627E-2</c:v>
                </c:pt>
                <c:pt idx="46">
                  <c:v>1.1904981609320882E-2</c:v>
                </c:pt>
                <c:pt idx="47">
                  <c:v>1.2046486190444768E-2</c:v>
                </c:pt>
                <c:pt idx="48">
                  <c:v>1.2192876340259099E-2</c:v>
                </c:pt>
                <c:pt idx="49">
                  <c:v>1.2342764445543969E-2</c:v>
                </c:pt>
                <c:pt idx="50">
                  <c:v>1.2497741990253686E-2</c:v>
                </c:pt>
                <c:pt idx="51">
                  <c:v>1.2666648146021996E-2</c:v>
                </c:pt>
                <c:pt idx="52">
                  <c:v>1.2831405220646994E-2</c:v>
                </c:pt>
                <c:pt idx="53">
                  <c:v>1.300038637726467E-2</c:v>
                </c:pt>
                <c:pt idx="54">
                  <c:v>1.3173994527814833E-2</c:v>
                </c:pt>
                <c:pt idx="55">
                  <c:v>1.3355684046309897E-2</c:v>
                </c:pt>
                <c:pt idx="56">
                  <c:v>1.3537406764171204E-2</c:v>
                </c:pt>
                <c:pt idx="57">
                  <c:v>1.3718632400355438E-2</c:v>
                </c:pt>
                <c:pt idx="58">
                  <c:v>1.3895962418386492E-2</c:v>
                </c:pt>
                <c:pt idx="59">
                  <c:v>1.4070475527473748E-2</c:v>
                </c:pt>
                <c:pt idx="60">
                  <c:v>1.4257277612480121E-2</c:v>
                </c:pt>
                <c:pt idx="61">
                  <c:v>1.4445801115333621E-2</c:v>
                </c:pt>
                <c:pt idx="62">
                  <c:v>1.4636168687389357E-2</c:v>
                </c:pt>
                <c:pt idx="63">
                  <c:v>1.4830400823588398E-2</c:v>
                </c:pt>
                <c:pt idx="64">
                  <c:v>1.5026436791981712E-2</c:v>
                </c:pt>
                <c:pt idx="65">
                  <c:v>1.5227214804082031E-2</c:v>
                </c:pt>
                <c:pt idx="66">
                  <c:v>1.5426869097564517E-2</c:v>
                </c:pt>
                <c:pt idx="67">
                  <c:v>1.5618330211524709E-2</c:v>
                </c:pt>
                <c:pt idx="68">
                  <c:v>1.5814618698550185E-2</c:v>
                </c:pt>
                <c:pt idx="69">
                  <c:v>1.6017301588008782E-2</c:v>
                </c:pt>
                <c:pt idx="70">
                  <c:v>1.6227077510733302E-2</c:v>
                </c:pt>
                <c:pt idx="71">
                  <c:v>1.6435910064091584E-2</c:v>
                </c:pt>
                <c:pt idx="72">
                  <c:v>1.6641195349252413E-2</c:v>
                </c:pt>
                <c:pt idx="73">
                  <c:v>1.6849123143932353E-2</c:v>
                </c:pt>
                <c:pt idx="74">
                  <c:v>1.7041992665327257E-2</c:v>
                </c:pt>
                <c:pt idx="75">
                  <c:v>1.7230114553800187E-2</c:v>
                </c:pt>
                <c:pt idx="76">
                  <c:v>1.7416864579109102E-2</c:v>
                </c:pt>
                <c:pt idx="77">
                  <c:v>1.7603103019653687E-2</c:v>
                </c:pt>
                <c:pt idx="78">
                  <c:v>1.7789835149365472E-2</c:v>
                </c:pt>
                <c:pt idx="79">
                  <c:v>1.7986595519475346E-2</c:v>
                </c:pt>
                <c:pt idx="80">
                  <c:v>1.8160660599172804E-2</c:v>
                </c:pt>
                <c:pt idx="81">
                  <c:v>1.8329563936185542E-2</c:v>
                </c:pt>
                <c:pt idx="82">
                  <c:v>1.8493220572863886E-2</c:v>
                </c:pt>
                <c:pt idx="83">
                  <c:v>1.8656111497209429E-2</c:v>
                </c:pt>
                <c:pt idx="84">
                  <c:v>1.881533844114255E-2</c:v>
                </c:pt>
                <c:pt idx="85">
                  <c:v>1.8982885742150516E-2</c:v>
                </c:pt>
                <c:pt idx="86">
                  <c:v>1.9152615663669617E-2</c:v>
                </c:pt>
                <c:pt idx="87">
                  <c:v>1.9324308016414847E-2</c:v>
                </c:pt>
                <c:pt idx="88">
                  <c:v>1.9497466587363888E-2</c:v>
                </c:pt>
                <c:pt idx="89">
                  <c:v>1.967324863548332E-2</c:v>
                </c:pt>
                <c:pt idx="90">
                  <c:v>1.9852966886754576E-2</c:v>
                </c:pt>
                <c:pt idx="91">
                  <c:v>2.0034573138327714E-2</c:v>
                </c:pt>
                <c:pt idx="92">
                  <c:v>2.0211985851841321E-2</c:v>
                </c:pt>
                <c:pt idx="93">
                  <c:v>2.0385505871951877E-2</c:v>
                </c:pt>
                <c:pt idx="94">
                  <c:v>2.0557273962076517E-2</c:v>
                </c:pt>
                <c:pt idx="95">
                  <c:v>2.0727259587763391E-2</c:v>
                </c:pt>
                <c:pt idx="96">
                  <c:v>2.0903370525624368E-2</c:v>
                </c:pt>
                <c:pt idx="97">
                  <c:v>2.1073245157333234E-2</c:v>
                </c:pt>
                <c:pt idx="98">
                  <c:v>2.1245218941935633E-2</c:v>
                </c:pt>
                <c:pt idx="99">
                  <c:v>2.1415061678295853E-2</c:v>
                </c:pt>
                <c:pt idx="100">
                  <c:v>2.1587666877794121E-2</c:v>
                </c:pt>
                <c:pt idx="101">
                  <c:v>2.1762737737675033E-2</c:v>
                </c:pt>
                <c:pt idx="102">
                  <c:v>2.1932123812798045E-2</c:v>
                </c:pt>
                <c:pt idx="103">
                  <c:v>2.2104635267602736E-2</c:v>
                </c:pt>
                <c:pt idx="104">
                  <c:v>2.2278609533502913E-2</c:v>
                </c:pt>
                <c:pt idx="105">
                  <c:v>2.2452261525212899E-2</c:v>
                </c:pt>
                <c:pt idx="106">
                  <c:v>2.2625477827324578E-2</c:v>
                </c:pt>
                <c:pt idx="107">
                  <c:v>2.2796058279923731E-2</c:v>
                </c:pt>
                <c:pt idx="108">
                  <c:v>2.2963157338211262E-2</c:v>
                </c:pt>
                <c:pt idx="109">
                  <c:v>2.3115001891196862E-2</c:v>
                </c:pt>
                <c:pt idx="110">
                  <c:v>2.3271203362767081E-2</c:v>
                </c:pt>
                <c:pt idx="111">
                  <c:v>2.3415792769747784E-2</c:v>
                </c:pt>
                <c:pt idx="112">
                  <c:v>2.3564832888662783E-2</c:v>
                </c:pt>
                <c:pt idx="113">
                  <c:v>2.371106449465931E-2</c:v>
                </c:pt>
                <c:pt idx="114">
                  <c:v>2.3846236855266795E-2</c:v>
                </c:pt>
                <c:pt idx="115">
                  <c:v>2.397665551101557E-2</c:v>
                </c:pt>
                <c:pt idx="116">
                  <c:v>2.4100238979671933E-2</c:v>
                </c:pt>
                <c:pt idx="117">
                  <c:v>2.4220946763637789E-2</c:v>
                </c:pt>
                <c:pt idx="118">
                  <c:v>2.4340152777911468E-2</c:v>
                </c:pt>
                <c:pt idx="119">
                  <c:v>2.4455433287084466E-2</c:v>
                </c:pt>
                <c:pt idx="120">
                  <c:v>2.4552812305347751E-2</c:v>
                </c:pt>
                <c:pt idx="121">
                  <c:v>2.4655156613164468E-2</c:v>
                </c:pt>
                <c:pt idx="122">
                  <c:v>2.4757939342677195E-2</c:v>
                </c:pt>
                <c:pt idx="123">
                  <c:v>2.485584322312729E-2</c:v>
                </c:pt>
                <c:pt idx="124">
                  <c:v>2.4955949668836096E-2</c:v>
                </c:pt>
                <c:pt idx="125">
                  <c:v>2.505233293929765E-2</c:v>
                </c:pt>
                <c:pt idx="126">
                  <c:v>2.5144214134120841E-2</c:v>
                </c:pt>
                <c:pt idx="127">
                  <c:v>2.5231478043126379E-2</c:v>
                </c:pt>
                <c:pt idx="128">
                  <c:v>2.5313516720055891E-2</c:v>
                </c:pt>
                <c:pt idx="129">
                  <c:v>2.5388498128466202E-2</c:v>
                </c:pt>
                <c:pt idx="130">
                  <c:v>2.545546444572272E-2</c:v>
                </c:pt>
                <c:pt idx="131">
                  <c:v>2.5516239847556809E-2</c:v>
                </c:pt>
                <c:pt idx="132">
                  <c:v>2.557152056203638E-2</c:v>
                </c:pt>
                <c:pt idx="133">
                  <c:v>2.5621697576764565E-2</c:v>
                </c:pt>
                <c:pt idx="134">
                  <c:v>2.5666636253831029E-2</c:v>
                </c:pt>
                <c:pt idx="135">
                  <c:v>2.5705978857304499E-2</c:v>
                </c:pt>
                <c:pt idx="136">
                  <c:v>2.5740569693048693E-2</c:v>
                </c:pt>
                <c:pt idx="137">
                  <c:v>2.5770245309480085E-2</c:v>
                </c:pt>
                <c:pt idx="138">
                  <c:v>2.5795513730921944E-2</c:v>
                </c:pt>
                <c:pt idx="139">
                  <c:v>2.5817177095307182E-2</c:v>
                </c:pt>
                <c:pt idx="140">
                  <c:v>2.5834999380414204E-2</c:v>
                </c:pt>
                <c:pt idx="141">
                  <c:v>2.5848308645259121E-2</c:v>
                </c:pt>
                <c:pt idx="142">
                  <c:v>2.5857807665955065E-2</c:v>
                </c:pt>
                <c:pt idx="143">
                  <c:v>2.5864022571184177E-2</c:v>
                </c:pt>
                <c:pt idx="144">
                  <c:v>2.586715903766687E-2</c:v>
                </c:pt>
                <c:pt idx="145">
                  <c:v>2.5867099302226061E-2</c:v>
                </c:pt>
                <c:pt idx="146">
                  <c:v>2.586454531846142E-2</c:v>
                </c:pt>
                <c:pt idx="147">
                  <c:v>2.5859596854780474E-2</c:v>
                </c:pt>
                <c:pt idx="148">
                  <c:v>2.585232492513145E-2</c:v>
                </c:pt>
                <c:pt idx="149">
                  <c:v>2.584280009249355E-2</c:v>
                </c:pt>
                <c:pt idx="150">
                  <c:v>2.5830793175150992E-2</c:v>
                </c:pt>
              </c:numCache>
            </c:numRef>
          </c:val>
          <c:extLst>
            <c:ext xmlns:c16="http://schemas.microsoft.com/office/drawing/2014/chart" uri="{C3380CC4-5D6E-409C-BE32-E72D297353CC}">
              <c16:uniqueId val="{00000000-266F-4893-8467-59945F907A98}"/>
            </c:ext>
          </c:extLst>
        </c:ser>
        <c:ser>
          <c:idx val="0"/>
          <c:order val="1"/>
          <c:tx>
            <c:strRef>
              <c:f>'3.11'!$K$13</c:f>
              <c:strCache>
                <c:ptCount val="1"/>
                <c:pt idx="0">
                  <c:v>CH₄</c:v>
                </c:pt>
              </c:strCache>
            </c:strRef>
          </c:tx>
          <c:spPr>
            <a:solidFill>
              <a:srgbClr val="FFAC00"/>
            </a:solidFill>
            <a:ln>
              <a:noFill/>
            </a:ln>
          </c:spPr>
          <c:cat>
            <c:numRef>
              <c:f>'3.11'!$L$11:$FF$11</c:f>
              <c:numCache>
                <c:formatCode>General</c:formatCode>
                <c:ptCount val="151"/>
                <c:pt idx="0">
                  <c:v>1900</c:v>
                </c:pt>
                <c:pt idx="1">
                  <c:v>1901</c:v>
                </c:pt>
                <c:pt idx="2">
                  <c:v>1902</c:v>
                </c:pt>
                <c:pt idx="3">
                  <c:v>1903</c:v>
                </c:pt>
                <c:pt idx="4">
                  <c:v>1904</c:v>
                </c:pt>
                <c:pt idx="5">
                  <c:v>1905</c:v>
                </c:pt>
                <c:pt idx="6">
                  <c:v>1906</c:v>
                </c:pt>
                <c:pt idx="7">
                  <c:v>1907</c:v>
                </c:pt>
                <c:pt idx="8">
                  <c:v>1908</c:v>
                </c:pt>
                <c:pt idx="9">
                  <c:v>1909</c:v>
                </c:pt>
                <c:pt idx="10">
                  <c:v>1910</c:v>
                </c:pt>
                <c:pt idx="11">
                  <c:v>1911</c:v>
                </c:pt>
                <c:pt idx="12">
                  <c:v>1912</c:v>
                </c:pt>
                <c:pt idx="13">
                  <c:v>1913</c:v>
                </c:pt>
                <c:pt idx="14">
                  <c:v>1914</c:v>
                </c:pt>
                <c:pt idx="15">
                  <c:v>1915</c:v>
                </c:pt>
                <c:pt idx="16">
                  <c:v>1916</c:v>
                </c:pt>
                <c:pt idx="17">
                  <c:v>1917</c:v>
                </c:pt>
                <c:pt idx="18">
                  <c:v>1918</c:v>
                </c:pt>
                <c:pt idx="19">
                  <c:v>1919</c:v>
                </c:pt>
                <c:pt idx="20">
                  <c:v>1920</c:v>
                </c:pt>
                <c:pt idx="21">
                  <c:v>1921</c:v>
                </c:pt>
                <c:pt idx="22">
                  <c:v>1922</c:v>
                </c:pt>
                <c:pt idx="23">
                  <c:v>1923</c:v>
                </c:pt>
                <c:pt idx="24">
                  <c:v>1924</c:v>
                </c:pt>
                <c:pt idx="25">
                  <c:v>1925</c:v>
                </c:pt>
                <c:pt idx="26">
                  <c:v>1926</c:v>
                </c:pt>
                <c:pt idx="27">
                  <c:v>1927</c:v>
                </c:pt>
                <c:pt idx="28">
                  <c:v>1928</c:v>
                </c:pt>
                <c:pt idx="29">
                  <c:v>1929</c:v>
                </c:pt>
                <c:pt idx="30">
                  <c:v>1930</c:v>
                </c:pt>
                <c:pt idx="31">
                  <c:v>1931</c:v>
                </c:pt>
                <c:pt idx="32">
                  <c:v>1932</c:v>
                </c:pt>
                <c:pt idx="33">
                  <c:v>1933</c:v>
                </c:pt>
                <c:pt idx="34">
                  <c:v>1934</c:v>
                </c:pt>
                <c:pt idx="35">
                  <c:v>1935</c:v>
                </c:pt>
                <c:pt idx="36">
                  <c:v>1936</c:v>
                </c:pt>
                <c:pt idx="37">
                  <c:v>1937</c:v>
                </c:pt>
                <c:pt idx="38">
                  <c:v>1938</c:v>
                </c:pt>
                <c:pt idx="39">
                  <c:v>1939</c:v>
                </c:pt>
                <c:pt idx="40">
                  <c:v>1940</c:v>
                </c:pt>
                <c:pt idx="41">
                  <c:v>1941</c:v>
                </c:pt>
                <c:pt idx="42">
                  <c:v>1942</c:v>
                </c:pt>
                <c:pt idx="43">
                  <c:v>1943</c:v>
                </c:pt>
                <c:pt idx="44">
                  <c:v>1944</c:v>
                </c:pt>
                <c:pt idx="45">
                  <c:v>1945</c:v>
                </c:pt>
                <c:pt idx="46">
                  <c:v>1946</c:v>
                </c:pt>
                <c:pt idx="47">
                  <c:v>1947</c:v>
                </c:pt>
                <c:pt idx="48">
                  <c:v>1948</c:v>
                </c:pt>
                <c:pt idx="49">
                  <c:v>1949</c:v>
                </c:pt>
                <c:pt idx="50">
                  <c:v>1950</c:v>
                </c:pt>
                <c:pt idx="51">
                  <c:v>1951</c:v>
                </c:pt>
                <c:pt idx="52">
                  <c:v>1952</c:v>
                </c:pt>
                <c:pt idx="53">
                  <c:v>1953</c:v>
                </c:pt>
                <c:pt idx="54">
                  <c:v>1954</c:v>
                </c:pt>
                <c:pt idx="55">
                  <c:v>1955</c:v>
                </c:pt>
                <c:pt idx="56">
                  <c:v>1956</c:v>
                </c:pt>
                <c:pt idx="57">
                  <c:v>1957</c:v>
                </c:pt>
                <c:pt idx="58">
                  <c:v>1958</c:v>
                </c:pt>
                <c:pt idx="59">
                  <c:v>1959</c:v>
                </c:pt>
                <c:pt idx="60">
                  <c:v>1960</c:v>
                </c:pt>
                <c:pt idx="61">
                  <c:v>1961</c:v>
                </c:pt>
                <c:pt idx="62">
                  <c:v>1962</c:v>
                </c:pt>
                <c:pt idx="63">
                  <c:v>1963</c:v>
                </c:pt>
                <c:pt idx="64">
                  <c:v>1964</c:v>
                </c:pt>
                <c:pt idx="65">
                  <c:v>1965</c:v>
                </c:pt>
                <c:pt idx="66">
                  <c:v>1966</c:v>
                </c:pt>
                <c:pt idx="67">
                  <c:v>1967</c:v>
                </c:pt>
                <c:pt idx="68">
                  <c:v>1968</c:v>
                </c:pt>
                <c:pt idx="69">
                  <c:v>1969</c:v>
                </c:pt>
                <c:pt idx="70">
                  <c:v>1970</c:v>
                </c:pt>
                <c:pt idx="71">
                  <c:v>1971</c:v>
                </c:pt>
                <c:pt idx="72">
                  <c:v>1972</c:v>
                </c:pt>
                <c:pt idx="73">
                  <c:v>1973</c:v>
                </c:pt>
                <c:pt idx="74">
                  <c:v>1974</c:v>
                </c:pt>
                <c:pt idx="75">
                  <c:v>1975</c:v>
                </c:pt>
                <c:pt idx="76">
                  <c:v>1976</c:v>
                </c:pt>
                <c:pt idx="77">
                  <c:v>1977</c:v>
                </c:pt>
                <c:pt idx="78">
                  <c:v>1978</c:v>
                </c:pt>
                <c:pt idx="79">
                  <c:v>1979</c:v>
                </c:pt>
                <c:pt idx="80">
                  <c:v>1980</c:v>
                </c:pt>
                <c:pt idx="81">
                  <c:v>1981</c:v>
                </c:pt>
                <c:pt idx="82">
                  <c:v>1982</c:v>
                </c:pt>
                <c:pt idx="83">
                  <c:v>1983</c:v>
                </c:pt>
                <c:pt idx="84">
                  <c:v>1984</c:v>
                </c:pt>
                <c:pt idx="85">
                  <c:v>1985</c:v>
                </c:pt>
                <c:pt idx="86">
                  <c:v>1986</c:v>
                </c:pt>
                <c:pt idx="87">
                  <c:v>1987</c:v>
                </c:pt>
                <c:pt idx="88">
                  <c:v>1988</c:v>
                </c:pt>
                <c:pt idx="89">
                  <c:v>1989</c:v>
                </c:pt>
                <c:pt idx="90">
                  <c:v>1990</c:v>
                </c:pt>
                <c:pt idx="91">
                  <c:v>1991</c:v>
                </c:pt>
                <c:pt idx="92">
                  <c:v>1992</c:v>
                </c:pt>
                <c:pt idx="93">
                  <c:v>1993</c:v>
                </c:pt>
                <c:pt idx="94">
                  <c:v>1994</c:v>
                </c:pt>
                <c:pt idx="95">
                  <c:v>1995</c:v>
                </c:pt>
                <c:pt idx="96">
                  <c:v>1996</c:v>
                </c:pt>
                <c:pt idx="97">
                  <c:v>1997</c:v>
                </c:pt>
                <c:pt idx="98">
                  <c:v>1998</c:v>
                </c:pt>
                <c:pt idx="99">
                  <c:v>1999</c:v>
                </c:pt>
                <c:pt idx="100">
                  <c:v>2000</c:v>
                </c:pt>
                <c:pt idx="101">
                  <c:v>2001</c:v>
                </c:pt>
                <c:pt idx="102">
                  <c:v>2002</c:v>
                </c:pt>
                <c:pt idx="103">
                  <c:v>2003</c:v>
                </c:pt>
                <c:pt idx="104">
                  <c:v>2004</c:v>
                </c:pt>
                <c:pt idx="105">
                  <c:v>2005</c:v>
                </c:pt>
                <c:pt idx="106">
                  <c:v>2006</c:v>
                </c:pt>
                <c:pt idx="107">
                  <c:v>2007</c:v>
                </c:pt>
                <c:pt idx="108">
                  <c:v>2008</c:v>
                </c:pt>
                <c:pt idx="109">
                  <c:v>2009</c:v>
                </c:pt>
                <c:pt idx="110">
                  <c:v>2010</c:v>
                </c:pt>
                <c:pt idx="111">
                  <c:v>2011</c:v>
                </c:pt>
                <c:pt idx="112">
                  <c:v>2012</c:v>
                </c:pt>
                <c:pt idx="113">
                  <c:v>2013</c:v>
                </c:pt>
                <c:pt idx="114">
                  <c:v>2014</c:v>
                </c:pt>
                <c:pt idx="115">
                  <c:v>2015</c:v>
                </c:pt>
                <c:pt idx="116">
                  <c:v>2016</c:v>
                </c:pt>
                <c:pt idx="117">
                  <c:v>2017</c:v>
                </c:pt>
                <c:pt idx="118">
                  <c:v>2018</c:v>
                </c:pt>
                <c:pt idx="119">
                  <c:v>2019</c:v>
                </c:pt>
                <c:pt idx="120">
                  <c:v>2020</c:v>
                </c:pt>
                <c:pt idx="121">
                  <c:v>2021</c:v>
                </c:pt>
                <c:pt idx="122">
                  <c:v>2022</c:v>
                </c:pt>
                <c:pt idx="123">
                  <c:v>2023</c:v>
                </c:pt>
                <c:pt idx="124">
                  <c:v>2024</c:v>
                </c:pt>
                <c:pt idx="125">
                  <c:v>2025</c:v>
                </c:pt>
                <c:pt idx="126">
                  <c:v>2026</c:v>
                </c:pt>
                <c:pt idx="127">
                  <c:v>2027</c:v>
                </c:pt>
                <c:pt idx="128">
                  <c:v>2028</c:v>
                </c:pt>
                <c:pt idx="129">
                  <c:v>2029</c:v>
                </c:pt>
                <c:pt idx="130">
                  <c:v>2030</c:v>
                </c:pt>
                <c:pt idx="131">
                  <c:v>2031</c:v>
                </c:pt>
                <c:pt idx="132">
                  <c:v>2032</c:v>
                </c:pt>
                <c:pt idx="133">
                  <c:v>2033</c:v>
                </c:pt>
                <c:pt idx="134">
                  <c:v>2034</c:v>
                </c:pt>
                <c:pt idx="135">
                  <c:v>2035</c:v>
                </c:pt>
                <c:pt idx="136">
                  <c:v>2036</c:v>
                </c:pt>
                <c:pt idx="137">
                  <c:v>2037</c:v>
                </c:pt>
                <c:pt idx="138">
                  <c:v>2038</c:v>
                </c:pt>
                <c:pt idx="139">
                  <c:v>2039</c:v>
                </c:pt>
                <c:pt idx="140">
                  <c:v>2040</c:v>
                </c:pt>
                <c:pt idx="141">
                  <c:v>2041</c:v>
                </c:pt>
                <c:pt idx="142">
                  <c:v>2042</c:v>
                </c:pt>
                <c:pt idx="143">
                  <c:v>2043</c:v>
                </c:pt>
                <c:pt idx="144">
                  <c:v>2044</c:v>
                </c:pt>
                <c:pt idx="145">
                  <c:v>2045</c:v>
                </c:pt>
                <c:pt idx="146">
                  <c:v>2046</c:v>
                </c:pt>
                <c:pt idx="147">
                  <c:v>2047</c:v>
                </c:pt>
                <c:pt idx="148">
                  <c:v>2048</c:v>
                </c:pt>
                <c:pt idx="149">
                  <c:v>2049</c:v>
                </c:pt>
                <c:pt idx="150">
                  <c:v>2050</c:v>
                </c:pt>
              </c:numCache>
            </c:numRef>
          </c:cat>
          <c:val>
            <c:numRef>
              <c:f>'3.11'!$L$13:$FF$13</c:f>
              <c:numCache>
                <c:formatCode>0.00%</c:formatCode>
                <c:ptCount val="151"/>
                <c:pt idx="0">
                  <c:v>2.4355558499130573E-3</c:v>
                </c:pt>
                <c:pt idx="1">
                  <c:v>2.463294589403503E-3</c:v>
                </c:pt>
                <c:pt idx="2">
                  <c:v>2.4935557967283436E-3</c:v>
                </c:pt>
                <c:pt idx="3">
                  <c:v>2.5221100804480889E-3</c:v>
                </c:pt>
                <c:pt idx="4">
                  <c:v>2.5524293629385344E-3</c:v>
                </c:pt>
                <c:pt idx="5">
                  <c:v>2.5844016077283434E-3</c:v>
                </c:pt>
                <c:pt idx="6">
                  <c:v>2.6197996558843945E-3</c:v>
                </c:pt>
                <c:pt idx="7">
                  <c:v>2.6575377367156041E-3</c:v>
                </c:pt>
                <c:pt idx="8">
                  <c:v>2.6906377164162415E-3</c:v>
                </c:pt>
                <c:pt idx="9">
                  <c:v>2.7223387421933115E-3</c:v>
                </c:pt>
                <c:pt idx="10">
                  <c:v>2.7533339410499994E-3</c:v>
                </c:pt>
                <c:pt idx="11">
                  <c:v>2.7848786249035024E-3</c:v>
                </c:pt>
                <c:pt idx="12">
                  <c:v>2.8123632735563681E-3</c:v>
                </c:pt>
                <c:pt idx="13">
                  <c:v>2.8530034859035021E-3</c:v>
                </c:pt>
                <c:pt idx="14">
                  <c:v>2.8819181127697447E-3</c:v>
                </c:pt>
                <c:pt idx="15">
                  <c:v>2.9114040043748401E-3</c:v>
                </c:pt>
                <c:pt idx="16">
                  <c:v>2.9424141043366235E-3</c:v>
                </c:pt>
                <c:pt idx="17">
                  <c:v>2.9696338688875788E-3</c:v>
                </c:pt>
                <c:pt idx="18">
                  <c:v>2.989041873199681E-3</c:v>
                </c:pt>
                <c:pt idx="19">
                  <c:v>3.0022890475213367E-3</c:v>
                </c:pt>
                <c:pt idx="20">
                  <c:v>3.0188246824003175E-3</c:v>
                </c:pt>
                <c:pt idx="21">
                  <c:v>3.0075623756455408E-3</c:v>
                </c:pt>
                <c:pt idx="22">
                  <c:v>3.0139899398111459E-3</c:v>
                </c:pt>
                <c:pt idx="23">
                  <c:v>3.0285208581105087E-3</c:v>
                </c:pt>
                <c:pt idx="24">
                  <c:v>3.0471148743334391E-3</c:v>
                </c:pt>
                <c:pt idx="25">
                  <c:v>3.0598484168780252E-3</c:v>
                </c:pt>
                <c:pt idx="26">
                  <c:v>3.0320109654162417E-3</c:v>
                </c:pt>
                <c:pt idx="27">
                  <c:v>3.0420057864066871E-3</c:v>
                </c:pt>
                <c:pt idx="28">
                  <c:v>3.0483272316869426E-3</c:v>
                </c:pt>
                <c:pt idx="29">
                  <c:v>3.0586948411328021E-3</c:v>
                </c:pt>
                <c:pt idx="30">
                  <c:v>3.0645390220882165E-3</c:v>
                </c:pt>
                <c:pt idx="31">
                  <c:v>3.0631163065308912E-3</c:v>
                </c:pt>
                <c:pt idx="32">
                  <c:v>3.0637359949958597E-3</c:v>
                </c:pt>
                <c:pt idx="33">
                  <c:v>3.0572794255500002E-3</c:v>
                </c:pt>
                <c:pt idx="34">
                  <c:v>3.0595041319098726E-3</c:v>
                </c:pt>
                <c:pt idx="35">
                  <c:v>3.0616160227251591E-3</c:v>
                </c:pt>
                <c:pt idx="36">
                  <c:v>3.0646370691487265E-3</c:v>
                </c:pt>
                <c:pt idx="37">
                  <c:v>3.0717188249130573E-3</c:v>
                </c:pt>
                <c:pt idx="38">
                  <c:v>3.0813194930245226E-3</c:v>
                </c:pt>
                <c:pt idx="39">
                  <c:v>3.0934573045595542E-3</c:v>
                </c:pt>
                <c:pt idx="40">
                  <c:v>3.105473833671019E-3</c:v>
                </c:pt>
                <c:pt idx="41">
                  <c:v>3.1448948585818476E-3</c:v>
                </c:pt>
                <c:pt idx="42">
                  <c:v>3.1663106355754784E-3</c:v>
                </c:pt>
                <c:pt idx="43">
                  <c:v>3.1778805695245227E-3</c:v>
                </c:pt>
                <c:pt idx="44">
                  <c:v>3.184185601900319E-3</c:v>
                </c:pt>
                <c:pt idx="45">
                  <c:v>3.1919677238493637E-3</c:v>
                </c:pt>
                <c:pt idx="46">
                  <c:v>3.2395734126200644E-3</c:v>
                </c:pt>
                <c:pt idx="47">
                  <c:v>3.2544033546009561E-3</c:v>
                </c:pt>
                <c:pt idx="48">
                  <c:v>3.2783646662570068E-3</c:v>
                </c:pt>
                <c:pt idx="49">
                  <c:v>3.3008451819735675E-3</c:v>
                </c:pt>
                <c:pt idx="50">
                  <c:v>3.3283462214608287E-3</c:v>
                </c:pt>
                <c:pt idx="51">
                  <c:v>3.3687966533302552E-3</c:v>
                </c:pt>
                <c:pt idx="52">
                  <c:v>3.4108406854480898E-3</c:v>
                </c:pt>
                <c:pt idx="53">
                  <c:v>3.4570335881837582E-3</c:v>
                </c:pt>
                <c:pt idx="54">
                  <c:v>3.5012797439703826E-3</c:v>
                </c:pt>
                <c:pt idx="55">
                  <c:v>3.5492680160914012E-3</c:v>
                </c:pt>
                <c:pt idx="56">
                  <c:v>3.5945097929799366E-3</c:v>
                </c:pt>
                <c:pt idx="57">
                  <c:v>3.6370187608843955E-3</c:v>
                </c:pt>
                <c:pt idx="58">
                  <c:v>3.6816801821742042E-3</c:v>
                </c:pt>
                <c:pt idx="59">
                  <c:v>3.7207857139194269E-3</c:v>
                </c:pt>
                <c:pt idx="60">
                  <c:v>3.7629825423047768E-3</c:v>
                </c:pt>
                <c:pt idx="61">
                  <c:v>3.8090300428461786E-3</c:v>
                </c:pt>
                <c:pt idx="62">
                  <c:v>3.8543033237474524E-3</c:v>
                </c:pt>
                <c:pt idx="63">
                  <c:v>3.903746891855733E-3</c:v>
                </c:pt>
                <c:pt idx="64">
                  <c:v>3.9537820612633758E-3</c:v>
                </c:pt>
                <c:pt idx="65">
                  <c:v>4.0092427999003184E-3</c:v>
                </c:pt>
                <c:pt idx="66">
                  <c:v>4.0589908357729302E-3</c:v>
                </c:pt>
                <c:pt idx="67">
                  <c:v>4.0987321193780265E-3</c:v>
                </c:pt>
                <c:pt idx="68">
                  <c:v>4.1374729796359875E-3</c:v>
                </c:pt>
                <c:pt idx="69">
                  <c:v>4.175751343852549E-3</c:v>
                </c:pt>
                <c:pt idx="70">
                  <c:v>4.2128056511742049E-3</c:v>
                </c:pt>
                <c:pt idx="71">
                  <c:v>4.2421850139926758E-3</c:v>
                </c:pt>
                <c:pt idx="72">
                  <c:v>4.2608426816837588E-3</c:v>
                </c:pt>
                <c:pt idx="73">
                  <c:v>4.2839235356359881E-3</c:v>
                </c:pt>
                <c:pt idx="74">
                  <c:v>4.2955895369608289E-3</c:v>
                </c:pt>
                <c:pt idx="75">
                  <c:v>4.3082419310914019E-3</c:v>
                </c:pt>
                <c:pt idx="76">
                  <c:v>4.3171169110308924E-3</c:v>
                </c:pt>
                <c:pt idx="77">
                  <c:v>4.3236841869257964E-3</c:v>
                </c:pt>
                <c:pt idx="78">
                  <c:v>4.3316319320627393E-3</c:v>
                </c:pt>
                <c:pt idx="79">
                  <c:v>4.3469288872251604E-3</c:v>
                </c:pt>
                <c:pt idx="80">
                  <c:v>4.3559805177601912E-3</c:v>
                </c:pt>
                <c:pt idx="81">
                  <c:v>4.3609558029162427E-3</c:v>
                </c:pt>
                <c:pt idx="82">
                  <c:v>4.3643300638557328E-3</c:v>
                </c:pt>
                <c:pt idx="83">
                  <c:v>4.364470069518153E-3</c:v>
                </c:pt>
                <c:pt idx="84">
                  <c:v>4.3345797799098727E-3</c:v>
                </c:pt>
                <c:pt idx="85">
                  <c:v>4.3216967628429944E-3</c:v>
                </c:pt>
                <c:pt idx="86">
                  <c:v>4.3199278580722932E-3</c:v>
                </c:pt>
                <c:pt idx="87">
                  <c:v>4.3190941034321655E-3</c:v>
                </c:pt>
                <c:pt idx="88">
                  <c:v>4.3137345285085994E-3</c:v>
                </c:pt>
                <c:pt idx="89">
                  <c:v>4.3019124458875801E-3</c:v>
                </c:pt>
                <c:pt idx="90">
                  <c:v>4.2960183686088392E-3</c:v>
                </c:pt>
                <c:pt idx="91">
                  <c:v>4.2913697237899392E-3</c:v>
                </c:pt>
                <c:pt idx="92">
                  <c:v>4.2975304543521695E-3</c:v>
                </c:pt>
                <c:pt idx="93">
                  <c:v>4.2947637345559803E-3</c:v>
                </c:pt>
                <c:pt idx="94">
                  <c:v>4.2910485029170843E-3</c:v>
                </c:pt>
                <c:pt idx="95">
                  <c:v>4.2843354893119228E-3</c:v>
                </c:pt>
                <c:pt idx="96">
                  <c:v>4.2791630667906406E-3</c:v>
                </c:pt>
                <c:pt idx="97">
                  <c:v>4.2735078531423061E-3</c:v>
                </c:pt>
                <c:pt idx="98">
                  <c:v>4.2640513255680704E-3</c:v>
                </c:pt>
                <c:pt idx="99">
                  <c:v>4.244120767846386E-3</c:v>
                </c:pt>
                <c:pt idx="100">
                  <c:v>4.2171949795029888E-3</c:v>
                </c:pt>
                <c:pt idx="101">
                  <c:v>4.1851086450329705E-3</c:v>
                </c:pt>
                <c:pt idx="102">
                  <c:v>4.1511348788515444E-3</c:v>
                </c:pt>
                <c:pt idx="103">
                  <c:v>4.1116632531623641E-3</c:v>
                </c:pt>
                <c:pt idx="104">
                  <c:v>4.0950211694021467E-3</c:v>
                </c:pt>
                <c:pt idx="105">
                  <c:v>4.0546420758977185E-3</c:v>
                </c:pt>
                <c:pt idx="106">
                  <c:v>3.9998565663735232E-3</c:v>
                </c:pt>
                <c:pt idx="107">
                  <c:v>3.9431343458520094E-3</c:v>
                </c:pt>
                <c:pt idx="108">
                  <c:v>3.8811276393748502E-3</c:v>
                </c:pt>
                <c:pt idx="109">
                  <c:v>3.8175896568053485E-3</c:v>
                </c:pt>
                <c:pt idx="110">
                  <c:v>3.742421519038067E-3</c:v>
                </c:pt>
                <c:pt idx="111">
                  <c:v>3.6629577963814743E-3</c:v>
                </c:pt>
                <c:pt idx="112">
                  <c:v>3.5816464267799013E-3</c:v>
                </c:pt>
                <c:pt idx="113">
                  <c:v>3.4966756854665801E-3</c:v>
                </c:pt>
                <c:pt idx="114">
                  <c:v>3.4173666276491018E-3</c:v>
                </c:pt>
                <c:pt idx="115">
                  <c:v>3.3347992302509896E-3</c:v>
                </c:pt>
                <c:pt idx="116">
                  <c:v>3.2508374765587208E-3</c:v>
                </c:pt>
                <c:pt idx="117">
                  <c:v>3.1703627068371256E-3</c:v>
                </c:pt>
                <c:pt idx="118">
                  <c:v>3.0935226215777316E-3</c:v>
                </c:pt>
                <c:pt idx="119">
                  <c:v>3.0228660431348051E-3</c:v>
                </c:pt>
                <c:pt idx="120">
                  <c:v>2.9559457199672488E-3</c:v>
                </c:pt>
                <c:pt idx="121">
                  <c:v>2.8934883914369996E-3</c:v>
                </c:pt>
                <c:pt idx="122">
                  <c:v>2.8332511822126019E-3</c:v>
                </c:pt>
                <c:pt idx="123">
                  <c:v>2.7786765900516268E-3</c:v>
                </c:pt>
                <c:pt idx="124">
                  <c:v>2.7284407456060257E-3</c:v>
                </c:pt>
                <c:pt idx="125">
                  <c:v>2.6821746991744209E-3</c:v>
                </c:pt>
                <c:pt idx="126">
                  <c:v>2.6394005790862339E-3</c:v>
                </c:pt>
                <c:pt idx="127">
                  <c:v>2.5990130426423717E-3</c:v>
                </c:pt>
                <c:pt idx="128">
                  <c:v>2.5625235638591496E-3</c:v>
                </c:pt>
                <c:pt idx="129">
                  <c:v>2.5282653729628759E-3</c:v>
                </c:pt>
                <c:pt idx="130">
                  <c:v>2.4969492769778617E-3</c:v>
                </c:pt>
                <c:pt idx="131">
                  <c:v>2.4660648089255299E-3</c:v>
                </c:pt>
                <c:pt idx="132">
                  <c:v>2.4346321304015393E-3</c:v>
                </c:pt>
                <c:pt idx="133">
                  <c:v>2.405736863654541E-3</c:v>
                </c:pt>
                <c:pt idx="134">
                  <c:v>2.377691259215409E-3</c:v>
                </c:pt>
                <c:pt idx="135">
                  <c:v>2.3495556463882313E-3</c:v>
                </c:pt>
                <c:pt idx="136">
                  <c:v>2.3228528320062432E-3</c:v>
                </c:pt>
                <c:pt idx="137">
                  <c:v>2.2951673038315279E-3</c:v>
                </c:pt>
                <c:pt idx="138">
                  <c:v>2.2674416153001262E-3</c:v>
                </c:pt>
                <c:pt idx="139">
                  <c:v>2.2397726099871213E-3</c:v>
                </c:pt>
                <c:pt idx="140">
                  <c:v>2.2142521587126701E-3</c:v>
                </c:pt>
                <c:pt idx="141">
                  <c:v>2.1890345359554578E-3</c:v>
                </c:pt>
                <c:pt idx="142">
                  <c:v>2.1638836409660456E-3</c:v>
                </c:pt>
                <c:pt idx="143">
                  <c:v>2.1385859318809627E-3</c:v>
                </c:pt>
                <c:pt idx="144">
                  <c:v>2.1140134001508735E-3</c:v>
                </c:pt>
                <c:pt idx="145">
                  <c:v>2.090360436548555E-3</c:v>
                </c:pt>
                <c:pt idx="146">
                  <c:v>2.0679052409546227E-3</c:v>
                </c:pt>
                <c:pt idx="147">
                  <c:v>2.0472568758134217E-3</c:v>
                </c:pt>
                <c:pt idx="148">
                  <c:v>2.029239270411376E-3</c:v>
                </c:pt>
                <c:pt idx="149">
                  <c:v>2.0138050745633568E-3</c:v>
                </c:pt>
                <c:pt idx="150">
                  <c:v>2.0006321624355507E-3</c:v>
                </c:pt>
              </c:numCache>
            </c:numRef>
          </c:val>
          <c:extLst>
            <c:ext xmlns:c16="http://schemas.microsoft.com/office/drawing/2014/chart" uri="{C3380CC4-5D6E-409C-BE32-E72D297353CC}">
              <c16:uniqueId val="{00000001-266F-4893-8467-59945F907A98}"/>
            </c:ext>
          </c:extLst>
        </c:ser>
        <c:ser>
          <c:idx val="3"/>
          <c:order val="2"/>
          <c:tx>
            <c:strRef>
              <c:f>'3.11'!$K$14</c:f>
              <c:strCache>
                <c:ptCount val="1"/>
                <c:pt idx="0">
                  <c:v>N₂O</c:v>
                </c:pt>
              </c:strCache>
            </c:strRef>
          </c:tx>
          <c:spPr>
            <a:solidFill>
              <a:srgbClr val="CA7880"/>
            </a:solidFill>
            <a:ln>
              <a:noFill/>
            </a:ln>
          </c:spPr>
          <c:cat>
            <c:numRef>
              <c:f>'3.11'!$L$11:$FF$11</c:f>
              <c:numCache>
                <c:formatCode>General</c:formatCode>
                <c:ptCount val="151"/>
                <c:pt idx="0">
                  <c:v>1900</c:v>
                </c:pt>
                <c:pt idx="1">
                  <c:v>1901</c:v>
                </c:pt>
                <c:pt idx="2">
                  <c:v>1902</c:v>
                </c:pt>
                <c:pt idx="3">
                  <c:v>1903</c:v>
                </c:pt>
                <c:pt idx="4">
                  <c:v>1904</c:v>
                </c:pt>
                <c:pt idx="5">
                  <c:v>1905</c:v>
                </c:pt>
                <c:pt idx="6">
                  <c:v>1906</c:v>
                </c:pt>
                <c:pt idx="7">
                  <c:v>1907</c:v>
                </c:pt>
                <c:pt idx="8">
                  <c:v>1908</c:v>
                </c:pt>
                <c:pt idx="9">
                  <c:v>1909</c:v>
                </c:pt>
                <c:pt idx="10">
                  <c:v>1910</c:v>
                </c:pt>
                <c:pt idx="11">
                  <c:v>1911</c:v>
                </c:pt>
                <c:pt idx="12">
                  <c:v>1912</c:v>
                </c:pt>
                <c:pt idx="13">
                  <c:v>1913</c:v>
                </c:pt>
                <c:pt idx="14">
                  <c:v>1914</c:v>
                </c:pt>
                <c:pt idx="15">
                  <c:v>1915</c:v>
                </c:pt>
                <c:pt idx="16">
                  <c:v>1916</c:v>
                </c:pt>
                <c:pt idx="17">
                  <c:v>1917</c:v>
                </c:pt>
                <c:pt idx="18">
                  <c:v>1918</c:v>
                </c:pt>
                <c:pt idx="19">
                  <c:v>1919</c:v>
                </c:pt>
                <c:pt idx="20">
                  <c:v>1920</c:v>
                </c:pt>
                <c:pt idx="21">
                  <c:v>1921</c:v>
                </c:pt>
                <c:pt idx="22">
                  <c:v>1922</c:v>
                </c:pt>
                <c:pt idx="23">
                  <c:v>1923</c:v>
                </c:pt>
                <c:pt idx="24">
                  <c:v>1924</c:v>
                </c:pt>
                <c:pt idx="25">
                  <c:v>1925</c:v>
                </c:pt>
                <c:pt idx="26">
                  <c:v>1926</c:v>
                </c:pt>
                <c:pt idx="27">
                  <c:v>1927</c:v>
                </c:pt>
                <c:pt idx="28">
                  <c:v>1928</c:v>
                </c:pt>
                <c:pt idx="29">
                  <c:v>1929</c:v>
                </c:pt>
                <c:pt idx="30">
                  <c:v>1930</c:v>
                </c:pt>
                <c:pt idx="31">
                  <c:v>1931</c:v>
                </c:pt>
                <c:pt idx="32">
                  <c:v>1932</c:v>
                </c:pt>
                <c:pt idx="33">
                  <c:v>1933</c:v>
                </c:pt>
                <c:pt idx="34">
                  <c:v>1934</c:v>
                </c:pt>
                <c:pt idx="35">
                  <c:v>1935</c:v>
                </c:pt>
                <c:pt idx="36">
                  <c:v>1936</c:v>
                </c:pt>
                <c:pt idx="37">
                  <c:v>1937</c:v>
                </c:pt>
                <c:pt idx="38">
                  <c:v>1938</c:v>
                </c:pt>
                <c:pt idx="39">
                  <c:v>1939</c:v>
                </c:pt>
                <c:pt idx="40">
                  <c:v>1940</c:v>
                </c:pt>
                <c:pt idx="41">
                  <c:v>1941</c:v>
                </c:pt>
                <c:pt idx="42">
                  <c:v>1942</c:v>
                </c:pt>
                <c:pt idx="43">
                  <c:v>1943</c:v>
                </c:pt>
                <c:pt idx="44">
                  <c:v>1944</c:v>
                </c:pt>
                <c:pt idx="45">
                  <c:v>1945</c:v>
                </c:pt>
                <c:pt idx="46">
                  <c:v>1946</c:v>
                </c:pt>
                <c:pt idx="47">
                  <c:v>1947</c:v>
                </c:pt>
                <c:pt idx="48">
                  <c:v>1948</c:v>
                </c:pt>
                <c:pt idx="49">
                  <c:v>1949</c:v>
                </c:pt>
                <c:pt idx="50">
                  <c:v>1950</c:v>
                </c:pt>
                <c:pt idx="51">
                  <c:v>1951</c:v>
                </c:pt>
                <c:pt idx="52">
                  <c:v>1952</c:v>
                </c:pt>
                <c:pt idx="53">
                  <c:v>1953</c:v>
                </c:pt>
                <c:pt idx="54">
                  <c:v>1954</c:v>
                </c:pt>
                <c:pt idx="55">
                  <c:v>1955</c:v>
                </c:pt>
                <c:pt idx="56">
                  <c:v>1956</c:v>
                </c:pt>
                <c:pt idx="57">
                  <c:v>1957</c:v>
                </c:pt>
                <c:pt idx="58">
                  <c:v>1958</c:v>
                </c:pt>
                <c:pt idx="59">
                  <c:v>1959</c:v>
                </c:pt>
                <c:pt idx="60">
                  <c:v>1960</c:v>
                </c:pt>
                <c:pt idx="61">
                  <c:v>1961</c:v>
                </c:pt>
                <c:pt idx="62">
                  <c:v>1962</c:v>
                </c:pt>
                <c:pt idx="63">
                  <c:v>1963</c:v>
                </c:pt>
                <c:pt idx="64">
                  <c:v>1964</c:v>
                </c:pt>
                <c:pt idx="65">
                  <c:v>1965</c:v>
                </c:pt>
                <c:pt idx="66">
                  <c:v>1966</c:v>
                </c:pt>
                <c:pt idx="67">
                  <c:v>1967</c:v>
                </c:pt>
                <c:pt idx="68">
                  <c:v>1968</c:v>
                </c:pt>
                <c:pt idx="69">
                  <c:v>1969</c:v>
                </c:pt>
                <c:pt idx="70">
                  <c:v>1970</c:v>
                </c:pt>
                <c:pt idx="71">
                  <c:v>1971</c:v>
                </c:pt>
                <c:pt idx="72">
                  <c:v>1972</c:v>
                </c:pt>
                <c:pt idx="73">
                  <c:v>1973</c:v>
                </c:pt>
                <c:pt idx="74">
                  <c:v>1974</c:v>
                </c:pt>
                <c:pt idx="75">
                  <c:v>1975</c:v>
                </c:pt>
                <c:pt idx="76">
                  <c:v>1976</c:v>
                </c:pt>
                <c:pt idx="77">
                  <c:v>1977</c:v>
                </c:pt>
                <c:pt idx="78">
                  <c:v>1978</c:v>
                </c:pt>
                <c:pt idx="79">
                  <c:v>1979</c:v>
                </c:pt>
                <c:pt idx="80">
                  <c:v>1980</c:v>
                </c:pt>
                <c:pt idx="81">
                  <c:v>1981</c:v>
                </c:pt>
                <c:pt idx="82">
                  <c:v>1982</c:v>
                </c:pt>
                <c:pt idx="83">
                  <c:v>1983</c:v>
                </c:pt>
                <c:pt idx="84">
                  <c:v>1984</c:v>
                </c:pt>
                <c:pt idx="85">
                  <c:v>1985</c:v>
                </c:pt>
                <c:pt idx="86">
                  <c:v>1986</c:v>
                </c:pt>
                <c:pt idx="87">
                  <c:v>1987</c:v>
                </c:pt>
                <c:pt idx="88">
                  <c:v>1988</c:v>
                </c:pt>
                <c:pt idx="89">
                  <c:v>1989</c:v>
                </c:pt>
                <c:pt idx="90">
                  <c:v>1990</c:v>
                </c:pt>
                <c:pt idx="91">
                  <c:v>1991</c:v>
                </c:pt>
                <c:pt idx="92">
                  <c:v>1992</c:v>
                </c:pt>
                <c:pt idx="93">
                  <c:v>1993</c:v>
                </c:pt>
                <c:pt idx="94">
                  <c:v>1994</c:v>
                </c:pt>
                <c:pt idx="95">
                  <c:v>1995</c:v>
                </c:pt>
                <c:pt idx="96">
                  <c:v>1996</c:v>
                </c:pt>
                <c:pt idx="97">
                  <c:v>1997</c:v>
                </c:pt>
                <c:pt idx="98">
                  <c:v>1998</c:v>
                </c:pt>
                <c:pt idx="99">
                  <c:v>1999</c:v>
                </c:pt>
                <c:pt idx="100">
                  <c:v>2000</c:v>
                </c:pt>
                <c:pt idx="101">
                  <c:v>2001</c:v>
                </c:pt>
                <c:pt idx="102">
                  <c:v>2002</c:v>
                </c:pt>
                <c:pt idx="103">
                  <c:v>2003</c:v>
                </c:pt>
                <c:pt idx="104">
                  <c:v>2004</c:v>
                </c:pt>
                <c:pt idx="105">
                  <c:v>2005</c:v>
                </c:pt>
                <c:pt idx="106">
                  <c:v>2006</c:v>
                </c:pt>
                <c:pt idx="107">
                  <c:v>2007</c:v>
                </c:pt>
                <c:pt idx="108">
                  <c:v>2008</c:v>
                </c:pt>
                <c:pt idx="109">
                  <c:v>2009</c:v>
                </c:pt>
                <c:pt idx="110">
                  <c:v>2010</c:v>
                </c:pt>
                <c:pt idx="111">
                  <c:v>2011</c:v>
                </c:pt>
                <c:pt idx="112">
                  <c:v>2012</c:v>
                </c:pt>
                <c:pt idx="113">
                  <c:v>2013</c:v>
                </c:pt>
                <c:pt idx="114">
                  <c:v>2014</c:v>
                </c:pt>
                <c:pt idx="115">
                  <c:v>2015</c:v>
                </c:pt>
                <c:pt idx="116">
                  <c:v>2016</c:v>
                </c:pt>
                <c:pt idx="117">
                  <c:v>2017</c:v>
                </c:pt>
                <c:pt idx="118">
                  <c:v>2018</c:v>
                </c:pt>
                <c:pt idx="119">
                  <c:v>2019</c:v>
                </c:pt>
                <c:pt idx="120">
                  <c:v>2020</c:v>
                </c:pt>
                <c:pt idx="121">
                  <c:v>2021</c:v>
                </c:pt>
                <c:pt idx="122">
                  <c:v>2022</c:v>
                </c:pt>
                <c:pt idx="123">
                  <c:v>2023</c:v>
                </c:pt>
                <c:pt idx="124">
                  <c:v>2024</c:v>
                </c:pt>
                <c:pt idx="125">
                  <c:v>2025</c:v>
                </c:pt>
                <c:pt idx="126">
                  <c:v>2026</c:v>
                </c:pt>
                <c:pt idx="127">
                  <c:v>2027</c:v>
                </c:pt>
                <c:pt idx="128">
                  <c:v>2028</c:v>
                </c:pt>
                <c:pt idx="129">
                  <c:v>2029</c:v>
                </c:pt>
                <c:pt idx="130">
                  <c:v>2030</c:v>
                </c:pt>
                <c:pt idx="131">
                  <c:v>2031</c:v>
                </c:pt>
                <c:pt idx="132">
                  <c:v>2032</c:v>
                </c:pt>
                <c:pt idx="133">
                  <c:v>2033</c:v>
                </c:pt>
                <c:pt idx="134">
                  <c:v>2034</c:v>
                </c:pt>
                <c:pt idx="135">
                  <c:v>2035</c:v>
                </c:pt>
                <c:pt idx="136">
                  <c:v>2036</c:v>
                </c:pt>
                <c:pt idx="137">
                  <c:v>2037</c:v>
                </c:pt>
                <c:pt idx="138">
                  <c:v>2038</c:v>
                </c:pt>
                <c:pt idx="139">
                  <c:v>2039</c:v>
                </c:pt>
                <c:pt idx="140">
                  <c:v>2040</c:v>
                </c:pt>
                <c:pt idx="141">
                  <c:v>2041</c:v>
                </c:pt>
                <c:pt idx="142">
                  <c:v>2042</c:v>
                </c:pt>
                <c:pt idx="143">
                  <c:v>2043</c:v>
                </c:pt>
                <c:pt idx="144">
                  <c:v>2044</c:v>
                </c:pt>
                <c:pt idx="145">
                  <c:v>2045</c:v>
                </c:pt>
                <c:pt idx="146">
                  <c:v>2046</c:v>
                </c:pt>
                <c:pt idx="147">
                  <c:v>2047</c:v>
                </c:pt>
                <c:pt idx="148">
                  <c:v>2048</c:v>
                </c:pt>
                <c:pt idx="149">
                  <c:v>2049</c:v>
                </c:pt>
                <c:pt idx="150">
                  <c:v>2050</c:v>
                </c:pt>
              </c:numCache>
            </c:numRef>
          </c:cat>
          <c:val>
            <c:numRef>
              <c:f>'3.11'!$L$14:$FF$14</c:f>
              <c:numCache>
                <c:formatCode>0.00%</c:formatCode>
                <c:ptCount val="151"/>
                <c:pt idx="0">
                  <c:v>3.7790201634735671E-5</c:v>
                </c:pt>
                <c:pt idx="1">
                  <c:v>3.8975917525022294E-5</c:v>
                </c:pt>
                <c:pt idx="2">
                  <c:v>4.0164973630595536E-5</c:v>
                </c:pt>
                <c:pt idx="3">
                  <c:v>4.135279963823885E-5</c:v>
                </c:pt>
                <c:pt idx="4">
                  <c:v>4.2536287300500001E-5</c:v>
                </c:pt>
                <c:pt idx="5">
                  <c:v>4.3713790359735666E-5</c:v>
                </c:pt>
                <c:pt idx="6">
                  <c:v>4.4885124775977705E-5</c:v>
                </c:pt>
                <c:pt idx="7">
                  <c:v>4.605156842311146E-5</c:v>
                </c:pt>
                <c:pt idx="8">
                  <c:v>4.7215861316742031E-5</c:v>
                </c:pt>
                <c:pt idx="9">
                  <c:v>4.8382205538238846E-5</c:v>
                </c:pt>
                <c:pt idx="10">
                  <c:v>4.9556265310691078E-5</c:v>
                </c:pt>
                <c:pt idx="11">
                  <c:v>5.0741171060531843E-5</c:v>
                </c:pt>
                <c:pt idx="12">
                  <c:v>5.1936669172633747E-5</c:v>
                </c:pt>
                <c:pt idx="13">
                  <c:v>5.3142692578366233E-5</c:v>
                </c:pt>
                <c:pt idx="14">
                  <c:v>5.4359360679640118E-5</c:v>
                </c:pt>
                <c:pt idx="15">
                  <c:v>5.558697942486305E-5</c:v>
                </c:pt>
                <c:pt idx="16">
                  <c:v>5.6826041308939492E-5</c:v>
                </c:pt>
                <c:pt idx="17">
                  <c:v>5.8077225373270698E-5</c:v>
                </c:pt>
                <c:pt idx="18">
                  <c:v>5.9341397205754778E-5</c:v>
                </c:pt>
                <c:pt idx="19">
                  <c:v>6.0619608864831217E-5</c:v>
                </c:pt>
                <c:pt idx="20">
                  <c:v>6.1913099031391718E-5</c:v>
                </c:pt>
                <c:pt idx="21">
                  <c:v>6.3225327854321659E-5</c:v>
                </c:pt>
                <c:pt idx="22">
                  <c:v>6.4561074220404461E-5</c:v>
                </c:pt>
                <c:pt idx="23">
                  <c:v>6.5923949125977707E-5</c:v>
                </c:pt>
                <c:pt idx="24">
                  <c:v>6.7316395828843963E-5</c:v>
                </c:pt>
                <c:pt idx="25">
                  <c:v>6.8739689620404463E-5</c:v>
                </c:pt>
                <c:pt idx="26">
                  <c:v>7.0193938129480902E-5</c:v>
                </c:pt>
                <c:pt idx="27">
                  <c:v>7.1678080942538222E-5</c:v>
                </c:pt>
                <c:pt idx="28">
                  <c:v>7.3189889983461798E-5</c:v>
                </c:pt>
                <c:pt idx="29">
                  <c:v>7.4725969285691099E-5</c:v>
                </c:pt>
                <c:pt idx="30">
                  <c:v>7.6281754992219768E-5</c:v>
                </c:pt>
                <c:pt idx="31">
                  <c:v>7.7865517584257979E-5</c:v>
                </c:pt>
                <c:pt idx="32">
                  <c:v>7.9496524671678376E-5</c:v>
                </c:pt>
                <c:pt idx="33">
                  <c:v>8.1190120615308946E-5</c:v>
                </c:pt>
                <c:pt idx="34">
                  <c:v>8.2957726526933164E-5</c:v>
                </c:pt>
                <c:pt idx="35">
                  <c:v>8.4806840041423589E-5</c:v>
                </c:pt>
                <c:pt idx="36">
                  <c:v>8.6741035696519147E-5</c:v>
                </c:pt>
                <c:pt idx="37">
                  <c:v>8.8759964477092411E-5</c:v>
                </c:pt>
                <c:pt idx="38">
                  <c:v>9.0859354270882221E-5</c:v>
                </c:pt>
                <c:pt idx="39">
                  <c:v>9.3031009564672036E-5</c:v>
                </c:pt>
                <c:pt idx="40">
                  <c:v>9.5262811444289864E-5</c:v>
                </c:pt>
                <c:pt idx="41">
                  <c:v>9.7598643226137023E-5</c:v>
                </c:pt>
                <c:pt idx="42">
                  <c:v>1.0012717062725167E-4</c:v>
                </c:pt>
                <c:pt idx="43">
                  <c:v>1.0291630675050008E-4</c:v>
                </c:pt>
                <c:pt idx="44">
                  <c:v>1.0601321208457652E-4</c:v>
                </c:pt>
                <c:pt idx="45">
                  <c:v>1.094442945799587E-4</c:v>
                </c:pt>
                <c:pt idx="46">
                  <c:v>1.132152094969969E-4</c:v>
                </c:pt>
                <c:pt idx="47">
                  <c:v>1.1731085955782493E-4</c:v>
                </c:pt>
                <c:pt idx="48">
                  <c:v>1.2169539479444913E-4</c:v>
                </c:pt>
                <c:pt idx="49">
                  <c:v>1.2631221270065931E-4</c:v>
                </c:pt>
                <c:pt idx="50">
                  <c:v>1.3108395808011792E-4</c:v>
                </c:pt>
                <c:pt idx="51">
                  <c:v>1.3600072330862109E-4</c:v>
                </c:pt>
                <c:pt idx="52">
                  <c:v>1.4112735486514975E-4</c:v>
                </c:pt>
                <c:pt idx="53">
                  <c:v>1.4651890660097777E-4</c:v>
                </c:pt>
                <c:pt idx="54">
                  <c:v>1.5222063989158287E-4</c:v>
                </c:pt>
                <c:pt idx="55">
                  <c:v>1.5826802333282494E-4</c:v>
                </c:pt>
                <c:pt idx="56">
                  <c:v>1.6468673304476759E-4</c:v>
                </c:pt>
                <c:pt idx="57">
                  <c:v>1.7149265251976758E-4</c:v>
                </c:pt>
                <c:pt idx="58">
                  <c:v>1.7869187262247461E-4</c:v>
                </c:pt>
                <c:pt idx="59">
                  <c:v>1.8628069166578672E-4</c:v>
                </c:pt>
                <c:pt idx="60">
                  <c:v>1.9424561487916249E-4</c:v>
                </c:pt>
                <c:pt idx="61">
                  <c:v>2.0280247382502235E-4</c:v>
                </c:pt>
                <c:pt idx="62">
                  <c:v>2.1182349402725168E-4</c:v>
                </c:pt>
                <c:pt idx="63">
                  <c:v>2.2140195708935355E-4</c:v>
                </c:pt>
                <c:pt idx="64">
                  <c:v>2.3158586683298414E-4</c:v>
                </c:pt>
                <c:pt idx="65">
                  <c:v>2.4249307264030898E-4</c:v>
                </c:pt>
                <c:pt idx="66">
                  <c:v>2.5405384896037272E-4</c:v>
                </c:pt>
                <c:pt idx="67">
                  <c:v>2.6630548230591411E-4</c:v>
                </c:pt>
                <c:pt idx="68">
                  <c:v>2.7897899860527712E-4</c:v>
                </c:pt>
                <c:pt idx="69">
                  <c:v>2.9194280130591404E-4</c:v>
                </c:pt>
                <c:pt idx="70">
                  <c:v>3.0419586261323892E-4</c:v>
                </c:pt>
                <c:pt idx="71">
                  <c:v>3.1660171735049998E-4</c:v>
                </c:pt>
                <c:pt idx="72">
                  <c:v>3.2903906775973569E-4</c:v>
                </c:pt>
                <c:pt idx="73">
                  <c:v>3.417321311848949E-4</c:v>
                </c:pt>
                <c:pt idx="74">
                  <c:v>3.56302503305914E-4</c:v>
                </c:pt>
                <c:pt idx="75">
                  <c:v>3.7158808755591402E-4</c:v>
                </c:pt>
                <c:pt idx="76">
                  <c:v>3.8905880500814333E-4</c:v>
                </c:pt>
                <c:pt idx="77">
                  <c:v>4.0581769718330246E-4</c:v>
                </c:pt>
                <c:pt idx="78">
                  <c:v>4.231451179110095E-4</c:v>
                </c:pt>
                <c:pt idx="79">
                  <c:v>4.4058285780113689E-4</c:v>
                </c:pt>
                <c:pt idx="80">
                  <c:v>4.5558236433935345E-4</c:v>
                </c:pt>
                <c:pt idx="81">
                  <c:v>4.7077822625655086E-4</c:v>
                </c:pt>
                <c:pt idx="82">
                  <c:v>4.8525114910049992E-4</c:v>
                </c:pt>
                <c:pt idx="83">
                  <c:v>4.9966106920718782E-4</c:v>
                </c:pt>
                <c:pt idx="84">
                  <c:v>5.1387468026769742E-4</c:v>
                </c:pt>
                <c:pt idx="85">
                  <c:v>5.2780969370559542E-4</c:v>
                </c:pt>
                <c:pt idx="86">
                  <c:v>5.420655906641942E-4</c:v>
                </c:pt>
                <c:pt idx="87">
                  <c:v>5.5592296931387573E-4</c:v>
                </c:pt>
                <c:pt idx="88">
                  <c:v>5.6865330633935343E-4</c:v>
                </c:pt>
                <c:pt idx="89">
                  <c:v>5.820625245001814E-4</c:v>
                </c:pt>
                <c:pt idx="90">
                  <c:v>5.9469991804476604E-4</c:v>
                </c:pt>
                <c:pt idx="91">
                  <c:v>6.0736794118395145E-4</c:v>
                </c:pt>
                <c:pt idx="92">
                  <c:v>6.1875587812124252E-4</c:v>
                </c:pt>
                <c:pt idx="93">
                  <c:v>6.2905204505290309E-4</c:v>
                </c:pt>
                <c:pt idx="94">
                  <c:v>6.395203623158019E-4</c:v>
                </c:pt>
                <c:pt idx="95">
                  <c:v>6.4964130897217419E-4</c:v>
                </c:pt>
                <c:pt idx="96">
                  <c:v>6.5977024259984847E-4</c:v>
                </c:pt>
                <c:pt idx="97">
                  <c:v>6.6997828162447689E-4</c:v>
                </c:pt>
                <c:pt idx="98">
                  <c:v>6.8020547950762363E-4</c:v>
                </c:pt>
                <c:pt idx="99">
                  <c:v>6.8798251991880686E-4</c:v>
                </c:pt>
                <c:pt idx="100">
                  <c:v>6.9560696530900773E-4</c:v>
                </c:pt>
                <c:pt idx="101">
                  <c:v>7.0287086899987062E-4</c:v>
                </c:pt>
                <c:pt idx="102">
                  <c:v>7.0970040756297822E-4</c:v>
                </c:pt>
                <c:pt idx="103">
                  <c:v>7.1642822627187674E-4</c:v>
                </c:pt>
                <c:pt idx="104">
                  <c:v>7.23301129769528E-4</c:v>
                </c:pt>
                <c:pt idx="105">
                  <c:v>7.2991609685113187E-4</c:v>
                </c:pt>
                <c:pt idx="106">
                  <c:v>7.3627236675323558E-4</c:v>
                </c:pt>
                <c:pt idx="107">
                  <c:v>7.426438928443363E-4</c:v>
                </c:pt>
                <c:pt idx="108">
                  <c:v>7.4886945440170375E-4</c:v>
                </c:pt>
                <c:pt idx="109">
                  <c:v>7.5467719764269413E-4</c:v>
                </c:pt>
                <c:pt idx="110">
                  <c:v>7.6060546699558502E-4</c:v>
                </c:pt>
                <c:pt idx="111">
                  <c:v>7.6632002067146695E-4</c:v>
                </c:pt>
                <c:pt idx="112">
                  <c:v>7.720080315858621E-4</c:v>
                </c:pt>
                <c:pt idx="113">
                  <c:v>7.7769790581352222E-4</c:v>
                </c:pt>
                <c:pt idx="114">
                  <c:v>7.8353152254035015E-4</c:v>
                </c:pt>
                <c:pt idx="115">
                  <c:v>7.8933014398262918E-4</c:v>
                </c:pt>
                <c:pt idx="116">
                  <c:v>7.9500688241815603E-4</c:v>
                </c:pt>
                <c:pt idx="117">
                  <c:v>8.0076394459951191E-4</c:v>
                </c:pt>
                <c:pt idx="118">
                  <c:v>8.0648265661237447E-4</c:v>
                </c:pt>
                <c:pt idx="119">
                  <c:v>8.1221973759194454E-4</c:v>
                </c:pt>
                <c:pt idx="120">
                  <c:v>8.1759192748640571E-4</c:v>
                </c:pt>
                <c:pt idx="121">
                  <c:v>8.2306829714435474E-4</c:v>
                </c:pt>
                <c:pt idx="122">
                  <c:v>8.2833494545970403E-4</c:v>
                </c:pt>
                <c:pt idx="123">
                  <c:v>8.3363442961651444E-4</c:v>
                </c:pt>
                <c:pt idx="124">
                  <c:v>8.3881501102449102E-4</c:v>
                </c:pt>
                <c:pt idx="125">
                  <c:v>8.4385303819223994E-4</c:v>
                </c:pt>
                <c:pt idx="126">
                  <c:v>8.4879334349116675E-4</c:v>
                </c:pt>
                <c:pt idx="127">
                  <c:v>8.5358509065055219E-4</c:v>
                </c:pt>
                <c:pt idx="128">
                  <c:v>8.5822097826301262E-4</c:v>
                </c:pt>
                <c:pt idx="129">
                  <c:v>8.6269715773665224E-4</c:v>
                </c:pt>
                <c:pt idx="130">
                  <c:v>8.6703188767254407E-4</c:v>
                </c:pt>
                <c:pt idx="131">
                  <c:v>8.7122431014653734E-4</c:v>
                </c:pt>
                <c:pt idx="132">
                  <c:v>8.7528277998775886E-4</c:v>
                </c:pt>
                <c:pt idx="133">
                  <c:v>8.7921409090416572E-4</c:v>
                </c:pt>
                <c:pt idx="134">
                  <c:v>8.8302233983262712E-4</c:v>
                </c:pt>
                <c:pt idx="135">
                  <c:v>8.8672765992311834E-4</c:v>
                </c:pt>
                <c:pt idx="136">
                  <c:v>8.9036177939393448E-4</c:v>
                </c:pt>
                <c:pt idx="137">
                  <c:v>8.9392291142525006E-4</c:v>
                </c:pt>
                <c:pt idx="138">
                  <c:v>8.9741335673579673E-4</c:v>
                </c:pt>
                <c:pt idx="139">
                  <c:v>9.008408100548668E-4</c:v>
                </c:pt>
                <c:pt idx="140">
                  <c:v>9.0420646618563519E-4</c:v>
                </c:pt>
                <c:pt idx="141">
                  <c:v>9.0751720963598581E-4</c:v>
                </c:pt>
                <c:pt idx="142">
                  <c:v>9.1077446332439561E-4</c:v>
                </c:pt>
                <c:pt idx="143">
                  <c:v>9.1398247717516909E-4</c:v>
                </c:pt>
                <c:pt idx="144">
                  <c:v>9.1714591378513172E-4</c:v>
                </c:pt>
                <c:pt idx="145">
                  <c:v>9.2026764929432339E-4</c:v>
                </c:pt>
                <c:pt idx="146">
                  <c:v>9.233468854783699E-4</c:v>
                </c:pt>
                <c:pt idx="147">
                  <c:v>9.2638374452917651E-4</c:v>
                </c:pt>
                <c:pt idx="148">
                  <c:v>9.2937789741800504E-4</c:v>
                </c:pt>
                <c:pt idx="149">
                  <c:v>9.3233233443001408E-4</c:v>
                </c:pt>
                <c:pt idx="150">
                  <c:v>9.3524562062538336E-4</c:v>
                </c:pt>
              </c:numCache>
            </c:numRef>
          </c:val>
          <c:extLst>
            <c:ext xmlns:c16="http://schemas.microsoft.com/office/drawing/2014/chart" uri="{C3380CC4-5D6E-409C-BE32-E72D297353CC}">
              <c16:uniqueId val="{00000002-266F-4893-8467-59945F907A98}"/>
            </c:ext>
          </c:extLst>
        </c:ser>
        <c:ser>
          <c:idx val="1"/>
          <c:order val="3"/>
          <c:tx>
            <c:strRef>
              <c:f>'3.11'!$K$15</c:f>
              <c:strCache>
                <c:ptCount val="1"/>
                <c:pt idx="0">
                  <c:v>F-Gases</c:v>
                </c:pt>
              </c:strCache>
            </c:strRef>
          </c:tx>
          <c:spPr>
            <a:solidFill>
              <a:srgbClr val="FF2000"/>
            </a:solidFill>
            <a:ln>
              <a:noFill/>
            </a:ln>
          </c:spPr>
          <c:cat>
            <c:numRef>
              <c:f>'3.11'!$L$11:$FF$11</c:f>
              <c:numCache>
                <c:formatCode>General</c:formatCode>
                <c:ptCount val="151"/>
                <c:pt idx="0">
                  <c:v>1900</c:v>
                </c:pt>
                <c:pt idx="1">
                  <c:v>1901</c:v>
                </c:pt>
                <c:pt idx="2">
                  <c:v>1902</c:v>
                </c:pt>
                <c:pt idx="3">
                  <c:v>1903</c:v>
                </c:pt>
                <c:pt idx="4">
                  <c:v>1904</c:v>
                </c:pt>
                <c:pt idx="5">
                  <c:v>1905</c:v>
                </c:pt>
                <c:pt idx="6">
                  <c:v>1906</c:v>
                </c:pt>
                <c:pt idx="7">
                  <c:v>1907</c:v>
                </c:pt>
                <c:pt idx="8">
                  <c:v>1908</c:v>
                </c:pt>
                <c:pt idx="9">
                  <c:v>1909</c:v>
                </c:pt>
                <c:pt idx="10">
                  <c:v>1910</c:v>
                </c:pt>
                <c:pt idx="11">
                  <c:v>1911</c:v>
                </c:pt>
                <c:pt idx="12">
                  <c:v>1912</c:v>
                </c:pt>
                <c:pt idx="13">
                  <c:v>1913</c:v>
                </c:pt>
                <c:pt idx="14">
                  <c:v>1914</c:v>
                </c:pt>
                <c:pt idx="15">
                  <c:v>1915</c:v>
                </c:pt>
                <c:pt idx="16">
                  <c:v>1916</c:v>
                </c:pt>
                <c:pt idx="17">
                  <c:v>1917</c:v>
                </c:pt>
                <c:pt idx="18">
                  <c:v>1918</c:v>
                </c:pt>
                <c:pt idx="19">
                  <c:v>1919</c:v>
                </c:pt>
                <c:pt idx="20">
                  <c:v>1920</c:v>
                </c:pt>
                <c:pt idx="21">
                  <c:v>1921</c:v>
                </c:pt>
                <c:pt idx="22">
                  <c:v>1922</c:v>
                </c:pt>
                <c:pt idx="23">
                  <c:v>1923</c:v>
                </c:pt>
                <c:pt idx="24">
                  <c:v>1924</c:v>
                </c:pt>
                <c:pt idx="25">
                  <c:v>1925</c:v>
                </c:pt>
                <c:pt idx="26">
                  <c:v>1926</c:v>
                </c:pt>
                <c:pt idx="27">
                  <c:v>1927</c:v>
                </c:pt>
                <c:pt idx="28">
                  <c:v>1928</c:v>
                </c:pt>
                <c:pt idx="29">
                  <c:v>1929</c:v>
                </c:pt>
                <c:pt idx="30">
                  <c:v>1930</c:v>
                </c:pt>
                <c:pt idx="31">
                  <c:v>1931</c:v>
                </c:pt>
                <c:pt idx="32">
                  <c:v>1932</c:v>
                </c:pt>
                <c:pt idx="33">
                  <c:v>1933</c:v>
                </c:pt>
                <c:pt idx="34">
                  <c:v>1934</c:v>
                </c:pt>
                <c:pt idx="35">
                  <c:v>1935</c:v>
                </c:pt>
                <c:pt idx="36">
                  <c:v>1936</c:v>
                </c:pt>
                <c:pt idx="37">
                  <c:v>1937</c:v>
                </c:pt>
                <c:pt idx="38">
                  <c:v>1938</c:v>
                </c:pt>
                <c:pt idx="39">
                  <c:v>1939</c:v>
                </c:pt>
                <c:pt idx="40">
                  <c:v>1940</c:v>
                </c:pt>
                <c:pt idx="41">
                  <c:v>1941</c:v>
                </c:pt>
                <c:pt idx="42">
                  <c:v>1942</c:v>
                </c:pt>
                <c:pt idx="43">
                  <c:v>1943</c:v>
                </c:pt>
                <c:pt idx="44">
                  <c:v>1944</c:v>
                </c:pt>
                <c:pt idx="45">
                  <c:v>1945</c:v>
                </c:pt>
                <c:pt idx="46">
                  <c:v>1946</c:v>
                </c:pt>
                <c:pt idx="47">
                  <c:v>1947</c:v>
                </c:pt>
                <c:pt idx="48">
                  <c:v>1948</c:v>
                </c:pt>
                <c:pt idx="49">
                  <c:v>1949</c:v>
                </c:pt>
                <c:pt idx="50">
                  <c:v>1950</c:v>
                </c:pt>
                <c:pt idx="51">
                  <c:v>1951</c:v>
                </c:pt>
                <c:pt idx="52">
                  <c:v>1952</c:v>
                </c:pt>
                <c:pt idx="53">
                  <c:v>1953</c:v>
                </c:pt>
                <c:pt idx="54">
                  <c:v>1954</c:v>
                </c:pt>
                <c:pt idx="55">
                  <c:v>1955</c:v>
                </c:pt>
                <c:pt idx="56">
                  <c:v>1956</c:v>
                </c:pt>
                <c:pt idx="57">
                  <c:v>1957</c:v>
                </c:pt>
                <c:pt idx="58">
                  <c:v>1958</c:v>
                </c:pt>
                <c:pt idx="59">
                  <c:v>1959</c:v>
                </c:pt>
                <c:pt idx="60">
                  <c:v>1960</c:v>
                </c:pt>
                <c:pt idx="61">
                  <c:v>1961</c:v>
                </c:pt>
                <c:pt idx="62">
                  <c:v>1962</c:v>
                </c:pt>
                <c:pt idx="63">
                  <c:v>1963</c:v>
                </c:pt>
                <c:pt idx="64">
                  <c:v>1964</c:v>
                </c:pt>
                <c:pt idx="65">
                  <c:v>1965</c:v>
                </c:pt>
                <c:pt idx="66">
                  <c:v>1966</c:v>
                </c:pt>
                <c:pt idx="67">
                  <c:v>1967</c:v>
                </c:pt>
                <c:pt idx="68">
                  <c:v>1968</c:v>
                </c:pt>
                <c:pt idx="69">
                  <c:v>1969</c:v>
                </c:pt>
                <c:pt idx="70">
                  <c:v>1970</c:v>
                </c:pt>
                <c:pt idx="71">
                  <c:v>1971</c:v>
                </c:pt>
                <c:pt idx="72">
                  <c:v>1972</c:v>
                </c:pt>
                <c:pt idx="73">
                  <c:v>1973</c:v>
                </c:pt>
                <c:pt idx="74">
                  <c:v>1974</c:v>
                </c:pt>
                <c:pt idx="75">
                  <c:v>1975</c:v>
                </c:pt>
                <c:pt idx="76">
                  <c:v>1976</c:v>
                </c:pt>
                <c:pt idx="77">
                  <c:v>1977</c:v>
                </c:pt>
                <c:pt idx="78">
                  <c:v>1978</c:v>
                </c:pt>
                <c:pt idx="79">
                  <c:v>1979</c:v>
                </c:pt>
                <c:pt idx="80">
                  <c:v>1980</c:v>
                </c:pt>
                <c:pt idx="81">
                  <c:v>1981</c:v>
                </c:pt>
                <c:pt idx="82">
                  <c:v>1982</c:v>
                </c:pt>
                <c:pt idx="83">
                  <c:v>1983</c:v>
                </c:pt>
                <c:pt idx="84">
                  <c:v>1984</c:v>
                </c:pt>
                <c:pt idx="85">
                  <c:v>1985</c:v>
                </c:pt>
                <c:pt idx="86">
                  <c:v>1986</c:v>
                </c:pt>
                <c:pt idx="87">
                  <c:v>1987</c:v>
                </c:pt>
                <c:pt idx="88">
                  <c:v>1988</c:v>
                </c:pt>
                <c:pt idx="89">
                  <c:v>1989</c:v>
                </c:pt>
                <c:pt idx="90">
                  <c:v>1990</c:v>
                </c:pt>
                <c:pt idx="91">
                  <c:v>1991</c:v>
                </c:pt>
                <c:pt idx="92">
                  <c:v>1992</c:v>
                </c:pt>
                <c:pt idx="93">
                  <c:v>1993</c:v>
                </c:pt>
                <c:pt idx="94">
                  <c:v>1994</c:v>
                </c:pt>
                <c:pt idx="95">
                  <c:v>1995</c:v>
                </c:pt>
                <c:pt idx="96">
                  <c:v>1996</c:v>
                </c:pt>
                <c:pt idx="97">
                  <c:v>1997</c:v>
                </c:pt>
                <c:pt idx="98">
                  <c:v>1998</c:v>
                </c:pt>
                <c:pt idx="99">
                  <c:v>1999</c:v>
                </c:pt>
                <c:pt idx="100">
                  <c:v>2000</c:v>
                </c:pt>
                <c:pt idx="101">
                  <c:v>2001</c:v>
                </c:pt>
                <c:pt idx="102">
                  <c:v>2002</c:v>
                </c:pt>
                <c:pt idx="103">
                  <c:v>2003</c:v>
                </c:pt>
                <c:pt idx="104">
                  <c:v>2004</c:v>
                </c:pt>
                <c:pt idx="105">
                  <c:v>2005</c:v>
                </c:pt>
                <c:pt idx="106">
                  <c:v>2006</c:v>
                </c:pt>
                <c:pt idx="107">
                  <c:v>2007</c:v>
                </c:pt>
                <c:pt idx="108">
                  <c:v>2008</c:v>
                </c:pt>
                <c:pt idx="109">
                  <c:v>2009</c:v>
                </c:pt>
                <c:pt idx="110">
                  <c:v>2010</c:v>
                </c:pt>
                <c:pt idx="111">
                  <c:v>2011</c:v>
                </c:pt>
                <c:pt idx="112">
                  <c:v>2012</c:v>
                </c:pt>
                <c:pt idx="113">
                  <c:v>2013</c:v>
                </c:pt>
                <c:pt idx="114">
                  <c:v>2014</c:v>
                </c:pt>
                <c:pt idx="115">
                  <c:v>2015</c:v>
                </c:pt>
                <c:pt idx="116">
                  <c:v>2016</c:v>
                </c:pt>
                <c:pt idx="117">
                  <c:v>2017</c:v>
                </c:pt>
                <c:pt idx="118">
                  <c:v>2018</c:v>
                </c:pt>
                <c:pt idx="119">
                  <c:v>2019</c:v>
                </c:pt>
                <c:pt idx="120">
                  <c:v>2020</c:v>
                </c:pt>
                <c:pt idx="121">
                  <c:v>2021</c:v>
                </c:pt>
                <c:pt idx="122">
                  <c:v>2022</c:v>
                </c:pt>
                <c:pt idx="123">
                  <c:v>2023</c:v>
                </c:pt>
                <c:pt idx="124">
                  <c:v>2024</c:v>
                </c:pt>
                <c:pt idx="125">
                  <c:v>2025</c:v>
                </c:pt>
                <c:pt idx="126">
                  <c:v>2026</c:v>
                </c:pt>
                <c:pt idx="127">
                  <c:v>2027</c:v>
                </c:pt>
                <c:pt idx="128">
                  <c:v>2028</c:v>
                </c:pt>
                <c:pt idx="129">
                  <c:v>2029</c:v>
                </c:pt>
                <c:pt idx="130">
                  <c:v>2030</c:v>
                </c:pt>
                <c:pt idx="131">
                  <c:v>2031</c:v>
                </c:pt>
                <c:pt idx="132">
                  <c:v>2032</c:v>
                </c:pt>
                <c:pt idx="133">
                  <c:v>2033</c:v>
                </c:pt>
                <c:pt idx="134">
                  <c:v>2034</c:v>
                </c:pt>
                <c:pt idx="135">
                  <c:v>2035</c:v>
                </c:pt>
                <c:pt idx="136">
                  <c:v>2036</c:v>
                </c:pt>
                <c:pt idx="137">
                  <c:v>2037</c:v>
                </c:pt>
                <c:pt idx="138">
                  <c:v>2038</c:v>
                </c:pt>
                <c:pt idx="139">
                  <c:v>2039</c:v>
                </c:pt>
                <c:pt idx="140">
                  <c:v>2040</c:v>
                </c:pt>
                <c:pt idx="141">
                  <c:v>2041</c:v>
                </c:pt>
                <c:pt idx="142">
                  <c:v>2042</c:v>
                </c:pt>
                <c:pt idx="143">
                  <c:v>2043</c:v>
                </c:pt>
                <c:pt idx="144">
                  <c:v>2044</c:v>
                </c:pt>
                <c:pt idx="145">
                  <c:v>2045</c:v>
                </c:pt>
                <c:pt idx="146">
                  <c:v>2046</c:v>
                </c:pt>
                <c:pt idx="147">
                  <c:v>2047</c:v>
                </c:pt>
                <c:pt idx="148">
                  <c:v>2048</c:v>
                </c:pt>
                <c:pt idx="149">
                  <c:v>2049</c:v>
                </c:pt>
                <c:pt idx="150">
                  <c:v>2050</c:v>
                </c:pt>
              </c:numCache>
            </c:numRef>
          </c:cat>
          <c:val>
            <c:numRef>
              <c:f>'3.11'!$L$15:$FF$15</c:f>
              <c:numCache>
                <c:formatCode>0.00%</c:formatCode>
                <c:ptCount val="151"/>
                <c:pt idx="0">
                  <c:v>2.8889731289808924E-8</c:v>
                </c:pt>
                <c:pt idx="1">
                  <c:v>3.1995852563694282E-8</c:v>
                </c:pt>
                <c:pt idx="2">
                  <c:v>3.5281463359872624E-8</c:v>
                </c:pt>
                <c:pt idx="3">
                  <c:v>3.8733495047770715E-8</c:v>
                </c:pt>
                <c:pt idx="4">
                  <c:v>4.234354581210192E-8</c:v>
                </c:pt>
                <c:pt idx="5">
                  <c:v>4.6107880366242044E-8</c:v>
                </c:pt>
                <c:pt idx="6">
                  <c:v>5.0027430525477714E-8</c:v>
                </c:pt>
                <c:pt idx="7">
                  <c:v>5.4107794347133767E-8</c:v>
                </c:pt>
                <c:pt idx="8">
                  <c:v>5.8359236703821668E-8</c:v>
                </c:pt>
                <c:pt idx="9">
                  <c:v>6.2796689570063708E-8</c:v>
                </c:pt>
                <c:pt idx="10">
                  <c:v>6.7439751449044601E-8</c:v>
                </c:pt>
                <c:pt idx="11">
                  <c:v>7.2307046894904465E-8</c:v>
                </c:pt>
                <c:pt idx="12">
                  <c:v>7.7413118359872626E-8</c:v>
                </c:pt>
                <c:pt idx="13">
                  <c:v>8.2772512882165623E-8</c:v>
                </c:pt>
                <c:pt idx="14">
                  <c:v>8.8399781799363055E-8</c:v>
                </c:pt>
                <c:pt idx="15">
                  <c:v>9.4309480748407655E-8</c:v>
                </c:pt>
                <c:pt idx="16">
                  <c:v>1.005161693789809E-7</c:v>
                </c:pt>
                <c:pt idx="17">
                  <c:v>1.0703441221337581E-7</c:v>
                </c:pt>
                <c:pt idx="18">
                  <c:v>1.1387877750000004E-7</c:v>
                </c:pt>
                <c:pt idx="19">
                  <c:v>1.2106383807324844E-7</c:v>
                </c:pt>
                <c:pt idx="20">
                  <c:v>1.2860417106687901E-7</c:v>
                </c:pt>
                <c:pt idx="21">
                  <c:v>1.4776829899681532E-7</c:v>
                </c:pt>
                <c:pt idx="22">
                  <c:v>1.9792339581210191E-7</c:v>
                </c:pt>
                <c:pt idx="23">
                  <c:v>2.9370369453821654E-7</c:v>
                </c:pt>
                <c:pt idx="24">
                  <c:v>4.4501049071656046E-7</c:v>
                </c:pt>
                <c:pt idx="25">
                  <c:v>6.5701214039808919E-7</c:v>
                </c:pt>
                <c:pt idx="26">
                  <c:v>9.3014406587579635E-7</c:v>
                </c:pt>
                <c:pt idx="27">
                  <c:v>1.2601087442197453E-6</c:v>
                </c:pt>
                <c:pt idx="28">
                  <c:v>1.6378757187420386E-6</c:v>
                </c:pt>
                <c:pt idx="29">
                  <c:v>2.0496816104617838E-6</c:v>
                </c:pt>
                <c:pt idx="30">
                  <c:v>2.4770300722452232E-6</c:v>
                </c:pt>
                <c:pt idx="31">
                  <c:v>2.9007703939012743E-6</c:v>
                </c:pt>
                <c:pt idx="32">
                  <c:v>3.3066253652388538E-6</c:v>
                </c:pt>
                <c:pt idx="33">
                  <c:v>3.6838765308439495E-6</c:v>
                </c:pt>
                <c:pt idx="34">
                  <c:v>4.0253642474044591E-6</c:v>
                </c:pt>
                <c:pt idx="35">
                  <c:v>4.3274876263853512E-6</c:v>
                </c:pt>
                <c:pt idx="36">
                  <c:v>4.5902046028184719E-6</c:v>
                </c:pt>
                <c:pt idx="37">
                  <c:v>4.8170318837101909E-6</c:v>
                </c:pt>
                <c:pt idx="38">
                  <c:v>5.0150449623726112E-6</c:v>
                </c:pt>
                <c:pt idx="39">
                  <c:v>5.1948781212898078E-6</c:v>
                </c:pt>
                <c:pt idx="40">
                  <c:v>5.3707244349840748E-6</c:v>
                </c:pt>
                <c:pt idx="41">
                  <c:v>5.552651008232483E-6</c:v>
                </c:pt>
                <c:pt idx="42">
                  <c:v>5.743964220334394E-6</c:v>
                </c:pt>
                <c:pt idx="43">
                  <c:v>5.9475770961305714E-6</c:v>
                </c:pt>
                <c:pt idx="44">
                  <c:v>6.166009303136941E-6</c:v>
                </c:pt>
                <c:pt idx="45">
                  <c:v>6.4013871515445845E-6</c:v>
                </c:pt>
                <c:pt idx="46">
                  <c:v>6.6554435999522278E-6</c:v>
                </c:pt>
                <c:pt idx="47">
                  <c:v>6.9295182496337567E-6</c:v>
                </c:pt>
                <c:pt idx="48">
                  <c:v>7.2245573388057311E-6</c:v>
                </c:pt>
                <c:pt idx="49">
                  <c:v>7.5411137655573226E-6</c:v>
                </c:pt>
                <c:pt idx="50">
                  <c:v>7.8793470649203806E-6</c:v>
                </c:pt>
                <c:pt idx="51">
                  <c:v>8.2404222209713363E-6</c:v>
                </c:pt>
                <c:pt idx="52">
                  <c:v>8.626727759187896E-6</c:v>
                </c:pt>
                <c:pt idx="53">
                  <c:v>9.0405858515445853E-6</c:v>
                </c:pt>
                <c:pt idx="54">
                  <c:v>9.4842524311624185E-6</c:v>
                </c:pt>
                <c:pt idx="55">
                  <c:v>9.959917106321655E-6</c:v>
                </c:pt>
                <c:pt idx="56">
                  <c:v>1.0469703189124204E-5</c:v>
                </c:pt>
                <c:pt idx="57">
                  <c:v>1.101566769549363E-5</c:v>
                </c:pt>
                <c:pt idx="58">
                  <c:v>1.1599801345175158E-5</c:v>
                </c:pt>
                <c:pt idx="59">
                  <c:v>1.2224028590398088E-5</c:v>
                </c:pt>
                <c:pt idx="60">
                  <c:v>1.2890207529888535E-5</c:v>
                </c:pt>
                <c:pt idx="61">
                  <c:v>1.3603086494856685E-5</c:v>
                </c:pt>
                <c:pt idx="62">
                  <c:v>1.4369874198678342E-5</c:v>
                </c:pt>
                <c:pt idx="63">
                  <c:v>1.5197076580843945E-5</c:v>
                </c:pt>
                <c:pt idx="64">
                  <c:v>1.6090496864283438E-5</c:v>
                </c:pt>
                <c:pt idx="65">
                  <c:v>1.705523555536624E-5</c:v>
                </c:pt>
                <c:pt idx="66">
                  <c:v>1.809569041523885E-5</c:v>
                </c:pt>
                <c:pt idx="67">
                  <c:v>1.9215556459824835E-5</c:v>
                </c:pt>
                <c:pt idx="68">
                  <c:v>2.0417825988487258E-5</c:v>
                </c:pt>
                <c:pt idx="69">
                  <c:v>2.1704788555366235E-5</c:v>
                </c:pt>
                <c:pt idx="70">
                  <c:v>2.3078030969378976E-5</c:v>
                </c:pt>
                <c:pt idx="71">
                  <c:v>2.4551293192308911E-5</c:v>
                </c:pt>
                <c:pt idx="72">
                  <c:v>2.6147938450270692E-5</c:v>
                </c:pt>
                <c:pt idx="73">
                  <c:v>2.7886832434347128E-5</c:v>
                </c:pt>
                <c:pt idx="74">
                  <c:v>2.9782343300589166E-5</c:v>
                </c:pt>
                <c:pt idx="75">
                  <c:v>3.184434169867834E-5</c:v>
                </c:pt>
                <c:pt idx="76">
                  <c:v>3.4078200771926748E-5</c:v>
                </c:pt>
                <c:pt idx="77">
                  <c:v>3.6484796128614644E-5</c:v>
                </c:pt>
                <c:pt idx="78">
                  <c:v>3.9060505841990442E-5</c:v>
                </c:pt>
                <c:pt idx="79">
                  <c:v>4.1797210478933117E-5</c:v>
                </c:pt>
                <c:pt idx="80">
                  <c:v>4.4682293185939485E-5</c:v>
                </c:pt>
                <c:pt idx="81">
                  <c:v>4.770571649804139E-5</c:v>
                </c:pt>
                <c:pt idx="82">
                  <c:v>5.0863945765557318E-5</c:v>
                </c:pt>
                <c:pt idx="83">
                  <c:v>5.4154831593582797E-5</c:v>
                </c:pt>
                <c:pt idx="84">
                  <c:v>5.7577611275111462E-5</c:v>
                </c:pt>
                <c:pt idx="85">
                  <c:v>6.1132908217786618E-5</c:v>
                </c:pt>
                <c:pt idx="86">
                  <c:v>6.4822731370652853E-5</c:v>
                </c:pt>
                <c:pt idx="87">
                  <c:v>6.865047637065286E-5</c:v>
                </c:pt>
                <c:pt idx="88">
                  <c:v>7.2620924396130557E-5</c:v>
                </c:pt>
                <c:pt idx="89">
                  <c:v>7.6740243313328009E-5</c:v>
                </c:pt>
                <c:pt idx="90">
                  <c:v>8.0978782699401097E-5</c:v>
                </c:pt>
                <c:pt idx="91">
                  <c:v>8.530894885154641E-5</c:v>
                </c:pt>
                <c:pt idx="92">
                  <c:v>8.9622145498004653E-5</c:v>
                </c:pt>
                <c:pt idx="93">
                  <c:v>9.4047439943061611E-5</c:v>
                </c:pt>
                <c:pt idx="94">
                  <c:v>9.8703938359581355E-5</c:v>
                </c:pt>
                <c:pt idx="95">
                  <c:v>1.0366558367866244E-4</c:v>
                </c:pt>
                <c:pt idx="96">
                  <c:v>1.0884759003870856E-4</c:v>
                </c:pt>
                <c:pt idx="97">
                  <c:v>1.1451595230049783E-4</c:v>
                </c:pt>
                <c:pt idx="98">
                  <c:v>1.193038667607412E-4</c:v>
                </c:pt>
                <c:pt idx="99">
                  <c:v>1.2214382352212355E-4</c:v>
                </c:pt>
                <c:pt idx="100">
                  <c:v>1.2464962435750011E-4</c:v>
                </c:pt>
                <c:pt idx="101">
                  <c:v>1.2721862066231707E-4</c:v>
                </c:pt>
                <c:pt idx="102">
                  <c:v>1.2989906263859787E-4</c:v>
                </c:pt>
                <c:pt idx="103">
                  <c:v>1.3274119246920338E-4</c:v>
                </c:pt>
                <c:pt idx="104">
                  <c:v>1.3529186346026176E-4</c:v>
                </c:pt>
                <c:pt idx="105">
                  <c:v>1.3802189741696238E-4</c:v>
                </c:pt>
                <c:pt idx="106">
                  <c:v>1.4092744941691457E-4</c:v>
                </c:pt>
                <c:pt idx="107">
                  <c:v>1.4389625861199122E-4</c:v>
                </c:pt>
                <c:pt idx="108">
                  <c:v>1.4691001558733488E-4</c:v>
                </c:pt>
                <c:pt idx="109">
                  <c:v>1.4999983637747791E-4</c:v>
                </c:pt>
                <c:pt idx="110">
                  <c:v>1.5328730513132309E-4</c:v>
                </c:pt>
                <c:pt idx="111">
                  <c:v>1.5674140021363793E-4</c:v>
                </c:pt>
                <c:pt idx="112">
                  <c:v>1.6027474587749149E-4</c:v>
                </c:pt>
                <c:pt idx="113">
                  <c:v>1.6383313312896684E-4</c:v>
                </c:pt>
                <c:pt idx="114">
                  <c:v>1.6723084871184013E-4</c:v>
                </c:pt>
                <c:pt idx="115">
                  <c:v>1.7058189554644017E-4</c:v>
                </c:pt>
                <c:pt idx="116">
                  <c:v>1.7384867271866901E-4</c:v>
                </c:pt>
                <c:pt idx="117">
                  <c:v>1.7700844006575341E-4</c:v>
                </c:pt>
                <c:pt idx="118">
                  <c:v>1.7999507989580545E-4</c:v>
                </c:pt>
                <c:pt idx="119">
                  <c:v>1.8278336658726939E-4</c:v>
                </c:pt>
                <c:pt idx="120">
                  <c:v>1.8530150960150766E-4</c:v>
                </c:pt>
                <c:pt idx="121">
                  <c:v>1.8765473758450044E-4</c:v>
                </c:pt>
                <c:pt idx="122">
                  <c:v>1.8983405960005314E-4</c:v>
                </c:pt>
                <c:pt idx="123">
                  <c:v>1.9186596994174332E-4</c:v>
                </c:pt>
                <c:pt idx="124">
                  <c:v>1.9374005878007756E-4</c:v>
                </c:pt>
                <c:pt idx="125">
                  <c:v>1.9545756378806447E-4</c:v>
                </c:pt>
                <c:pt idx="126">
                  <c:v>1.970339611267849E-4</c:v>
                </c:pt>
                <c:pt idx="127">
                  <c:v>1.984497213972239E-4</c:v>
                </c:pt>
                <c:pt idx="128">
                  <c:v>1.9974270505319805E-4</c:v>
                </c:pt>
                <c:pt idx="129">
                  <c:v>2.0092679031042139E-4</c:v>
                </c:pt>
                <c:pt idx="130">
                  <c:v>2.0201274310455153E-4</c:v>
                </c:pt>
                <c:pt idx="131">
                  <c:v>2.0303455312498239E-4</c:v>
                </c:pt>
                <c:pt idx="132">
                  <c:v>2.0399241125803683E-4</c:v>
                </c:pt>
                <c:pt idx="133">
                  <c:v>2.0488979794587339E-4</c:v>
                </c:pt>
                <c:pt idx="134">
                  <c:v>2.0572946372177946E-4</c:v>
                </c:pt>
                <c:pt idx="135">
                  <c:v>2.0651482703965782E-4</c:v>
                </c:pt>
                <c:pt idx="136">
                  <c:v>2.0724471475706946E-4</c:v>
                </c:pt>
                <c:pt idx="137">
                  <c:v>2.0792451230968557E-4</c:v>
                </c:pt>
                <c:pt idx="138">
                  <c:v>2.0855967573441813E-4</c:v>
                </c:pt>
                <c:pt idx="139">
                  <c:v>2.0916436984342893E-4</c:v>
                </c:pt>
                <c:pt idx="140">
                  <c:v>2.0974376208653849E-4</c:v>
                </c:pt>
                <c:pt idx="141">
                  <c:v>2.1030083927002326E-4</c:v>
                </c:pt>
                <c:pt idx="142">
                  <c:v>2.1083791227511487E-4</c:v>
                </c:pt>
                <c:pt idx="143">
                  <c:v>2.1135735729739863E-4</c:v>
                </c:pt>
                <c:pt idx="144">
                  <c:v>2.1186158294532589E-4</c:v>
                </c:pt>
                <c:pt idx="145">
                  <c:v>2.123533327381239E-4</c:v>
                </c:pt>
                <c:pt idx="146">
                  <c:v>2.1283501996623516E-4</c:v>
                </c:pt>
                <c:pt idx="147">
                  <c:v>2.1330856553034765E-4</c:v>
                </c:pt>
                <c:pt idx="148">
                  <c:v>2.1377606522618651E-4</c:v>
                </c:pt>
                <c:pt idx="149">
                  <c:v>2.1423896064784537E-4</c:v>
                </c:pt>
                <c:pt idx="150">
                  <c:v>2.146983743585123E-4</c:v>
                </c:pt>
              </c:numCache>
            </c:numRef>
          </c:val>
          <c:extLst>
            <c:ext xmlns:c16="http://schemas.microsoft.com/office/drawing/2014/chart" uri="{C3380CC4-5D6E-409C-BE32-E72D297353CC}">
              <c16:uniqueId val="{00000003-266F-4893-8467-59945F907A98}"/>
            </c:ext>
          </c:extLst>
        </c:ser>
        <c:dLbls>
          <c:showLegendKey val="0"/>
          <c:showVal val="0"/>
          <c:showCatName val="0"/>
          <c:showSerName val="0"/>
          <c:showPercent val="0"/>
          <c:showBubbleSize val="0"/>
        </c:dLbls>
        <c:axId val="237314080"/>
        <c:axId val="237314472"/>
      </c:areaChart>
      <c:lineChart>
        <c:grouping val="standard"/>
        <c:varyColors val="0"/>
        <c:ser>
          <c:idx val="2"/>
          <c:order val="4"/>
          <c:tx>
            <c:strRef>
              <c:f>'3.11'!$K$16</c:f>
              <c:strCache>
                <c:ptCount val="1"/>
                <c:pt idx="0">
                  <c:v>All GHGs</c:v>
                </c:pt>
              </c:strCache>
            </c:strRef>
          </c:tx>
          <c:spPr>
            <a:ln w="25400">
              <a:solidFill>
                <a:srgbClr val="280049"/>
              </a:solidFill>
            </a:ln>
          </c:spPr>
          <c:marker>
            <c:symbol val="none"/>
          </c:marker>
          <c:cat>
            <c:numRef>
              <c:f>'3.11'!$L$11:$FF$11</c:f>
              <c:numCache>
                <c:formatCode>General</c:formatCode>
                <c:ptCount val="151"/>
                <c:pt idx="0">
                  <c:v>1900</c:v>
                </c:pt>
                <c:pt idx="1">
                  <c:v>1901</c:v>
                </c:pt>
                <c:pt idx="2">
                  <c:v>1902</c:v>
                </c:pt>
                <c:pt idx="3">
                  <c:v>1903</c:v>
                </c:pt>
                <c:pt idx="4">
                  <c:v>1904</c:v>
                </c:pt>
                <c:pt idx="5">
                  <c:v>1905</c:v>
                </c:pt>
                <c:pt idx="6">
                  <c:v>1906</c:v>
                </c:pt>
                <c:pt idx="7">
                  <c:v>1907</c:v>
                </c:pt>
                <c:pt idx="8">
                  <c:v>1908</c:v>
                </c:pt>
                <c:pt idx="9">
                  <c:v>1909</c:v>
                </c:pt>
                <c:pt idx="10">
                  <c:v>1910</c:v>
                </c:pt>
                <c:pt idx="11">
                  <c:v>1911</c:v>
                </c:pt>
                <c:pt idx="12">
                  <c:v>1912</c:v>
                </c:pt>
                <c:pt idx="13">
                  <c:v>1913</c:v>
                </c:pt>
                <c:pt idx="14">
                  <c:v>1914</c:v>
                </c:pt>
                <c:pt idx="15">
                  <c:v>1915</c:v>
                </c:pt>
                <c:pt idx="16">
                  <c:v>1916</c:v>
                </c:pt>
                <c:pt idx="17">
                  <c:v>1917</c:v>
                </c:pt>
                <c:pt idx="18">
                  <c:v>1918</c:v>
                </c:pt>
                <c:pt idx="19">
                  <c:v>1919</c:v>
                </c:pt>
                <c:pt idx="20">
                  <c:v>1920</c:v>
                </c:pt>
                <c:pt idx="21">
                  <c:v>1921</c:v>
                </c:pt>
                <c:pt idx="22">
                  <c:v>1922</c:v>
                </c:pt>
                <c:pt idx="23">
                  <c:v>1923</c:v>
                </c:pt>
                <c:pt idx="24">
                  <c:v>1924</c:v>
                </c:pt>
                <c:pt idx="25">
                  <c:v>1925</c:v>
                </c:pt>
                <c:pt idx="26">
                  <c:v>1926</c:v>
                </c:pt>
                <c:pt idx="27">
                  <c:v>1927</c:v>
                </c:pt>
                <c:pt idx="28">
                  <c:v>1928</c:v>
                </c:pt>
                <c:pt idx="29">
                  <c:v>1929</c:v>
                </c:pt>
                <c:pt idx="30">
                  <c:v>1930</c:v>
                </c:pt>
                <c:pt idx="31">
                  <c:v>1931</c:v>
                </c:pt>
                <c:pt idx="32">
                  <c:v>1932</c:v>
                </c:pt>
                <c:pt idx="33">
                  <c:v>1933</c:v>
                </c:pt>
                <c:pt idx="34">
                  <c:v>1934</c:v>
                </c:pt>
                <c:pt idx="35">
                  <c:v>1935</c:v>
                </c:pt>
                <c:pt idx="36">
                  <c:v>1936</c:v>
                </c:pt>
                <c:pt idx="37">
                  <c:v>1937</c:v>
                </c:pt>
                <c:pt idx="38">
                  <c:v>1938</c:v>
                </c:pt>
                <c:pt idx="39">
                  <c:v>1939</c:v>
                </c:pt>
                <c:pt idx="40">
                  <c:v>1940</c:v>
                </c:pt>
                <c:pt idx="41">
                  <c:v>1941</c:v>
                </c:pt>
                <c:pt idx="42">
                  <c:v>1942</c:v>
                </c:pt>
                <c:pt idx="43">
                  <c:v>1943</c:v>
                </c:pt>
                <c:pt idx="44">
                  <c:v>1944</c:v>
                </c:pt>
                <c:pt idx="45">
                  <c:v>1945</c:v>
                </c:pt>
                <c:pt idx="46">
                  <c:v>1946</c:v>
                </c:pt>
                <c:pt idx="47">
                  <c:v>1947</c:v>
                </c:pt>
                <c:pt idx="48">
                  <c:v>1948</c:v>
                </c:pt>
                <c:pt idx="49">
                  <c:v>1949</c:v>
                </c:pt>
                <c:pt idx="50">
                  <c:v>1950</c:v>
                </c:pt>
                <c:pt idx="51">
                  <c:v>1951</c:v>
                </c:pt>
                <c:pt idx="52">
                  <c:v>1952</c:v>
                </c:pt>
                <c:pt idx="53">
                  <c:v>1953</c:v>
                </c:pt>
                <c:pt idx="54">
                  <c:v>1954</c:v>
                </c:pt>
                <c:pt idx="55">
                  <c:v>1955</c:v>
                </c:pt>
                <c:pt idx="56">
                  <c:v>1956</c:v>
                </c:pt>
                <c:pt idx="57">
                  <c:v>1957</c:v>
                </c:pt>
                <c:pt idx="58">
                  <c:v>1958</c:v>
                </c:pt>
                <c:pt idx="59">
                  <c:v>1959</c:v>
                </c:pt>
                <c:pt idx="60">
                  <c:v>1960</c:v>
                </c:pt>
                <c:pt idx="61">
                  <c:v>1961</c:v>
                </c:pt>
                <c:pt idx="62">
                  <c:v>1962</c:v>
                </c:pt>
                <c:pt idx="63">
                  <c:v>1963</c:v>
                </c:pt>
                <c:pt idx="64">
                  <c:v>1964</c:v>
                </c:pt>
                <c:pt idx="65">
                  <c:v>1965</c:v>
                </c:pt>
                <c:pt idx="66">
                  <c:v>1966</c:v>
                </c:pt>
                <c:pt idx="67">
                  <c:v>1967</c:v>
                </c:pt>
                <c:pt idx="68">
                  <c:v>1968</c:v>
                </c:pt>
                <c:pt idx="69">
                  <c:v>1969</c:v>
                </c:pt>
                <c:pt idx="70">
                  <c:v>1970</c:v>
                </c:pt>
                <c:pt idx="71">
                  <c:v>1971</c:v>
                </c:pt>
                <c:pt idx="72">
                  <c:v>1972</c:v>
                </c:pt>
                <c:pt idx="73">
                  <c:v>1973</c:v>
                </c:pt>
                <c:pt idx="74">
                  <c:v>1974</c:v>
                </c:pt>
                <c:pt idx="75">
                  <c:v>1975</c:v>
                </c:pt>
                <c:pt idx="76">
                  <c:v>1976</c:v>
                </c:pt>
                <c:pt idx="77">
                  <c:v>1977</c:v>
                </c:pt>
                <c:pt idx="78">
                  <c:v>1978</c:v>
                </c:pt>
                <c:pt idx="79">
                  <c:v>1979</c:v>
                </c:pt>
                <c:pt idx="80">
                  <c:v>1980</c:v>
                </c:pt>
                <c:pt idx="81">
                  <c:v>1981</c:v>
                </c:pt>
                <c:pt idx="82">
                  <c:v>1982</c:v>
                </c:pt>
                <c:pt idx="83">
                  <c:v>1983</c:v>
                </c:pt>
                <c:pt idx="84">
                  <c:v>1984</c:v>
                </c:pt>
                <c:pt idx="85">
                  <c:v>1985</c:v>
                </c:pt>
                <c:pt idx="86">
                  <c:v>1986</c:v>
                </c:pt>
                <c:pt idx="87">
                  <c:v>1987</c:v>
                </c:pt>
                <c:pt idx="88">
                  <c:v>1988</c:v>
                </c:pt>
                <c:pt idx="89">
                  <c:v>1989</c:v>
                </c:pt>
                <c:pt idx="90">
                  <c:v>1990</c:v>
                </c:pt>
                <c:pt idx="91">
                  <c:v>1991</c:v>
                </c:pt>
                <c:pt idx="92">
                  <c:v>1992</c:v>
                </c:pt>
                <c:pt idx="93">
                  <c:v>1993</c:v>
                </c:pt>
                <c:pt idx="94">
                  <c:v>1994</c:v>
                </c:pt>
                <c:pt idx="95">
                  <c:v>1995</c:v>
                </c:pt>
                <c:pt idx="96">
                  <c:v>1996</c:v>
                </c:pt>
                <c:pt idx="97">
                  <c:v>1997</c:v>
                </c:pt>
                <c:pt idx="98">
                  <c:v>1998</c:v>
                </c:pt>
                <c:pt idx="99">
                  <c:v>1999</c:v>
                </c:pt>
                <c:pt idx="100">
                  <c:v>2000</c:v>
                </c:pt>
                <c:pt idx="101">
                  <c:v>2001</c:v>
                </c:pt>
                <c:pt idx="102">
                  <c:v>2002</c:v>
                </c:pt>
                <c:pt idx="103">
                  <c:v>2003</c:v>
                </c:pt>
                <c:pt idx="104">
                  <c:v>2004</c:v>
                </c:pt>
                <c:pt idx="105">
                  <c:v>2005</c:v>
                </c:pt>
                <c:pt idx="106">
                  <c:v>2006</c:v>
                </c:pt>
                <c:pt idx="107">
                  <c:v>2007</c:v>
                </c:pt>
                <c:pt idx="108">
                  <c:v>2008</c:v>
                </c:pt>
                <c:pt idx="109">
                  <c:v>2009</c:v>
                </c:pt>
                <c:pt idx="110">
                  <c:v>2010</c:v>
                </c:pt>
                <c:pt idx="111">
                  <c:v>2011</c:v>
                </c:pt>
                <c:pt idx="112">
                  <c:v>2012</c:v>
                </c:pt>
                <c:pt idx="113">
                  <c:v>2013</c:v>
                </c:pt>
                <c:pt idx="114">
                  <c:v>2014</c:v>
                </c:pt>
                <c:pt idx="115">
                  <c:v>2015</c:v>
                </c:pt>
                <c:pt idx="116">
                  <c:v>2016</c:v>
                </c:pt>
                <c:pt idx="117">
                  <c:v>2017</c:v>
                </c:pt>
                <c:pt idx="118">
                  <c:v>2018</c:v>
                </c:pt>
                <c:pt idx="119">
                  <c:v>2019</c:v>
                </c:pt>
                <c:pt idx="120">
                  <c:v>2020</c:v>
                </c:pt>
                <c:pt idx="121">
                  <c:v>2021</c:v>
                </c:pt>
                <c:pt idx="122">
                  <c:v>2022</c:v>
                </c:pt>
                <c:pt idx="123">
                  <c:v>2023</c:v>
                </c:pt>
                <c:pt idx="124">
                  <c:v>2024</c:v>
                </c:pt>
                <c:pt idx="125">
                  <c:v>2025</c:v>
                </c:pt>
                <c:pt idx="126">
                  <c:v>2026</c:v>
                </c:pt>
                <c:pt idx="127">
                  <c:v>2027</c:v>
                </c:pt>
                <c:pt idx="128">
                  <c:v>2028</c:v>
                </c:pt>
                <c:pt idx="129">
                  <c:v>2029</c:v>
                </c:pt>
                <c:pt idx="130">
                  <c:v>2030</c:v>
                </c:pt>
                <c:pt idx="131">
                  <c:v>2031</c:v>
                </c:pt>
                <c:pt idx="132">
                  <c:v>2032</c:v>
                </c:pt>
                <c:pt idx="133">
                  <c:v>2033</c:v>
                </c:pt>
                <c:pt idx="134">
                  <c:v>2034</c:v>
                </c:pt>
                <c:pt idx="135">
                  <c:v>2035</c:v>
                </c:pt>
                <c:pt idx="136">
                  <c:v>2036</c:v>
                </c:pt>
                <c:pt idx="137">
                  <c:v>2037</c:v>
                </c:pt>
                <c:pt idx="138">
                  <c:v>2038</c:v>
                </c:pt>
                <c:pt idx="139">
                  <c:v>2039</c:v>
                </c:pt>
                <c:pt idx="140">
                  <c:v>2040</c:v>
                </c:pt>
                <c:pt idx="141">
                  <c:v>2041</c:v>
                </c:pt>
                <c:pt idx="142">
                  <c:v>2042</c:v>
                </c:pt>
                <c:pt idx="143">
                  <c:v>2043</c:v>
                </c:pt>
                <c:pt idx="144">
                  <c:v>2044</c:v>
                </c:pt>
                <c:pt idx="145">
                  <c:v>2045</c:v>
                </c:pt>
                <c:pt idx="146">
                  <c:v>2046</c:v>
                </c:pt>
                <c:pt idx="147">
                  <c:v>2047</c:v>
                </c:pt>
                <c:pt idx="148">
                  <c:v>2048</c:v>
                </c:pt>
                <c:pt idx="149">
                  <c:v>2049</c:v>
                </c:pt>
                <c:pt idx="150">
                  <c:v>2050</c:v>
                </c:pt>
              </c:numCache>
            </c:numRef>
          </c:cat>
          <c:val>
            <c:numRef>
              <c:f>'3.11'!$L$16:$FF$16</c:f>
              <c:numCache>
                <c:formatCode>0.00%</c:formatCode>
                <c:ptCount val="151"/>
                <c:pt idx="0">
                  <c:v>8.0961892618213391E-3</c:v>
                </c:pt>
                <c:pt idx="1">
                  <c:v>8.251236768700319E-3</c:v>
                </c:pt>
                <c:pt idx="2">
                  <c:v>8.4134295395283439E-3</c:v>
                </c:pt>
                <c:pt idx="3">
                  <c:v>8.5749126186238853E-3</c:v>
                </c:pt>
                <c:pt idx="4">
                  <c:v>8.7387715240824851E-3</c:v>
                </c:pt>
                <c:pt idx="5">
                  <c:v>8.9059517180570067E-3</c:v>
                </c:pt>
                <c:pt idx="6">
                  <c:v>9.0811052774742058E-3</c:v>
                </c:pt>
                <c:pt idx="7">
                  <c:v>9.2644556000761151E-3</c:v>
                </c:pt>
                <c:pt idx="8">
                  <c:v>9.4398691260697484E-3</c:v>
                </c:pt>
                <c:pt idx="9">
                  <c:v>9.6151171926238885E-3</c:v>
                </c:pt>
                <c:pt idx="10">
                  <c:v>9.7907634624869438E-3</c:v>
                </c:pt>
                <c:pt idx="11">
                  <c:v>9.9703603510538225E-3</c:v>
                </c:pt>
                <c:pt idx="12">
                  <c:v>1.0138624791337262E-2</c:v>
                </c:pt>
                <c:pt idx="13">
                  <c:v>1.0332313860155732E-2</c:v>
                </c:pt>
                <c:pt idx="14">
                  <c:v>1.0509973276818152E-2</c:v>
                </c:pt>
                <c:pt idx="15">
                  <c:v>1.0690077273595222E-2</c:v>
                </c:pt>
                <c:pt idx="16">
                  <c:v>1.0876839571034712E-2</c:v>
                </c:pt>
                <c:pt idx="17">
                  <c:v>1.1058165739865922E-2</c:v>
                </c:pt>
                <c:pt idx="18">
                  <c:v>1.1221853348267197E-2</c:v>
                </c:pt>
                <c:pt idx="19">
                  <c:v>1.1376381881926433E-2</c:v>
                </c:pt>
                <c:pt idx="20">
                  <c:v>1.1538524942257643E-2</c:v>
                </c:pt>
                <c:pt idx="21">
                  <c:v>1.162948218876401E-2</c:v>
                </c:pt>
                <c:pt idx="22">
                  <c:v>1.1769439279961463E-2</c:v>
                </c:pt>
                <c:pt idx="23">
                  <c:v>1.192529716799331E-2</c:v>
                </c:pt>
                <c:pt idx="24">
                  <c:v>1.2091422068114331E-2</c:v>
                </c:pt>
                <c:pt idx="25">
                  <c:v>1.2244248234748087E-2</c:v>
                </c:pt>
                <c:pt idx="26">
                  <c:v>1.2298046596139809E-2</c:v>
                </c:pt>
                <c:pt idx="27">
                  <c:v>1.2453123237308598E-2</c:v>
                </c:pt>
                <c:pt idx="28">
                  <c:v>1.2596409831786304E-2</c:v>
                </c:pt>
                <c:pt idx="29">
                  <c:v>1.2750366180900955E-2</c:v>
                </c:pt>
                <c:pt idx="30">
                  <c:v>1.2894113464913691E-2</c:v>
                </c:pt>
                <c:pt idx="31">
                  <c:v>1.3022249227827704E-2</c:v>
                </c:pt>
                <c:pt idx="32">
                  <c:v>1.3147542117719424E-2</c:v>
                </c:pt>
                <c:pt idx="33">
                  <c:v>1.3264582958286303E-2</c:v>
                </c:pt>
                <c:pt idx="34">
                  <c:v>1.3399172619652545E-2</c:v>
                </c:pt>
                <c:pt idx="35">
                  <c:v>1.3535273182302228E-2</c:v>
                </c:pt>
                <c:pt idx="36">
                  <c:v>1.3679302538381847E-2</c:v>
                </c:pt>
                <c:pt idx="37">
                  <c:v>1.3831432948349997E-2</c:v>
                </c:pt>
                <c:pt idx="38">
                  <c:v>1.3980464564334074E-2</c:v>
                </c:pt>
                <c:pt idx="39">
                  <c:v>1.4134003160620698E-2</c:v>
                </c:pt>
                <c:pt idx="40">
                  <c:v>1.4293784864496492E-2</c:v>
                </c:pt>
                <c:pt idx="41">
                  <c:v>1.4478244130783116E-2</c:v>
                </c:pt>
                <c:pt idx="42">
                  <c:v>1.4644511077445539E-2</c:v>
                </c:pt>
                <c:pt idx="43">
                  <c:v>1.4796951843241717E-2</c:v>
                </c:pt>
                <c:pt idx="44">
                  <c:v>1.4940444898407323E-2</c:v>
                </c:pt>
                <c:pt idx="45">
                  <c:v>1.5079295432496495E-2</c:v>
                </c:pt>
                <c:pt idx="46">
                  <c:v>1.5264425675037895E-2</c:v>
                </c:pt>
                <c:pt idx="47">
                  <c:v>1.5425129922853184E-2</c:v>
                </c:pt>
                <c:pt idx="48">
                  <c:v>1.5600160958649361E-2</c:v>
                </c:pt>
                <c:pt idx="49">
                  <c:v>1.5777462953983756E-2</c:v>
                </c:pt>
                <c:pt idx="50">
                  <c:v>1.5965051516859553E-2</c:v>
                </c:pt>
                <c:pt idx="51">
                  <c:v>1.6179685944881842E-2</c:v>
                </c:pt>
                <c:pt idx="52">
                  <c:v>1.6391999988719423E-2</c:v>
                </c:pt>
                <c:pt idx="53">
                  <c:v>1.661297945790095E-2</c:v>
                </c:pt>
                <c:pt idx="54">
                  <c:v>1.6836979164107962E-2</c:v>
                </c:pt>
                <c:pt idx="55">
                  <c:v>1.7073180002840447E-2</c:v>
                </c:pt>
                <c:pt idx="56">
                  <c:v>1.730707299338503E-2</c:v>
                </c:pt>
                <c:pt idx="57">
                  <c:v>1.7538159481455096E-2</c:v>
                </c:pt>
                <c:pt idx="58">
                  <c:v>1.7767934274528344E-2</c:v>
                </c:pt>
                <c:pt idx="59">
                  <c:v>1.7989765961649362E-2</c:v>
                </c:pt>
                <c:pt idx="60">
                  <c:v>1.8227395977193948E-2</c:v>
                </c:pt>
                <c:pt idx="61">
                  <c:v>1.8471236718499678E-2</c:v>
                </c:pt>
                <c:pt idx="62">
                  <c:v>1.8716665379362736E-2</c:v>
                </c:pt>
                <c:pt idx="63">
                  <c:v>1.897074674911433E-2</c:v>
                </c:pt>
                <c:pt idx="64">
                  <c:v>1.9227895216942355E-2</c:v>
                </c:pt>
                <c:pt idx="65">
                  <c:v>1.9496005912178024E-2</c:v>
                </c:pt>
                <c:pt idx="66">
                  <c:v>1.975800947271306E-2</c:v>
                </c:pt>
                <c:pt idx="67">
                  <c:v>2.0002583369668474E-2</c:v>
                </c:pt>
                <c:pt idx="68">
                  <c:v>2.0251488502779937E-2</c:v>
                </c:pt>
                <c:pt idx="69">
                  <c:v>2.0506700521722609E-2</c:v>
                </c:pt>
                <c:pt idx="70">
                  <c:v>2.0767157055490124E-2</c:v>
                </c:pt>
                <c:pt idx="71">
                  <c:v>2.1019248088627068E-2</c:v>
                </c:pt>
                <c:pt idx="72">
                  <c:v>2.125722503714618E-2</c:v>
                </c:pt>
                <c:pt idx="73">
                  <c:v>2.1502665643187584E-2</c:v>
                </c:pt>
                <c:pt idx="74">
                  <c:v>2.1723667048894588E-2</c:v>
                </c:pt>
                <c:pt idx="75">
                  <c:v>2.1941788914146179E-2</c:v>
                </c:pt>
                <c:pt idx="76">
                  <c:v>2.2157118495920065E-2</c:v>
                </c:pt>
                <c:pt idx="77">
                  <c:v>2.2369089699891403E-2</c:v>
                </c:pt>
                <c:pt idx="78">
                  <c:v>2.2583672705181211E-2</c:v>
                </c:pt>
                <c:pt idx="79">
                  <c:v>2.2815904474980574E-2</c:v>
                </c:pt>
                <c:pt idx="80">
                  <c:v>2.3016905774458286E-2</c:v>
                </c:pt>
                <c:pt idx="81">
                  <c:v>2.3209003681856376E-2</c:v>
                </c:pt>
                <c:pt idx="82">
                  <c:v>2.3393665731585675E-2</c:v>
                </c:pt>
                <c:pt idx="83">
                  <c:v>2.357439746752835E-2</c:v>
                </c:pt>
                <c:pt idx="84">
                  <c:v>2.3721370512595232E-2</c:v>
                </c:pt>
                <c:pt idx="85">
                  <c:v>2.3893525106916891E-2</c:v>
                </c:pt>
                <c:pt idx="86">
                  <c:v>2.4079431843776759E-2</c:v>
                </c:pt>
                <c:pt idx="87">
                  <c:v>2.4267975565531539E-2</c:v>
                </c:pt>
                <c:pt idx="88">
                  <c:v>2.4452475346607973E-2</c:v>
                </c:pt>
                <c:pt idx="89">
                  <c:v>2.4633963849184405E-2</c:v>
                </c:pt>
                <c:pt idx="90">
                  <c:v>2.4824663956107586E-2</c:v>
                </c:pt>
                <c:pt idx="91">
                  <c:v>2.5018619752153155E-2</c:v>
                </c:pt>
                <c:pt idx="92">
                  <c:v>2.5217894329812737E-2</c:v>
                </c:pt>
                <c:pt idx="93">
                  <c:v>2.5403369091503817E-2</c:v>
                </c:pt>
                <c:pt idx="94">
                  <c:v>2.5586546765668985E-2</c:v>
                </c:pt>
                <c:pt idx="95">
                  <c:v>2.576490196972615E-2</c:v>
                </c:pt>
                <c:pt idx="96">
                  <c:v>2.595115142505356E-2</c:v>
                </c:pt>
                <c:pt idx="97">
                  <c:v>2.6131247244400514E-2</c:v>
                </c:pt>
                <c:pt idx="98">
                  <c:v>2.6308779613772072E-2</c:v>
                </c:pt>
                <c:pt idx="99">
                  <c:v>2.646930878958317E-2</c:v>
                </c:pt>
                <c:pt idx="100">
                  <c:v>2.6625118446963615E-2</c:v>
                </c:pt>
                <c:pt idx="101">
                  <c:v>2.6777935872370193E-2</c:v>
                </c:pt>
                <c:pt idx="102">
                  <c:v>2.6922858161851169E-2</c:v>
                </c:pt>
                <c:pt idx="103">
                  <c:v>2.706546793950618E-2</c:v>
                </c:pt>
                <c:pt idx="104">
                  <c:v>2.7232223696134854E-2</c:v>
                </c:pt>
                <c:pt idx="105">
                  <c:v>2.7374841595378712E-2</c:v>
                </c:pt>
                <c:pt idx="106">
                  <c:v>2.7502534209868253E-2</c:v>
                </c:pt>
                <c:pt idx="107">
                  <c:v>2.7625732777232067E-2</c:v>
                </c:pt>
                <c:pt idx="108">
                  <c:v>2.7740064447575149E-2</c:v>
                </c:pt>
                <c:pt idx="109">
                  <c:v>2.7837268582022383E-2</c:v>
                </c:pt>
                <c:pt idx="110">
                  <c:v>2.7927517653932057E-2</c:v>
                </c:pt>
                <c:pt idx="111">
                  <c:v>2.8001811987014364E-2</c:v>
                </c:pt>
                <c:pt idx="112">
                  <c:v>2.8078762092906034E-2</c:v>
                </c:pt>
                <c:pt idx="113">
                  <c:v>2.8149271219068382E-2</c:v>
                </c:pt>
                <c:pt idx="114">
                  <c:v>2.8214365854168089E-2</c:v>
                </c:pt>
                <c:pt idx="115">
                  <c:v>2.8271366780795629E-2</c:v>
                </c:pt>
                <c:pt idx="116">
                  <c:v>2.8319932011367479E-2</c:v>
                </c:pt>
                <c:pt idx="117">
                  <c:v>2.8369081855140182E-2</c:v>
                </c:pt>
                <c:pt idx="118">
                  <c:v>2.8420153135997377E-2</c:v>
                </c:pt>
                <c:pt idx="119">
                  <c:v>2.8473302434398485E-2</c:v>
                </c:pt>
                <c:pt idx="120">
                  <c:v>2.8511651462402914E-2</c:v>
                </c:pt>
                <c:pt idx="121">
                  <c:v>2.8559368039330325E-2</c:v>
                </c:pt>
                <c:pt idx="122">
                  <c:v>2.8609359529949554E-2</c:v>
                </c:pt>
                <c:pt idx="123">
                  <c:v>2.8660020212737176E-2</c:v>
                </c:pt>
                <c:pt idx="124">
                  <c:v>2.8716945484246692E-2</c:v>
                </c:pt>
                <c:pt idx="125">
                  <c:v>2.8773818240452376E-2</c:v>
                </c:pt>
                <c:pt idx="126">
                  <c:v>2.8829442017825026E-2</c:v>
                </c:pt>
                <c:pt idx="127">
                  <c:v>2.8882525897816529E-2</c:v>
                </c:pt>
                <c:pt idx="128">
                  <c:v>2.893400396723125E-2</c:v>
                </c:pt>
                <c:pt idx="129">
                  <c:v>2.8980387449476154E-2</c:v>
                </c:pt>
                <c:pt idx="130">
                  <c:v>2.9021458353477678E-2</c:v>
                </c:pt>
                <c:pt idx="131">
                  <c:v>2.9056563519753859E-2</c:v>
                </c:pt>
                <c:pt idx="132">
                  <c:v>2.9085427883683714E-2</c:v>
                </c:pt>
                <c:pt idx="133">
                  <c:v>2.9111538329269143E-2</c:v>
                </c:pt>
                <c:pt idx="134">
                  <c:v>2.9133079316600839E-2</c:v>
                </c:pt>
                <c:pt idx="135">
                  <c:v>2.914877699065551E-2</c:v>
                </c:pt>
                <c:pt idx="136">
                  <c:v>2.9161029019205937E-2</c:v>
                </c:pt>
                <c:pt idx="137">
                  <c:v>2.916726003704655E-2</c:v>
                </c:pt>
                <c:pt idx="138">
                  <c:v>2.9168928378692283E-2</c:v>
                </c:pt>
                <c:pt idx="139">
                  <c:v>2.9166954885192602E-2</c:v>
                </c:pt>
                <c:pt idx="140">
                  <c:v>2.916320176739905E-2</c:v>
                </c:pt>
                <c:pt idx="141">
                  <c:v>2.9155161230120592E-2</c:v>
                </c:pt>
                <c:pt idx="142">
                  <c:v>2.9143303682520622E-2</c:v>
                </c:pt>
                <c:pt idx="143">
                  <c:v>2.912794833753771E-2</c:v>
                </c:pt>
                <c:pt idx="144">
                  <c:v>2.9110179934548203E-2</c:v>
                </c:pt>
                <c:pt idx="145">
                  <c:v>2.9090080720807061E-2</c:v>
                </c:pt>
                <c:pt idx="146">
                  <c:v>2.9068632464860647E-2</c:v>
                </c:pt>
                <c:pt idx="147">
                  <c:v>2.9046546040653414E-2</c:v>
                </c:pt>
                <c:pt idx="148">
                  <c:v>2.9024718158187017E-2</c:v>
                </c:pt>
                <c:pt idx="149">
                  <c:v>2.900317646213477E-2</c:v>
                </c:pt>
                <c:pt idx="150">
                  <c:v>2.898136933257044E-2</c:v>
                </c:pt>
              </c:numCache>
            </c:numRef>
          </c:val>
          <c:smooth val="1"/>
          <c:extLst>
            <c:ext xmlns:c16="http://schemas.microsoft.com/office/drawing/2014/chart" uri="{C3380CC4-5D6E-409C-BE32-E72D297353CC}">
              <c16:uniqueId val="{00000004-266F-4893-8467-59945F907A98}"/>
            </c:ext>
          </c:extLst>
        </c:ser>
        <c:ser>
          <c:idx val="5"/>
          <c:order val="5"/>
          <c:tx>
            <c:strRef>
              <c:f>'3.11'!$K$18</c:f>
              <c:strCache>
                <c:ptCount val="1"/>
                <c:pt idx="0">
                  <c:v>Present day</c:v>
                </c:pt>
              </c:strCache>
            </c:strRef>
          </c:tx>
          <c:spPr>
            <a:ln w="19050">
              <a:solidFill>
                <a:srgbClr val="280049"/>
              </a:solidFill>
              <a:prstDash val="solid"/>
            </a:ln>
          </c:spPr>
          <c:marker>
            <c:symbol val="none"/>
          </c:marker>
          <c:errBars>
            <c:errDir val="y"/>
            <c:errBarType val="minus"/>
            <c:errValType val="percentage"/>
            <c:noEndCap val="1"/>
            <c:val val="100"/>
            <c:spPr>
              <a:ln w="12700">
                <a:prstDash val="solid"/>
              </a:ln>
            </c:spPr>
          </c:errBars>
          <c:val>
            <c:numRef>
              <c:f>'3.11'!$L$18:$FF$18</c:f>
              <c:numCache>
                <c:formatCode>General</c:formatCode>
                <c:ptCount val="151"/>
                <c:pt idx="125">
                  <c:v>0.05</c:v>
                </c:pt>
              </c:numCache>
            </c:numRef>
          </c:val>
          <c:smooth val="0"/>
          <c:extLst>
            <c:ext xmlns:c16="http://schemas.microsoft.com/office/drawing/2014/chart" uri="{C3380CC4-5D6E-409C-BE32-E72D297353CC}">
              <c16:uniqueId val="{00000005-266F-4893-8467-59945F907A98}"/>
            </c:ext>
          </c:extLst>
        </c:ser>
        <c:ser>
          <c:idx val="6"/>
          <c:order val="6"/>
          <c:tx>
            <c:strRef>
              <c:f>'3.11'!$K$17</c:f>
              <c:strCache>
                <c:ptCount val="1"/>
                <c:pt idx="0">
                  <c:v>Baseline</c:v>
                </c:pt>
              </c:strCache>
            </c:strRef>
          </c:tx>
          <c:spPr>
            <a:ln w="25400">
              <a:solidFill>
                <a:srgbClr val="280049"/>
              </a:solidFill>
              <a:prstDash val="dash"/>
            </a:ln>
          </c:spPr>
          <c:marker>
            <c:symbol val="none"/>
          </c:marker>
          <c:val>
            <c:numRef>
              <c:f>'3.11'!$L$17:$FF$17</c:f>
              <c:numCache>
                <c:formatCode>0.00%</c:formatCode>
                <c:ptCount val="151"/>
                <c:pt idx="124">
                  <c:v>2.8719282918129346E-2</c:v>
                </c:pt>
                <c:pt idx="125">
                  <c:v>2.8782693905275686E-2</c:v>
                </c:pt>
                <c:pt idx="126">
                  <c:v>2.8851763169681837E-2</c:v>
                </c:pt>
                <c:pt idx="127">
                  <c:v>2.8925855970112074E-2</c:v>
                </c:pt>
                <c:pt idx="128">
                  <c:v>2.9007596768217708E-2</c:v>
                </c:pt>
                <c:pt idx="129">
                  <c:v>2.9094412289481359E-2</c:v>
                </c:pt>
                <c:pt idx="130">
                  <c:v>2.9186688301641551E-2</c:v>
                </c:pt>
                <c:pt idx="131">
                  <c:v>2.928166540101108E-2</c:v>
                </c:pt>
                <c:pt idx="132">
                  <c:v>2.9378696300974599E-2</c:v>
                </c:pt>
                <c:pt idx="133">
                  <c:v>2.9481647371819301E-2</c:v>
                </c:pt>
                <c:pt idx="134">
                  <c:v>2.9587957693858222E-2</c:v>
                </c:pt>
                <c:pt idx="135">
                  <c:v>2.9696321928776925E-2</c:v>
                </c:pt>
                <c:pt idx="136">
                  <c:v>2.9807493832269969E-2</c:v>
                </c:pt>
                <c:pt idx="137">
                  <c:v>2.9919138641330174E-2</c:v>
                </c:pt>
                <c:pt idx="138">
                  <c:v>3.0032296671178096E-2</c:v>
                </c:pt>
                <c:pt idx="139">
                  <c:v>3.0146778673243012E-2</c:v>
                </c:pt>
                <c:pt idx="140">
                  <c:v>3.0264835428487232E-2</c:v>
                </c:pt>
                <c:pt idx="141">
                  <c:v>3.0383968429429975E-2</c:v>
                </c:pt>
                <c:pt idx="142">
                  <c:v>3.0504117853768331E-2</c:v>
                </c:pt>
                <c:pt idx="143">
                  <c:v>3.0625146280778066E-2</c:v>
                </c:pt>
                <c:pt idx="144">
                  <c:v>3.0747853441531855E-2</c:v>
                </c:pt>
                <c:pt idx="145">
                  <c:v>3.0871954824925989E-2</c:v>
                </c:pt>
                <c:pt idx="146">
                  <c:v>3.0996894768411883E-2</c:v>
                </c:pt>
                <c:pt idx="147">
                  <c:v>3.11227046187969E-2</c:v>
                </c:pt>
                <c:pt idx="148">
                  <c:v>3.1248846335224099E-2</c:v>
                </c:pt>
                <c:pt idx="149">
                  <c:v>3.1375510433941697E-2</c:v>
                </c:pt>
                <c:pt idx="150">
                  <c:v>3.1502523953637653E-2</c:v>
                </c:pt>
              </c:numCache>
            </c:numRef>
          </c:val>
          <c:smooth val="0"/>
          <c:extLst>
            <c:ext xmlns:c16="http://schemas.microsoft.com/office/drawing/2014/chart" uri="{C3380CC4-5D6E-409C-BE32-E72D297353CC}">
              <c16:uniqueId val="{00000006-266F-4893-8467-59945F907A98}"/>
            </c:ext>
          </c:extLst>
        </c:ser>
        <c:dLbls>
          <c:showLegendKey val="0"/>
          <c:showVal val="0"/>
          <c:showCatName val="0"/>
          <c:showSerName val="0"/>
          <c:showPercent val="0"/>
          <c:showBubbleSize val="0"/>
        </c:dLbls>
        <c:marker val="1"/>
        <c:smooth val="0"/>
        <c:axId val="237314080"/>
        <c:axId val="237314472"/>
      </c:lineChart>
      <c:cat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 val="autoZero"/>
        <c:auto val="1"/>
        <c:lblAlgn val="ctr"/>
        <c:lblOffset val="100"/>
        <c:tickLblSkip val="25"/>
        <c:tickMarkSkip val="5"/>
        <c:noMultiLvlLbl val="0"/>
      </c:catAx>
      <c:valAx>
        <c:axId val="237314472"/>
        <c:scaling>
          <c:orientation val="minMax"/>
          <c:max val="3.5000000000000003E-2"/>
        </c:scaling>
        <c:delete val="0"/>
        <c:axPos val="l"/>
        <c:majorGridlines>
          <c:spPr>
            <a:ln w="3175">
              <a:solidFill>
                <a:srgbClr val="DEDEDE"/>
              </a:solidFill>
              <a:miter lim="800000"/>
            </a:ln>
          </c:spPr>
        </c:majorGridlines>
        <c:title>
          <c:tx>
            <c:rich>
              <a:bodyPr rot="-5400000" vert="horz"/>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rgbClr val="7142FF"/>
                    </a:solidFill>
                    <a:latin typeface="+mn-lt"/>
                    <a:ea typeface="+mn-ea"/>
                    <a:cs typeface="+mn-cs"/>
                  </a:defRPr>
                </a:pPr>
                <a:r>
                  <a:rPr lang="en-GB" sz="900" b="1" i="0" u="none" strike="noStrike" kern="1200" baseline="0">
                    <a:solidFill>
                      <a:srgbClr val="7142FF"/>
                    </a:solidFill>
                  </a:rPr>
                  <a:t>UK contribution to global warming (% of 2023 levels)</a:t>
                </a:r>
              </a:p>
            </c:rich>
          </c:tx>
          <c:layout>
            <c:manualLayout>
              <c:xMode val="edge"/>
              <c:yMode val="edge"/>
              <c:x val="1.9992831541218638E-3"/>
              <c:y val="1.4208468176914776E-2"/>
            </c:manualLayout>
          </c:layout>
          <c:overlay val="0"/>
        </c:title>
        <c:numFmt formatCode="0.0%" sourceLinked="0"/>
        <c:majorTickMark val="out"/>
        <c:minorTickMark val="none"/>
        <c:tickLblPos val="nextTo"/>
        <c:spPr>
          <a:ln>
            <a:noFill/>
          </a:ln>
        </c:spPr>
        <c:crossAx val="237314080"/>
        <c:crosses val="autoZero"/>
        <c:crossBetween val="between"/>
      </c:valAx>
    </c:plotArea>
    <c:legend>
      <c:legendPos val="b"/>
      <c:legendEntry>
        <c:idx val="5"/>
        <c:delete val="1"/>
      </c:legendEntry>
      <c:layout>
        <c:manualLayout>
          <c:xMode val="edge"/>
          <c:yMode val="edge"/>
          <c:x val="9.06378136200717E-2"/>
          <c:y val="0.91632038834951457"/>
          <c:w val="0.88654605734767022"/>
          <c:h val="5.6279395900755119E-2"/>
        </c:manualLayout>
      </c:layout>
      <c:overlay val="1"/>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8027099103910433E-2"/>
          <c:y val="3.1827297956611406E-2"/>
          <c:w val="0.89222689422435197"/>
          <c:h val="0.73602194444444458"/>
        </c:manualLayout>
      </c:layout>
      <c:barChart>
        <c:barDir val="col"/>
        <c:grouping val="stacked"/>
        <c:varyColors val="0"/>
        <c:ser>
          <c:idx val="1"/>
          <c:order val="0"/>
          <c:tx>
            <c:strRef>
              <c:f>'4.1'!$K$13</c:f>
              <c:strCache>
                <c:ptCount val="1"/>
                <c:pt idx="0">
                  <c:v>Electricity supply capex</c:v>
                </c:pt>
              </c:strCache>
            </c:strRef>
          </c:tx>
          <c:spPr>
            <a:solidFill>
              <a:srgbClr val="FFFF4B"/>
            </a:solid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'4.1'!$L$13:$AK$13</c:f>
              <c:numCache>
                <c:formatCode>0.00</c:formatCode>
                <c:ptCount val="26"/>
                <c:pt idx="0">
                  <c:v>9.9735999577123362</c:v>
                </c:pt>
                <c:pt idx="1">
                  <c:v>16.164645793158368</c:v>
                </c:pt>
                <c:pt idx="2">
                  <c:v>15.586780403283337</c:v>
                </c:pt>
                <c:pt idx="3">
                  <c:v>21.393860336414136</c:v>
                </c:pt>
                <c:pt idx="4">
                  <c:v>25.390946623503353</c:v>
                </c:pt>
                <c:pt idx="5">
                  <c:v>19.523629481356714</c:v>
                </c:pt>
                <c:pt idx="6">
                  <c:v>18.273031415229251</c:v>
                </c:pt>
                <c:pt idx="7">
                  <c:v>16.169576939185852</c:v>
                </c:pt>
                <c:pt idx="8">
                  <c:v>15.317473510421403</c:v>
                </c:pt>
                <c:pt idx="9">
                  <c:v>14.263610160314107</c:v>
                </c:pt>
                <c:pt idx="10">
                  <c:v>15.622644949923925</c:v>
                </c:pt>
                <c:pt idx="11">
                  <c:v>14.93163735640244</c:v>
                </c:pt>
                <c:pt idx="12">
                  <c:v>11.597032884254702</c:v>
                </c:pt>
                <c:pt idx="13">
                  <c:v>9.4901784958732627</c:v>
                </c:pt>
                <c:pt idx="14">
                  <c:v>8.4787778895119228</c:v>
                </c:pt>
                <c:pt idx="15">
                  <c:v>6.8557662874989056</c:v>
                </c:pt>
                <c:pt idx="16">
                  <c:v>1.780103146032181</c:v>
                </c:pt>
                <c:pt idx="17">
                  <c:v>1.1776279398080534</c:v>
                </c:pt>
                <c:pt idx="18">
                  <c:v>-1.6117588817352353</c:v>
                </c:pt>
                <c:pt idx="19">
                  <c:v>-4.3369852011919336</c:v>
                </c:pt>
                <c:pt idx="20">
                  <c:v>-4.9649569539005949</c:v>
                </c:pt>
                <c:pt idx="21">
                  <c:v>-4.787753594611786</c:v>
                </c:pt>
                <c:pt idx="22">
                  <c:v>-5.2924605582768178</c:v>
                </c:pt>
                <c:pt idx="23">
                  <c:v>-5.9181058220951854</c:v>
                </c:pt>
                <c:pt idx="24">
                  <c:v>-7.3678915761542596</c:v>
                </c:pt>
                <c:pt idx="25">
                  <c:v>-10.886571481974963</c:v>
                </c:pt>
              </c:numCache>
            </c:numRef>
          </c:val>
          <c:extLst>
            <c:ext xmlns:c16="http://schemas.microsoft.com/office/drawing/2014/chart" uri="{C3380CC4-5D6E-409C-BE32-E72D297353CC}">
              <c16:uniqueId val="{00000000-BD60-423E-9DC9-099A61530B37}"/>
            </c:ext>
          </c:extLst>
        </c:ser>
        <c:ser>
          <c:idx val="0"/>
          <c:order val="1"/>
          <c:tx>
            <c:strRef>
              <c:f>'4.1'!$K$12</c:f>
              <c:strCache>
                <c:ptCount val="1"/>
                <c:pt idx="0">
                  <c:v>Buildings capex</c:v>
                </c:pt>
              </c:strCache>
            </c:strRef>
          </c:tx>
          <c:spPr>
            <a:solidFill>
              <a:srgbClr val="FFAC00"/>
            </a:solid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'4.1'!$L$12:$AK$12</c:f>
              <c:numCache>
                <c:formatCode>0.00</c:formatCode>
                <c:ptCount val="26"/>
                <c:pt idx="0">
                  <c:v>3.1734082680032034</c:v>
                </c:pt>
                <c:pt idx="1">
                  <c:v>4.3796921678200462</c:v>
                </c:pt>
                <c:pt idx="2">
                  <c:v>7.6068201730007603</c:v>
                </c:pt>
                <c:pt idx="3">
                  <c:v>10.669184480020217</c:v>
                </c:pt>
                <c:pt idx="4">
                  <c:v>13.494711740641124</c:v>
                </c:pt>
                <c:pt idx="5">
                  <c:v>17.699277629072572</c:v>
                </c:pt>
                <c:pt idx="6">
                  <c:v>15.872277151667491</c:v>
                </c:pt>
                <c:pt idx="7">
                  <c:v>17.097200577706651</c:v>
                </c:pt>
                <c:pt idx="8">
                  <c:v>18.43310722123827</c:v>
                </c:pt>
                <c:pt idx="9">
                  <c:v>19.760892663765244</c:v>
                </c:pt>
                <c:pt idx="10">
                  <c:v>19.762581923031927</c:v>
                </c:pt>
                <c:pt idx="11">
                  <c:v>19.85408291369129</c:v>
                </c:pt>
                <c:pt idx="12">
                  <c:v>19.549413230113529</c:v>
                </c:pt>
                <c:pt idx="13">
                  <c:v>19.159676884377635</c:v>
                </c:pt>
                <c:pt idx="14">
                  <c:v>18.55348253549192</c:v>
                </c:pt>
                <c:pt idx="15">
                  <c:v>17.787268140759608</c:v>
                </c:pt>
                <c:pt idx="16">
                  <c:v>17.365775360641287</c:v>
                </c:pt>
                <c:pt idx="17">
                  <c:v>16.273398789691882</c:v>
                </c:pt>
                <c:pt idx="18">
                  <c:v>14.463497330214384</c:v>
                </c:pt>
                <c:pt idx="19">
                  <c:v>13.802821443327606</c:v>
                </c:pt>
                <c:pt idx="20">
                  <c:v>13.231525992036508</c:v>
                </c:pt>
                <c:pt idx="21">
                  <c:v>12.301256264933532</c:v>
                </c:pt>
                <c:pt idx="22">
                  <c:v>11.546509946939716</c:v>
                </c:pt>
                <c:pt idx="23">
                  <c:v>10.676185711376451</c:v>
                </c:pt>
                <c:pt idx="24">
                  <c:v>10.318849795906837</c:v>
                </c:pt>
                <c:pt idx="25">
                  <c:v>10.398569353719404</c:v>
                </c:pt>
              </c:numCache>
            </c:numRef>
          </c:val>
          <c:extLst>
            <c:ext xmlns:c16="http://schemas.microsoft.com/office/drawing/2014/chart" uri="{C3380CC4-5D6E-409C-BE32-E72D297353CC}">
              <c16:uniqueId val="{00000001-BD60-423E-9DC9-099A61530B37}"/>
            </c:ext>
          </c:extLst>
        </c:ser>
        <c:ser>
          <c:idx val="2"/>
          <c:order val="2"/>
          <c:tx>
            <c:strRef>
              <c:f>'4.1'!$K$14</c:f>
              <c:strCache>
                <c:ptCount val="1"/>
                <c:pt idx="0">
                  <c:v>Surface transport capex</c:v>
                </c:pt>
              </c:strCache>
            </c:strRef>
          </c:tx>
          <c:spPr>
            <a:solidFill>
              <a:srgbClr val="7142FF"/>
            </a:solid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'4.1'!$L$14:$AK$14</c:f>
              <c:numCache>
                <c:formatCode>0.00</c:formatCode>
                <c:ptCount val="26"/>
                <c:pt idx="0">
                  <c:v>2.422563570645937</c:v>
                </c:pt>
                <c:pt idx="1">
                  <c:v>2.585622397121861</c:v>
                </c:pt>
                <c:pt idx="2">
                  <c:v>1.7570700064618821</c:v>
                </c:pt>
                <c:pt idx="3">
                  <c:v>0.89438688611147033</c:v>
                </c:pt>
                <c:pt idx="4">
                  <c:v>3.056565954848859E-2</c:v>
                </c:pt>
                <c:pt idx="5">
                  <c:v>-0.95723905734739401</c:v>
                </c:pt>
                <c:pt idx="6">
                  <c:v>-0.86706693534668278</c:v>
                </c:pt>
                <c:pt idx="7">
                  <c:v>-0.94110559350261958</c:v>
                </c:pt>
                <c:pt idx="8">
                  <c:v>-1.0127666692928849</c:v>
                </c:pt>
                <c:pt idx="9">
                  <c:v>-1.182323308615598</c:v>
                </c:pt>
                <c:pt idx="10">
                  <c:v>-0.27165456854810288</c:v>
                </c:pt>
                <c:pt idx="11">
                  <c:v>-1.3981292684278801</c:v>
                </c:pt>
                <c:pt idx="12">
                  <c:v>-1.4677755596535802</c:v>
                </c:pt>
                <c:pt idx="13">
                  <c:v>-1.6112381582634241</c:v>
                </c:pt>
                <c:pt idx="14">
                  <c:v>-1.9189677041293038</c:v>
                </c:pt>
                <c:pt idx="15">
                  <c:v>-2.4406567261652148</c:v>
                </c:pt>
                <c:pt idx="16">
                  <c:v>-3.4706641595790404</c:v>
                </c:pt>
                <c:pt idx="17">
                  <c:v>-3.7336756823816457</c:v>
                </c:pt>
                <c:pt idx="18">
                  <c:v>-4.0761906342359238</c:v>
                </c:pt>
                <c:pt idx="19">
                  <c:v>-4.5034696887681873</c:v>
                </c:pt>
                <c:pt idx="20">
                  <c:v>-4.8175986542938611</c:v>
                </c:pt>
                <c:pt idx="21">
                  <c:v>-5.4022318077370315</c:v>
                </c:pt>
                <c:pt idx="22">
                  <c:v>-5.6541167806613402</c:v>
                </c:pt>
                <c:pt idx="23">
                  <c:v>-5.8494443883901761</c:v>
                </c:pt>
                <c:pt idx="24">
                  <c:v>-6.1680156668703896</c:v>
                </c:pt>
                <c:pt idx="25">
                  <c:v>-6.0472958737942886</c:v>
                </c:pt>
              </c:numCache>
            </c:numRef>
          </c:val>
          <c:extLst>
            <c:ext xmlns:c16="http://schemas.microsoft.com/office/drawing/2014/chart" uri="{C3380CC4-5D6E-409C-BE32-E72D297353CC}">
              <c16:uniqueId val="{00000002-BD60-423E-9DC9-099A61530B37}"/>
            </c:ext>
          </c:extLst>
        </c:ser>
        <c:ser>
          <c:idx val="3"/>
          <c:order val="3"/>
          <c:tx>
            <c:strRef>
              <c:f>'4.1'!$K$15</c:f>
              <c:strCache>
                <c:ptCount val="1"/>
                <c:pt idx="0">
                  <c:v>Other capex</c:v>
                </c:pt>
              </c:strCache>
            </c:strRef>
          </c:tx>
          <c:spPr>
            <a:solidFill>
              <a:srgbClr val="FF2000"/>
            </a:solid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'4.1'!$L$15:$AK$15</c:f>
              <c:numCache>
                <c:formatCode>0.00</c:formatCode>
                <c:ptCount val="26"/>
                <c:pt idx="0">
                  <c:v>1.36017893139932</c:v>
                </c:pt>
                <c:pt idx="1">
                  <c:v>4.5953885995409189</c:v>
                </c:pt>
                <c:pt idx="2">
                  <c:v>7.8870860514573078</c:v>
                </c:pt>
                <c:pt idx="3">
                  <c:v>10.44302696681744</c:v>
                </c:pt>
                <c:pt idx="4">
                  <c:v>7.0792278319731556</c:v>
                </c:pt>
                <c:pt idx="5">
                  <c:v>8.5417186856147467</c:v>
                </c:pt>
                <c:pt idx="6">
                  <c:v>8.8610446131753555</c:v>
                </c:pt>
                <c:pt idx="7">
                  <c:v>6.7875554024005149</c:v>
                </c:pt>
                <c:pt idx="8">
                  <c:v>6.3519280557186271</c:v>
                </c:pt>
                <c:pt idx="9">
                  <c:v>6.1751188329174971</c:v>
                </c:pt>
                <c:pt idx="10">
                  <c:v>7.0535263124404759</c:v>
                </c:pt>
                <c:pt idx="11">
                  <c:v>6.5740541795680789</c:v>
                </c:pt>
                <c:pt idx="12">
                  <c:v>5.7801900548256295</c:v>
                </c:pt>
                <c:pt idx="13">
                  <c:v>6.0530682276397156</c:v>
                </c:pt>
                <c:pt idx="14">
                  <c:v>5.0453106845988742</c:v>
                </c:pt>
                <c:pt idx="15">
                  <c:v>5.5380407512714269</c:v>
                </c:pt>
                <c:pt idx="16">
                  <c:v>4.8682996471649655</c:v>
                </c:pt>
                <c:pt idx="17">
                  <c:v>5.9810904490762216</c:v>
                </c:pt>
                <c:pt idx="18">
                  <c:v>5.4039536873634813</c:v>
                </c:pt>
                <c:pt idx="19">
                  <c:v>5.4759865644823664</c:v>
                </c:pt>
                <c:pt idx="20">
                  <c:v>5.0087048974783128</c:v>
                </c:pt>
                <c:pt idx="21">
                  <c:v>4.072749334116506</c:v>
                </c:pt>
                <c:pt idx="22">
                  <c:v>5.8117956043435779</c:v>
                </c:pt>
                <c:pt idx="23">
                  <c:v>6.2960740642554605</c:v>
                </c:pt>
                <c:pt idx="24">
                  <c:v>4.8882603464799148</c:v>
                </c:pt>
                <c:pt idx="25">
                  <c:v>4.2578625025928138</c:v>
                </c:pt>
              </c:numCache>
            </c:numRef>
          </c:val>
          <c:extLst>
            <c:ext xmlns:c16="http://schemas.microsoft.com/office/drawing/2014/chart" uri="{C3380CC4-5D6E-409C-BE32-E72D297353CC}">
              <c16:uniqueId val="{00000003-BD60-423E-9DC9-099A61530B37}"/>
            </c:ext>
          </c:extLst>
        </c:ser>
        <c:ser>
          <c:idx val="6"/>
          <c:order val="4"/>
          <c:tx>
            <c:strRef>
              <c:f>'4.1'!$K$18</c:f>
              <c:strCache>
                <c:ptCount val="1"/>
                <c:pt idx="0">
                  <c:v>Surface transport opex</c:v>
                </c:pt>
              </c:strCache>
            </c:strRef>
          </c:tx>
          <c:spPr>
            <a:pattFill prst="dkUpDiag">
              <a:fgClr>
                <a:srgbClr val="7142FF"/>
              </a:fgClr>
              <a:bgClr>
                <a:srgbClr val="FFFFFF"/>
              </a:bgClr>
            </a:patt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'4.1'!$L$18:$AK$18</c:f>
              <c:numCache>
                <c:formatCode>0.00</c:formatCode>
                <c:ptCount val="26"/>
                <c:pt idx="0">
                  <c:v>-0.72645820216221879</c:v>
                </c:pt>
                <c:pt idx="1">
                  <c:v>-1.7186829756859419</c:v>
                </c:pt>
                <c:pt idx="2">
                  <c:v>-2.6962829965535078</c:v>
                </c:pt>
                <c:pt idx="3">
                  <c:v>-3.8993102758586833</c:v>
                </c:pt>
                <c:pt idx="4">
                  <c:v>-5.0147261592384407</c:v>
                </c:pt>
                <c:pt idx="5">
                  <c:v>-6.0227429059751021</c:v>
                </c:pt>
                <c:pt idx="6">
                  <c:v>-7.2124037142421447</c:v>
                </c:pt>
                <c:pt idx="7">
                  <c:v>-8.523389361312276</c:v>
                </c:pt>
                <c:pt idx="8">
                  <c:v>-9.824099380209006</c:v>
                </c:pt>
                <c:pt idx="9">
                  <c:v>-11.138848510734348</c:v>
                </c:pt>
                <c:pt idx="10">
                  <c:v>-12.368653659662238</c:v>
                </c:pt>
                <c:pt idx="11">
                  <c:v>-13.593086907130708</c:v>
                </c:pt>
                <c:pt idx="12">
                  <c:v>-14.831615275673389</c:v>
                </c:pt>
                <c:pt idx="13">
                  <c:v>-16.001866953995318</c:v>
                </c:pt>
                <c:pt idx="14">
                  <c:v>-17.050388313345106</c:v>
                </c:pt>
                <c:pt idx="15">
                  <c:v>-18.115905509244666</c:v>
                </c:pt>
                <c:pt idx="16">
                  <c:v>-19.150041663633516</c:v>
                </c:pt>
                <c:pt idx="17">
                  <c:v>-20.01900167195706</c:v>
                </c:pt>
                <c:pt idx="18">
                  <c:v>-20.779438269039467</c:v>
                </c:pt>
                <c:pt idx="19">
                  <c:v>-21.477861551664397</c:v>
                </c:pt>
                <c:pt idx="20">
                  <c:v>-22.127024952710325</c:v>
                </c:pt>
                <c:pt idx="21">
                  <c:v>-22.544679543699061</c:v>
                </c:pt>
                <c:pt idx="22">
                  <c:v>-22.89532118890147</c:v>
                </c:pt>
                <c:pt idx="23">
                  <c:v>-23.179699227423352</c:v>
                </c:pt>
                <c:pt idx="24">
                  <c:v>-23.495861636436203</c:v>
                </c:pt>
                <c:pt idx="25">
                  <c:v>-23.818302470988236</c:v>
                </c:pt>
              </c:numCache>
            </c:numRef>
          </c:val>
          <c:extLst>
            <c:ext xmlns:c16="http://schemas.microsoft.com/office/drawing/2014/chart" uri="{C3380CC4-5D6E-409C-BE32-E72D297353CC}">
              <c16:uniqueId val="{00000004-BD60-423E-9DC9-099A61530B37}"/>
            </c:ext>
          </c:extLst>
        </c:ser>
        <c:ser>
          <c:idx val="5"/>
          <c:order val="5"/>
          <c:tx>
            <c:strRef>
              <c:f>'4.1'!$K$17</c:f>
              <c:strCache>
                <c:ptCount val="1"/>
                <c:pt idx="0">
                  <c:v>Electricity supply opex</c:v>
                </c:pt>
              </c:strCache>
            </c:strRef>
          </c:tx>
          <c:spPr>
            <a:pattFill prst="dkUpDiag">
              <a:fgClr>
                <a:srgbClr val="FFFF4B"/>
              </a:fgClr>
              <a:bgClr>
                <a:srgbClr val="FFFFFF"/>
              </a:bgClr>
            </a:patt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'4.1'!$L$17:$AK$17</c:f>
              <c:numCache>
                <c:formatCode>0.00</c:formatCode>
                <c:ptCount val="26"/>
                <c:pt idx="0">
                  <c:v>6.3453382888587415E-2</c:v>
                </c:pt>
                <c:pt idx="1">
                  <c:v>-1.2742935796497767</c:v>
                </c:pt>
                <c:pt idx="2">
                  <c:v>-2.7575330809500818</c:v>
                </c:pt>
                <c:pt idx="3">
                  <c:v>-3.6508888984994399</c:v>
                </c:pt>
                <c:pt idx="4">
                  <c:v>-3.863511370126135</c:v>
                </c:pt>
                <c:pt idx="5">
                  <c:v>-4.1538520328189916</c:v>
                </c:pt>
                <c:pt idx="6">
                  <c:v>-3.4458391940239719</c:v>
                </c:pt>
                <c:pt idx="7">
                  <c:v>-3.7237022449489343</c:v>
                </c:pt>
                <c:pt idx="8">
                  <c:v>-3.7689712226224472</c:v>
                </c:pt>
                <c:pt idx="9">
                  <c:v>-3.7464047474494726</c:v>
                </c:pt>
                <c:pt idx="10">
                  <c:v>-3.648023643406729</c:v>
                </c:pt>
                <c:pt idx="11">
                  <c:v>-3.3833660568432897</c:v>
                </c:pt>
                <c:pt idx="12">
                  <c:v>-3.8801263867039597</c:v>
                </c:pt>
                <c:pt idx="13">
                  <c:v>-4.3519750233283814</c:v>
                </c:pt>
                <c:pt idx="14">
                  <c:v>-4.4534288668526258</c:v>
                </c:pt>
                <c:pt idx="15">
                  <c:v>-4.6520567741924728</c:v>
                </c:pt>
                <c:pt idx="16">
                  <c:v>-6.0842643696443117</c:v>
                </c:pt>
                <c:pt idx="17">
                  <c:v>-6.1660361752346198</c:v>
                </c:pt>
                <c:pt idx="18">
                  <c:v>-6.2425536069472471</c:v>
                </c:pt>
                <c:pt idx="19">
                  <c:v>-6.3978438343014563</c:v>
                </c:pt>
                <c:pt idx="20">
                  <c:v>-6.5197992603585186</c:v>
                </c:pt>
                <c:pt idx="21">
                  <c:v>-6.5178805859601505</c:v>
                </c:pt>
                <c:pt idx="22">
                  <c:v>-6.7077243311581878</c:v>
                </c:pt>
                <c:pt idx="23">
                  <c:v>-6.8461409830803985</c:v>
                </c:pt>
                <c:pt idx="24">
                  <c:v>-6.9848426158840375</c:v>
                </c:pt>
                <c:pt idx="25">
                  <c:v>-7.133349762360516</c:v>
                </c:pt>
              </c:numCache>
            </c:numRef>
          </c:val>
          <c:extLst>
            <c:ext xmlns:c16="http://schemas.microsoft.com/office/drawing/2014/chart" uri="{C3380CC4-5D6E-409C-BE32-E72D297353CC}">
              <c16:uniqueId val="{00000005-BD60-423E-9DC9-099A61530B37}"/>
            </c:ext>
          </c:extLst>
        </c:ser>
        <c:ser>
          <c:idx val="4"/>
          <c:order val="6"/>
          <c:tx>
            <c:strRef>
              <c:f>'4.1'!$K$16</c:f>
              <c:strCache>
                <c:ptCount val="1"/>
                <c:pt idx="0">
                  <c:v>Buildings opex</c:v>
                </c:pt>
              </c:strCache>
            </c:strRef>
          </c:tx>
          <c:spPr>
            <a:pattFill prst="dkUpDiag">
              <a:fgClr>
                <a:srgbClr val="FFAC00"/>
              </a:fgClr>
              <a:bgClr>
                <a:srgbClr val="FFFFFF"/>
              </a:bgClr>
            </a:patt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'4.1'!$L$16:$AK$16</c:f>
              <c:numCache>
                <c:formatCode>0.00</c:formatCode>
                <c:ptCount val="26"/>
                <c:pt idx="0">
                  <c:v>-1.343817092045966</c:v>
                </c:pt>
                <c:pt idx="1">
                  <c:v>-2.0268948719839304</c:v>
                </c:pt>
                <c:pt idx="2">
                  <c:v>-2.1512598337645397</c:v>
                </c:pt>
                <c:pt idx="3">
                  <c:v>-2.6526947083746419</c:v>
                </c:pt>
                <c:pt idx="4">
                  <c:v>-3.0299678175268889</c:v>
                </c:pt>
                <c:pt idx="5">
                  <c:v>-3.2391858257564108</c:v>
                </c:pt>
                <c:pt idx="6">
                  <c:v>-3.7289401103947108</c:v>
                </c:pt>
                <c:pt idx="7">
                  <c:v>-3.9647967568402653</c:v>
                </c:pt>
                <c:pt idx="8">
                  <c:v>-3.9080385008668714</c:v>
                </c:pt>
                <c:pt idx="9">
                  <c:v>-3.9090571550563173</c:v>
                </c:pt>
                <c:pt idx="10">
                  <c:v>-4.0140470981103125</c:v>
                </c:pt>
                <c:pt idx="11">
                  <c:v>-4.1105524970894223</c:v>
                </c:pt>
                <c:pt idx="12">
                  <c:v>-4.2786411887659774</c:v>
                </c:pt>
                <c:pt idx="13">
                  <c:v>-4.4646559808786845</c:v>
                </c:pt>
                <c:pt idx="14">
                  <c:v>-4.6516149143304721</c:v>
                </c:pt>
                <c:pt idx="15">
                  <c:v>-4.6964404631671419</c:v>
                </c:pt>
                <c:pt idx="16">
                  <c:v>-4.7953196340880337</c:v>
                </c:pt>
                <c:pt idx="17">
                  <c:v>-4.8714553149327759</c:v>
                </c:pt>
                <c:pt idx="18">
                  <c:v>-4.9526536188738444</c:v>
                </c:pt>
                <c:pt idx="19">
                  <c:v>-5.0741171250525712</c:v>
                </c:pt>
                <c:pt idx="20">
                  <c:v>-5.2165755624859704</c:v>
                </c:pt>
                <c:pt idx="21">
                  <c:v>-5.2720864327261774</c:v>
                </c:pt>
                <c:pt idx="22">
                  <c:v>-5.3160527229477026</c:v>
                </c:pt>
                <c:pt idx="23">
                  <c:v>-5.358382458196238</c:v>
                </c:pt>
                <c:pt idx="24">
                  <c:v>-5.4375399756163079</c:v>
                </c:pt>
                <c:pt idx="25">
                  <c:v>-5.546308293332519</c:v>
                </c:pt>
              </c:numCache>
            </c:numRef>
          </c:val>
          <c:extLst>
            <c:ext xmlns:c16="http://schemas.microsoft.com/office/drawing/2014/chart" uri="{C3380CC4-5D6E-409C-BE32-E72D297353CC}">
              <c16:uniqueId val="{00000006-BD60-423E-9DC9-099A61530B37}"/>
            </c:ext>
          </c:extLst>
        </c:ser>
        <c:ser>
          <c:idx val="7"/>
          <c:order val="7"/>
          <c:tx>
            <c:strRef>
              <c:f>'4.1'!$K$19</c:f>
              <c:strCache>
                <c:ptCount val="1"/>
                <c:pt idx="0">
                  <c:v>Other opex</c:v>
                </c:pt>
              </c:strCache>
            </c:strRef>
          </c:tx>
          <c:spPr>
            <a:pattFill prst="dkUpDiag">
              <a:fgClr>
                <a:srgbClr val="FF2000"/>
              </a:fgClr>
              <a:bgClr>
                <a:srgbClr val="FFFFFF"/>
              </a:bgClr>
            </a:pattFill>
          </c:spPr>
          <c:invertIfNegative val="0"/>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'4.1'!$L$19:$AK$19</c:f>
              <c:numCache>
                <c:formatCode>0.00</c:formatCode>
                <c:ptCount val="26"/>
                <c:pt idx="0">
                  <c:v>-0.30304862442361585</c:v>
                </c:pt>
                <c:pt idx="1">
                  <c:v>-0.81515548134121196</c:v>
                </c:pt>
                <c:pt idx="2">
                  <c:v>-1.1414763565496586</c:v>
                </c:pt>
                <c:pt idx="3">
                  <c:v>-0.87659974129954699</c:v>
                </c:pt>
                <c:pt idx="4">
                  <c:v>-1.1366670450574485</c:v>
                </c:pt>
                <c:pt idx="5">
                  <c:v>-1.4404372600255018</c:v>
                </c:pt>
                <c:pt idx="6">
                  <c:v>-1.4211569624145604</c:v>
                </c:pt>
                <c:pt idx="7">
                  <c:v>-1.087520093085713</c:v>
                </c:pt>
                <c:pt idx="8">
                  <c:v>-1.1140855687862463</c:v>
                </c:pt>
                <c:pt idx="9">
                  <c:v>-0.91461027928742533</c:v>
                </c:pt>
                <c:pt idx="10">
                  <c:v>-0.54684686115035674</c:v>
                </c:pt>
                <c:pt idx="11">
                  <c:v>0.34435831954978458</c:v>
                </c:pt>
                <c:pt idx="12">
                  <c:v>1.4422863814779832</c:v>
                </c:pt>
                <c:pt idx="13">
                  <c:v>2.241204587929178</c:v>
                </c:pt>
                <c:pt idx="14">
                  <c:v>2.6007676682937007</c:v>
                </c:pt>
                <c:pt idx="15">
                  <c:v>3.2352267101510233</c:v>
                </c:pt>
                <c:pt idx="16">
                  <c:v>3.6154030127224628</c:v>
                </c:pt>
                <c:pt idx="17">
                  <c:v>3.4341884738902158</c:v>
                </c:pt>
                <c:pt idx="18">
                  <c:v>3.5321004304192254</c:v>
                </c:pt>
                <c:pt idx="19">
                  <c:v>3.3334581768617531</c:v>
                </c:pt>
                <c:pt idx="20">
                  <c:v>3.4184237495980669</c:v>
                </c:pt>
                <c:pt idx="21">
                  <c:v>3.5021602853183711</c:v>
                </c:pt>
                <c:pt idx="22">
                  <c:v>3.6515232096389147</c:v>
                </c:pt>
                <c:pt idx="23">
                  <c:v>3.7198311693178909</c:v>
                </c:pt>
                <c:pt idx="24">
                  <c:v>3.566708130659519</c:v>
                </c:pt>
                <c:pt idx="25">
                  <c:v>3.5009940813032627</c:v>
                </c:pt>
              </c:numCache>
            </c:numRef>
          </c:val>
          <c:extLst>
            <c:ext xmlns:c16="http://schemas.microsoft.com/office/drawing/2014/chart" uri="{C3380CC4-5D6E-409C-BE32-E72D297353CC}">
              <c16:uniqueId val="{00000007-BD60-423E-9DC9-099A61530B37}"/>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8"/>
          <c:order val="8"/>
          <c:tx>
            <c:strRef>
              <c:f>'4.1'!$K$20</c:f>
              <c:strCache>
                <c:ptCount val="1"/>
                <c:pt idx="0">
                  <c:v>Net cost</c:v>
                </c:pt>
              </c:strCache>
            </c:strRef>
          </c:tx>
          <c:spPr>
            <a:ln w="25400">
              <a:solidFill>
                <a:srgbClr val="280049"/>
              </a:solidFill>
            </a:ln>
          </c:spPr>
          <c:marker>
            <c:symbol val="none"/>
          </c:marker>
          <c:cat>
            <c:numRef>
              <c:f>'4.1'!$L$11:$AK$11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'4.1'!$L$20:$AK$20</c:f>
              <c:numCache>
                <c:formatCode>0.00</c:formatCode>
                <c:ptCount val="26"/>
                <c:pt idx="0">
                  <c:v>14.619880192017584</c:v>
                </c:pt>
                <c:pt idx="1">
                  <c:v>21.890322048980334</c:v>
                </c:pt>
                <c:pt idx="2">
                  <c:v>24.091204366385497</c:v>
                </c:pt>
                <c:pt idx="3">
                  <c:v>32.320965045330958</c:v>
                </c:pt>
                <c:pt idx="4">
                  <c:v>32.950579463717204</c:v>
                </c:pt>
                <c:pt idx="5">
                  <c:v>29.951168714120644</c:v>
                </c:pt>
                <c:pt idx="6">
                  <c:v>26.330946263650024</c:v>
                </c:pt>
                <c:pt idx="7">
                  <c:v>21.81381886960321</c:v>
                </c:pt>
                <c:pt idx="8">
                  <c:v>20.474547445600837</c:v>
                </c:pt>
                <c:pt idx="9">
                  <c:v>19.308377655853683</c:v>
                </c:pt>
                <c:pt idx="10">
                  <c:v>21.589527354518594</c:v>
                </c:pt>
                <c:pt idx="11">
                  <c:v>19.218998039720294</c:v>
                </c:pt>
                <c:pt idx="12">
                  <c:v>13.910764139874937</c:v>
                </c:pt>
                <c:pt idx="13">
                  <c:v>10.514392079353978</c:v>
                </c:pt>
                <c:pt idx="14">
                  <c:v>6.6039389792389063</c:v>
                </c:pt>
                <c:pt idx="15">
                  <c:v>3.5112424169114664</c:v>
                </c:pt>
                <c:pt idx="16">
                  <c:v>-5.8707086603840084</c:v>
                </c:pt>
                <c:pt idx="17">
                  <c:v>-7.923863192039728</c:v>
                </c:pt>
                <c:pt idx="18">
                  <c:v>-14.263043562834627</c:v>
                </c:pt>
                <c:pt idx="19">
                  <c:v>-19.178011216306817</c:v>
                </c:pt>
                <c:pt idx="20">
                  <c:v>-21.987300744636382</c:v>
                </c:pt>
                <c:pt idx="21">
                  <c:v>-24.648466080365797</c:v>
                </c:pt>
                <c:pt idx="22">
                  <c:v>-24.855846821023309</c:v>
                </c:pt>
                <c:pt idx="23">
                  <c:v>-26.459681934235547</c:v>
                </c:pt>
                <c:pt idx="24">
                  <c:v>-30.680333197914926</c:v>
                </c:pt>
                <c:pt idx="25">
                  <c:v>-35.274401944835041</c:v>
                </c:pt>
              </c:numCache>
            </c:numRef>
          </c:val>
          <c:smooth val="0"/>
          <c:extLst>
            <c:ext xmlns:c16="http://schemas.microsoft.com/office/drawing/2014/chart" uri="{C3380CC4-5D6E-409C-BE32-E72D297353CC}">
              <c16:uniqueId val="{00000008-BD60-423E-9DC9-099A61530B37}"/>
            </c:ext>
          </c:extLst>
        </c:ser>
        <c:dLbls>
          <c:showLegendKey val="0"/>
          <c:showVal val="0"/>
          <c:showCatName val="0"/>
          <c:showSerName val="0"/>
          <c:showPercent val="0"/>
          <c:showBubbleSize val="0"/>
        </c:dLbls>
        <c:marker val="1"/>
        <c:smooth val="0"/>
        <c:axId val="237312904"/>
        <c:axId val="237313296"/>
        <c:extLst/>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4.6594982078853047E-4"/>
              <c:y val="0.16263083333333334"/>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3.8440143369175631E-2"/>
          <c:y val="0.85427611111111112"/>
          <c:w val="0.96155985663082433"/>
          <c:h val="0.1457238888888888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8946057347670249E-2"/>
          <c:y val="3.1827297956611406E-2"/>
          <c:w val="0.89107562724014333"/>
          <c:h val="0.67180325811757413"/>
        </c:manualLayout>
      </c:layout>
      <c:barChart>
        <c:barDir val="col"/>
        <c:grouping val="stacked"/>
        <c:varyColors val="0"/>
        <c:ser>
          <c:idx val="0"/>
          <c:order val="0"/>
          <c:tx>
            <c:strRef>
              <c:f>'4.2'!$K$12</c:f>
              <c:strCache>
                <c:ptCount val="1"/>
                <c:pt idx="0">
                  <c:v>Buildings capex</c:v>
                </c:pt>
              </c:strCache>
            </c:strRef>
          </c:tx>
          <c:spPr>
            <a:solidFill>
              <a:srgbClr val="FFAC00"/>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'4.2'!$L$12:$AK$12</c:f>
              <c:numCache>
                <c:formatCode>0.00</c:formatCode>
                <c:ptCount val="26"/>
                <c:pt idx="0">
                  <c:v>3.1734082680032034</c:v>
                </c:pt>
                <c:pt idx="1">
                  <c:v>4.3796921678200462</c:v>
                </c:pt>
                <c:pt idx="2">
                  <c:v>7.6068201730007603</c:v>
                </c:pt>
                <c:pt idx="3">
                  <c:v>10.669184480020217</c:v>
                </c:pt>
                <c:pt idx="4">
                  <c:v>13.494711740641124</c:v>
                </c:pt>
                <c:pt idx="5">
                  <c:v>17.699277629072572</c:v>
                </c:pt>
                <c:pt idx="6">
                  <c:v>15.872277151667491</c:v>
                </c:pt>
                <c:pt idx="7">
                  <c:v>17.097200577706651</c:v>
                </c:pt>
                <c:pt idx="8">
                  <c:v>18.43310722123827</c:v>
                </c:pt>
                <c:pt idx="9">
                  <c:v>19.760892663765244</c:v>
                </c:pt>
                <c:pt idx="10">
                  <c:v>19.762581923031927</c:v>
                </c:pt>
                <c:pt idx="11">
                  <c:v>19.85408291369129</c:v>
                </c:pt>
                <c:pt idx="12">
                  <c:v>19.549413230113529</c:v>
                </c:pt>
                <c:pt idx="13">
                  <c:v>19.159676884377635</c:v>
                </c:pt>
                <c:pt idx="14">
                  <c:v>18.55348253549192</c:v>
                </c:pt>
                <c:pt idx="15">
                  <c:v>17.787268140759608</c:v>
                </c:pt>
                <c:pt idx="16">
                  <c:v>17.365775360641287</c:v>
                </c:pt>
                <c:pt idx="17">
                  <c:v>16.273398789691882</c:v>
                </c:pt>
                <c:pt idx="18">
                  <c:v>14.463497330214384</c:v>
                </c:pt>
                <c:pt idx="19">
                  <c:v>13.802821443327606</c:v>
                </c:pt>
                <c:pt idx="20">
                  <c:v>13.231525992036508</c:v>
                </c:pt>
                <c:pt idx="21">
                  <c:v>12.301256264933532</c:v>
                </c:pt>
                <c:pt idx="22">
                  <c:v>11.546509946939716</c:v>
                </c:pt>
                <c:pt idx="23">
                  <c:v>10.676185711376451</c:v>
                </c:pt>
                <c:pt idx="24">
                  <c:v>10.318849795906837</c:v>
                </c:pt>
                <c:pt idx="25">
                  <c:v>10.398569353719404</c:v>
                </c:pt>
              </c:numCache>
            </c:numRef>
          </c:val>
          <c:extLst>
            <c:ext xmlns:c16="http://schemas.microsoft.com/office/drawing/2014/chart" uri="{C3380CC4-5D6E-409C-BE32-E72D297353CC}">
              <c16:uniqueId val="{00000000-4FA0-47FC-95F1-E648DD083085}"/>
            </c:ext>
          </c:extLst>
        </c:ser>
        <c:ser>
          <c:idx val="1"/>
          <c:order val="1"/>
          <c:tx>
            <c:strRef>
              <c:f>'4.2'!$K$13</c:f>
              <c:strCache>
                <c:ptCount val="1"/>
                <c:pt idx="0">
                  <c:v>Electricity supply capex</c:v>
                </c:pt>
              </c:strCache>
            </c:strRef>
          </c:tx>
          <c:spPr>
            <a:solidFill>
              <a:srgbClr val="FFFF4B"/>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'4.2'!$L$13:$AK$13</c:f>
              <c:numCache>
                <c:formatCode>0.00</c:formatCode>
                <c:ptCount val="26"/>
                <c:pt idx="0">
                  <c:v>9.9735999577123362</c:v>
                </c:pt>
                <c:pt idx="1">
                  <c:v>16.164645793158368</c:v>
                </c:pt>
                <c:pt idx="2">
                  <c:v>15.586780403283337</c:v>
                </c:pt>
                <c:pt idx="3">
                  <c:v>21.393860336414136</c:v>
                </c:pt>
                <c:pt idx="4">
                  <c:v>25.390946623503353</c:v>
                </c:pt>
                <c:pt idx="5">
                  <c:v>19.523629481356714</c:v>
                </c:pt>
                <c:pt idx="6">
                  <c:v>18.273031415229251</c:v>
                </c:pt>
                <c:pt idx="7">
                  <c:v>16.169576939185852</c:v>
                </c:pt>
                <c:pt idx="8">
                  <c:v>15.317473510421403</c:v>
                </c:pt>
                <c:pt idx="9">
                  <c:v>14.263610160314107</c:v>
                </c:pt>
                <c:pt idx="10">
                  <c:v>15.622644949923925</c:v>
                </c:pt>
                <c:pt idx="11">
                  <c:v>14.93163735640244</c:v>
                </c:pt>
                <c:pt idx="12">
                  <c:v>11.597032884254702</c:v>
                </c:pt>
                <c:pt idx="13">
                  <c:v>9.4901784958732627</c:v>
                </c:pt>
                <c:pt idx="14">
                  <c:v>8.4787778895119228</c:v>
                </c:pt>
                <c:pt idx="15">
                  <c:v>6.8557662874989056</c:v>
                </c:pt>
                <c:pt idx="16">
                  <c:v>1.780103146032181</c:v>
                </c:pt>
                <c:pt idx="17">
                  <c:v>1.1776279398080534</c:v>
                </c:pt>
                <c:pt idx="18">
                  <c:v>-1.6117588817352353</c:v>
                </c:pt>
                <c:pt idx="19">
                  <c:v>-4.3369852011919336</c:v>
                </c:pt>
                <c:pt idx="20">
                  <c:v>-4.9649569539005949</c:v>
                </c:pt>
                <c:pt idx="21">
                  <c:v>-4.787753594611786</c:v>
                </c:pt>
                <c:pt idx="22">
                  <c:v>-5.2924605582768178</c:v>
                </c:pt>
                <c:pt idx="23">
                  <c:v>-5.9181058220951854</c:v>
                </c:pt>
                <c:pt idx="24">
                  <c:v>-7.3678915761542596</c:v>
                </c:pt>
                <c:pt idx="25">
                  <c:v>-10.886571481974963</c:v>
                </c:pt>
              </c:numCache>
            </c:numRef>
          </c:val>
          <c:extLst>
            <c:ext xmlns:c16="http://schemas.microsoft.com/office/drawing/2014/chart" uri="{C3380CC4-5D6E-409C-BE32-E72D297353CC}">
              <c16:uniqueId val="{00000001-4FA0-47FC-95F1-E648DD083085}"/>
            </c:ext>
          </c:extLst>
        </c:ser>
        <c:ser>
          <c:idx val="2"/>
          <c:order val="2"/>
          <c:tx>
            <c:strRef>
              <c:f>'4.2'!$K$14</c:f>
              <c:strCache>
                <c:ptCount val="1"/>
                <c:pt idx="0">
                  <c:v>Surface transport capex</c:v>
                </c:pt>
              </c:strCache>
            </c:strRef>
          </c:tx>
          <c:spPr>
            <a:solidFill>
              <a:srgbClr val="7142FF"/>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'4.2'!$L$14:$AK$14</c:f>
              <c:numCache>
                <c:formatCode>0.00</c:formatCode>
                <c:ptCount val="26"/>
                <c:pt idx="0">
                  <c:v>2.422563570645937</c:v>
                </c:pt>
                <c:pt idx="1">
                  <c:v>2.585622397121861</c:v>
                </c:pt>
                <c:pt idx="2">
                  <c:v>1.7570700064618821</c:v>
                </c:pt>
                <c:pt idx="3">
                  <c:v>0.89438688611147033</c:v>
                </c:pt>
                <c:pt idx="4">
                  <c:v>3.056565954848859E-2</c:v>
                </c:pt>
                <c:pt idx="5">
                  <c:v>-0.95723905734739401</c:v>
                </c:pt>
                <c:pt idx="6">
                  <c:v>-0.86706693534668278</c:v>
                </c:pt>
                <c:pt idx="7">
                  <c:v>-0.94110559350261958</c:v>
                </c:pt>
                <c:pt idx="8">
                  <c:v>-1.0127666692928849</c:v>
                </c:pt>
                <c:pt idx="9">
                  <c:v>-1.182323308615598</c:v>
                </c:pt>
                <c:pt idx="10">
                  <c:v>-0.27165456854810288</c:v>
                </c:pt>
                <c:pt idx="11">
                  <c:v>-1.3981292684278801</c:v>
                </c:pt>
                <c:pt idx="12">
                  <c:v>-1.4677755596535802</c:v>
                </c:pt>
                <c:pt idx="13">
                  <c:v>-1.6112381582634241</c:v>
                </c:pt>
                <c:pt idx="14">
                  <c:v>-1.9189677041293038</c:v>
                </c:pt>
                <c:pt idx="15">
                  <c:v>-2.4406567261652148</c:v>
                </c:pt>
                <c:pt idx="16">
                  <c:v>-3.4706641595790404</c:v>
                </c:pt>
                <c:pt idx="17">
                  <c:v>-3.7336756823816457</c:v>
                </c:pt>
                <c:pt idx="18">
                  <c:v>-4.0761906342359238</c:v>
                </c:pt>
                <c:pt idx="19">
                  <c:v>-4.5034696887681873</c:v>
                </c:pt>
                <c:pt idx="20">
                  <c:v>-4.8175986542938611</c:v>
                </c:pt>
                <c:pt idx="21">
                  <c:v>-5.4022318077370315</c:v>
                </c:pt>
                <c:pt idx="22">
                  <c:v>-5.6541167806613402</c:v>
                </c:pt>
                <c:pt idx="23">
                  <c:v>-5.8494443883901761</c:v>
                </c:pt>
                <c:pt idx="24">
                  <c:v>-6.1680156668703896</c:v>
                </c:pt>
                <c:pt idx="25">
                  <c:v>-6.0472958737942886</c:v>
                </c:pt>
              </c:numCache>
            </c:numRef>
          </c:val>
          <c:extLst>
            <c:ext xmlns:c16="http://schemas.microsoft.com/office/drawing/2014/chart" uri="{C3380CC4-5D6E-409C-BE32-E72D297353CC}">
              <c16:uniqueId val="{00000002-4FA0-47FC-95F1-E648DD083085}"/>
            </c:ext>
          </c:extLst>
        </c:ser>
        <c:ser>
          <c:idx val="3"/>
          <c:order val="3"/>
          <c:tx>
            <c:strRef>
              <c:f>'4.2'!$K$15</c:f>
              <c:strCache>
                <c:ptCount val="1"/>
                <c:pt idx="0">
                  <c:v>Fuel supply capex</c:v>
                </c:pt>
              </c:strCache>
            </c:strRef>
          </c:tx>
          <c:spPr>
            <a:solidFill>
              <a:srgbClr val="369993"/>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'4.2'!$L$15:$AK$15</c:f>
              <c:numCache>
                <c:formatCode>0.00</c:formatCode>
                <c:ptCount val="26"/>
                <c:pt idx="0">
                  <c:v>0.3894061687153445</c:v>
                </c:pt>
                <c:pt idx="1">
                  <c:v>1.2165668281135065</c:v>
                </c:pt>
                <c:pt idx="2">
                  <c:v>2.2256654306702166</c:v>
                </c:pt>
                <c:pt idx="3">
                  <c:v>2.0747634668338466</c:v>
                </c:pt>
                <c:pt idx="4">
                  <c:v>1.3739941362914387</c:v>
                </c:pt>
                <c:pt idx="5">
                  <c:v>2.7242028018933451</c:v>
                </c:pt>
                <c:pt idx="6">
                  <c:v>2.8897950613430905</c:v>
                </c:pt>
                <c:pt idx="7">
                  <c:v>1.9847485517715315</c:v>
                </c:pt>
                <c:pt idx="8">
                  <c:v>1.7566669269460014</c:v>
                </c:pt>
                <c:pt idx="9">
                  <c:v>1.0238355452012646</c:v>
                </c:pt>
                <c:pt idx="10">
                  <c:v>1.1253498400480322</c:v>
                </c:pt>
                <c:pt idx="11">
                  <c:v>1.1856555951575982</c:v>
                </c:pt>
                <c:pt idx="12">
                  <c:v>0.92650540805880555</c:v>
                </c:pt>
                <c:pt idx="13">
                  <c:v>0.50955529349481077</c:v>
                </c:pt>
                <c:pt idx="14">
                  <c:v>0.60745477009060667</c:v>
                </c:pt>
                <c:pt idx="15">
                  <c:v>0.58114761308300145</c:v>
                </c:pt>
                <c:pt idx="16">
                  <c:v>0.56364017983773973</c:v>
                </c:pt>
                <c:pt idx="17">
                  <c:v>0.43235568304705785</c:v>
                </c:pt>
                <c:pt idx="18">
                  <c:v>0.46568908019431027</c:v>
                </c:pt>
                <c:pt idx="19">
                  <c:v>0.48960896221591682</c:v>
                </c:pt>
                <c:pt idx="20">
                  <c:v>0.66686475532321898</c:v>
                </c:pt>
                <c:pt idx="21">
                  <c:v>1.5487504634490199</c:v>
                </c:pt>
                <c:pt idx="22">
                  <c:v>2.3480882419357059</c:v>
                </c:pt>
                <c:pt idx="23">
                  <c:v>2.3008505517577578</c:v>
                </c:pt>
                <c:pt idx="24">
                  <c:v>1.9978583419848344</c:v>
                </c:pt>
                <c:pt idx="25">
                  <c:v>1.8974972534161281</c:v>
                </c:pt>
              </c:numCache>
            </c:numRef>
          </c:val>
          <c:extLst>
            <c:ext xmlns:c16="http://schemas.microsoft.com/office/drawing/2014/chart" uri="{C3380CC4-5D6E-409C-BE32-E72D297353CC}">
              <c16:uniqueId val="{00000003-4FA0-47FC-95F1-E648DD083085}"/>
            </c:ext>
          </c:extLst>
        </c:ser>
        <c:ser>
          <c:idx val="4"/>
          <c:order val="4"/>
          <c:tx>
            <c:strRef>
              <c:f>'4.2'!$K$16</c:f>
              <c:strCache>
                <c:ptCount val="1"/>
                <c:pt idx="0">
                  <c:v>Industry capex</c:v>
                </c:pt>
              </c:strCache>
            </c:strRef>
          </c:tx>
          <c:spPr>
            <a:solidFill>
              <a:srgbClr val="6893D9"/>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'4.2'!$L$16:$AK$16</c:f>
              <c:numCache>
                <c:formatCode>0.00</c:formatCode>
                <c:ptCount val="26"/>
                <c:pt idx="0">
                  <c:v>0.29151840518559696</c:v>
                </c:pt>
                <c:pt idx="1">
                  <c:v>0.57666897529487093</c:v>
                </c:pt>
                <c:pt idx="2">
                  <c:v>1.871839163664855</c:v>
                </c:pt>
                <c:pt idx="3">
                  <c:v>2.348080030140371</c:v>
                </c:pt>
                <c:pt idx="4">
                  <c:v>1.7832801761493431</c:v>
                </c:pt>
                <c:pt idx="5">
                  <c:v>1.7101175797312029</c:v>
                </c:pt>
                <c:pt idx="6">
                  <c:v>1.4923536475797121</c:v>
                </c:pt>
                <c:pt idx="7">
                  <c:v>1.6901558494252928</c:v>
                </c:pt>
                <c:pt idx="8">
                  <c:v>1.7315544422361639</c:v>
                </c:pt>
                <c:pt idx="9">
                  <c:v>2.1518111171033238</c:v>
                </c:pt>
                <c:pt idx="10">
                  <c:v>2.4282261695318881</c:v>
                </c:pt>
                <c:pt idx="11">
                  <c:v>2.4000443303428791</c:v>
                </c:pt>
                <c:pt idx="12">
                  <c:v>2.0482574876648827</c:v>
                </c:pt>
                <c:pt idx="13">
                  <c:v>2.4090734938141942</c:v>
                </c:pt>
                <c:pt idx="14">
                  <c:v>1.532791618916346</c:v>
                </c:pt>
                <c:pt idx="15">
                  <c:v>1.5989602679472772</c:v>
                </c:pt>
                <c:pt idx="16">
                  <c:v>1.4913126581025931</c:v>
                </c:pt>
                <c:pt idx="17">
                  <c:v>2.5632834850815511</c:v>
                </c:pt>
                <c:pt idx="18">
                  <c:v>1.5935050033193991</c:v>
                </c:pt>
                <c:pt idx="19">
                  <c:v>0.97818475547830741</c:v>
                </c:pt>
                <c:pt idx="20">
                  <c:v>1.0071252259222589</c:v>
                </c:pt>
                <c:pt idx="21">
                  <c:v>0.71729880707099114</c:v>
                </c:pt>
                <c:pt idx="22">
                  <c:v>1.6886997961353891</c:v>
                </c:pt>
                <c:pt idx="23">
                  <c:v>2.1419830617221409</c:v>
                </c:pt>
                <c:pt idx="24">
                  <c:v>1.434305396392596</c:v>
                </c:pt>
                <c:pt idx="25">
                  <c:v>1.4184075894228341</c:v>
                </c:pt>
              </c:numCache>
            </c:numRef>
          </c:val>
          <c:extLst>
            <c:ext xmlns:c16="http://schemas.microsoft.com/office/drawing/2014/chart" uri="{C3380CC4-5D6E-409C-BE32-E72D297353CC}">
              <c16:uniqueId val="{00000004-4FA0-47FC-95F1-E648DD083085}"/>
            </c:ext>
          </c:extLst>
        </c:ser>
        <c:ser>
          <c:idx val="5"/>
          <c:order val="5"/>
          <c:tx>
            <c:strRef>
              <c:f>'4.2'!$K$17</c:f>
              <c:strCache>
                <c:ptCount val="1"/>
                <c:pt idx="0">
                  <c:v>Agriculture and land use capex</c:v>
                </c:pt>
              </c:strCache>
            </c:strRef>
          </c:tx>
          <c:spPr>
            <a:solidFill>
              <a:srgbClr val="A1D800"/>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'4.2'!$L$17:$AK$17</c:f>
              <c:numCache>
                <c:formatCode>0.00</c:formatCode>
                <c:ptCount val="26"/>
                <c:pt idx="0">
                  <c:v>0.33694199831917615</c:v>
                </c:pt>
                <c:pt idx="1">
                  <c:v>0.38405077036611196</c:v>
                </c:pt>
                <c:pt idx="2">
                  <c:v>0.35863674453395383</c:v>
                </c:pt>
                <c:pt idx="3">
                  <c:v>0.38866687516647508</c:v>
                </c:pt>
                <c:pt idx="4">
                  <c:v>0.44962746953733845</c:v>
                </c:pt>
                <c:pt idx="5">
                  <c:v>0.59357416942409891</c:v>
                </c:pt>
                <c:pt idx="6">
                  <c:v>1.1919713383496773</c:v>
                </c:pt>
                <c:pt idx="7">
                  <c:v>1.2162808148813737</c:v>
                </c:pt>
                <c:pt idx="8">
                  <c:v>1.2302479896568144</c:v>
                </c:pt>
                <c:pt idx="9">
                  <c:v>1.2201705670724237</c:v>
                </c:pt>
                <c:pt idx="10">
                  <c:v>1.174385829393084</c:v>
                </c:pt>
                <c:pt idx="11">
                  <c:v>1.246090832790294</c:v>
                </c:pt>
                <c:pt idx="12">
                  <c:v>1.2570525530199783</c:v>
                </c:pt>
                <c:pt idx="13">
                  <c:v>1.250710868612473</c:v>
                </c:pt>
                <c:pt idx="14">
                  <c:v>1.2525077418836585</c:v>
                </c:pt>
                <c:pt idx="15">
                  <c:v>1.3725224812337482</c:v>
                </c:pt>
                <c:pt idx="16">
                  <c:v>1.3687225685640179</c:v>
                </c:pt>
                <c:pt idx="17">
                  <c:v>1.356248389311103</c:v>
                </c:pt>
                <c:pt idx="18">
                  <c:v>1.3124963464524462</c:v>
                </c:pt>
                <c:pt idx="19">
                  <c:v>1.2833789951747738</c:v>
                </c:pt>
                <c:pt idx="20">
                  <c:v>1.2801247500300892</c:v>
                </c:pt>
                <c:pt idx="21">
                  <c:v>1.2727016998532468</c:v>
                </c:pt>
                <c:pt idx="22">
                  <c:v>1.2668959547349037</c:v>
                </c:pt>
                <c:pt idx="23">
                  <c:v>1.2609259216723876</c:v>
                </c:pt>
                <c:pt idx="24">
                  <c:v>1.2603309816096449</c:v>
                </c:pt>
                <c:pt idx="25">
                  <c:v>1.2015097994686108</c:v>
                </c:pt>
              </c:numCache>
            </c:numRef>
          </c:val>
          <c:extLst>
            <c:ext xmlns:c16="http://schemas.microsoft.com/office/drawing/2014/chart" uri="{C3380CC4-5D6E-409C-BE32-E72D297353CC}">
              <c16:uniqueId val="{00000005-4FA0-47FC-95F1-E648DD083085}"/>
            </c:ext>
          </c:extLst>
        </c:ser>
        <c:ser>
          <c:idx val="6"/>
          <c:order val="6"/>
          <c:tx>
            <c:strRef>
              <c:f>'4.2'!$K$18</c:f>
              <c:strCache>
                <c:ptCount val="1"/>
                <c:pt idx="0">
                  <c:v>Engineered removals capex</c:v>
                </c:pt>
              </c:strCache>
            </c:strRef>
          </c:tx>
          <c:spPr>
            <a:solidFill>
              <a:srgbClr val="280049"/>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'4.2'!$L$18:$AK$18</c:f>
              <c:numCache>
                <c:formatCode>0.00</c:formatCode>
                <c:ptCount val="26"/>
                <c:pt idx="0">
                  <c:v>0</c:v>
                </c:pt>
                <c:pt idx="1">
                  <c:v>0</c:v>
                </c:pt>
                <c:pt idx="2">
                  <c:v>0</c:v>
                </c:pt>
                <c:pt idx="3">
                  <c:v>1.8500101482346571</c:v>
                </c:pt>
                <c:pt idx="4">
                  <c:v>2.034213386182818</c:v>
                </c:pt>
                <c:pt idx="5">
                  <c:v>2.0843785073065542</c:v>
                </c:pt>
                <c:pt idx="6">
                  <c:v>1.9963836605605243</c:v>
                </c:pt>
                <c:pt idx="7">
                  <c:v>1.6067557352433925</c:v>
                </c:pt>
                <c:pt idx="8">
                  <c:v>1.5070503251362479</c:v>
                </c:pt>
                <c:pt idx="9">
                  <c:v>1.6870953234288733</c:v>
                </c:pt>
                <c:pt idx="10">
                  <c:v>2.0276841019963441</c:v>
                </c:pt>
                <c:pt idx="11">
                  <c:v>1.7539594083339003</c:v>
                </c:pt>
                <c:pt idx="12">
                  <c:v>1.7822926035408995</c:v>
                </c:pt>
                <c:pt idx="13">
                  <c:v>2.0752529635833024</c:v>
                </c:pt>
                <c:pt idx="14">
                  <c:v>1.6271696834946472</c:v>
                </c:pt>
                <c:pt idx="15">
                  <c:v>1.7181306542895114</c:v>
                </c:pt>
                <c:pt idx="16">
                  <c:v>1.6560998938507541</c:v>
                </c:pt>
                <c:pt idx="17">
                  <c:v>1.865855624198713</c:v>
                </c:pt>
                <c:pt idx="18">
                  <c:v>1.3928541528351208</c:v>
                </c:pt>
                <c:pt idx="19">
                  <c:v>1.8277074959664283</c:v>
                </c:pt>
                <c:pt idx="20">
                  <c:v>1.4246736317212305</c:v>
                </c:pt>
                <c:pt idx="21">
                  <c:v>1.1071245663477478</c:v>
                </c:pt>
                <c:pt idx="22">
                  <c:v>1.1291838155839715</c:v>
                </c:pt>
                <c:pt idx="23">
                  <c:v>1.2238984559716308</c:v>
                </c:pt>
                <c:pt idx="24">
                  <c:v>0.84966996534729089</c:v>
                </c:pt>
                <c:pt idx="25">
                  <c:v>0.35834681102422283</c:v>
                </c:pt>
              </c:numCache>
            </c:numRef>
          </c:val>
          <c:extLst>
            <c:ext xmlns:c16="http://schemas.microsoft.com/office/drawing/2014/chart" uri="{C3380CC4-5D6E-409C-BE32-E72D297353CC}">
              <c16:uniqueId val="{00000006-4FA0-47FC-95F1-E648DD083085}"/>
            </c:ext>
          </c:extLst>
        </c:ser>
        <c:ser>
          <c:idx val="7"/>
          <c:order val="7"/>
          <c:tx>
            <c:strRef>
              <c:f>'4.2'!$K$19</c:f>
              <c:strCache>
                <c:ptCount val="1"/>
                <c:pt idx="0">
                  <c:v>Aviation and shipping capex</c:v>
                </c:pt>
              </c:strCache>
            </c:strRef>
          </c:tx>
          <c:spPr>
            <a:solidFill>
              <a:srgbClr val="AB6B99"/>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'4.2'!$L$19:$AK$19</c:f>
              <c:numCache>
                <c:formatCode>0.00</c:formatCode>
                <c:ptCount val="26"/>
                <c:pt idx="0">
                  <c:v>0.20227662312912126</c:v>
                </c:pt>
                <c:pt idx="1">
                  <c:v>0.43849433232363577</c:v>
                </c:pt>
                <c:pt idx="2">
                  <c:v>0.51967209359327127</c:v>
                </c:pt>
                <c:pt idx="3">
                  <c:v>0.54940070877239455</c:v>
                </c:pt>
                <c:pt idx="4">
                  <c:v>0.34378184992071092</c:v>
                </c:pt>
                <c:pt idx="5">
                  <c:v>0.11706365348008546</c:v>
                </c:pt>
                <c:pt idx="6">
                  <c:v>-5.1523984643737211E-2</c:v>
                </c:pt>
                <c:pt idx="7">
                  <c:v>-0.20796006517549209</c:v>
                </c:pt>
                <c:pt idx="8">
                  <c:v>-0.36447692722996416</c:v>
                </c:pt>
                <c:pt idx="9">
                  <c:v>-0.3647689222454682</c:v>
                </c:pt>
                <c:pt idx="10">
                  <c:v>-0.43206876845044218</c:v>
                </c:pt>
                <c:pt idx="11">
                  <c:v>-0.51627976166016354</c:v>
                </c:pt>
                <c:pt idx="12">
                  <c:v>-0.53788774450654797</c:v>
                </c:pt>
                <c:pt idx="13">
                  <c:v>-0.54345115815326728</c:v>
                </c:pt>
                <c:pt idx="14">
                  <c:v>-0.57398267424533633</c:v>
                </c:pt>
                <c:pt idx="15">
                  <c:v>-0.56629475393600814</c:v>
                </c:pt>
                <c:pt idx="16">
                  <c:v>-0.55845767358287135</c:v>
                </c:pt>
                <c:pt idx="17">
                  <c:v>-0.52605955818908978</c:v>
                </c:pt>
                <c:pt idx="18">
                  <c:v>-0.48067406990008255</c:v>
                </c:pt>
                <c:pt idx="19">
                  <c:v>-0.44089207397220453</c:v>
                </c:pt>
                <c:pt idx="20">
                  <c:v>-0.4377688078661548</c:v>
                </c:pt>
                <c:pt idx="21">
                  <c:v>-0.41891332576490004</c:v>
                </c:pt>
                <c:pt idx="22">
                  <c:v>-0.47520116177247734</c:v>
                </c:pt>
                <c:pt idx="23">
                  <c:v>-0.47714124475975078</c:v>
                </c:pt>
                <c:pt idx="24">
                  <c:v>-0.47896533282252896</c:v>
                </c:pt>
                <c:pt idx="25">
                  <c:v>-0.4537195626349933</c:v>
                </c:pt>
              </c:numCache>
            </c:numRef>
          </c:val>
          <c:extLst>
            <c:ext xmlns:c16="http://schemas.microsoft.com/office/drawing/2014/chart" uri="{C3380CC4-5D6E-409C-BE32-E72D297353CC}">
              <c16:uniqueId val="{00000007-4FA0-47FC-95F1-E648DD083085}"/>
            </c:ext>
          </c:extLst>
        </c:ser>
        <c:ser>
          <c:idx val="8"/>
          <c:order val="8"/>
          <c:tx>
            <c:strRef>
              <c:f>'4.2'!$K$20</c:f>
              <c:strCache>
                <c:ptCount val="1"/>
                <c:pt idx="0">
                  <c:v>Waste and F-gases capex</c:v>
                </c:pt>
              </c:strCache>
            </c:strRef>
          </c:tx>
          <c:spPr>
            <a:solidFill>
              <a:srgbClr val="A4BEE8"/>
            </a:solidFill>
          </c:spPr>
          <c:invertIfNegative val="0"/>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'4.2'!$L$20:$AK$20</c:f>
              <c:numCache>
                <c:formatCode>0.00</c:formatCode>
                <c:ptCount val="26"/>
                <c:pt idx="0">
                  <c:v>0.14003573605008107</c:v>
                </c:pt>
                <c:pt idx="1">
                  <c:v>1.9796076934427937</c:v>
                </c:pt>
                <c:pt idx="2">
                  <c:v>2.9112726189950116</c:v>
                </c:pt>
                <c:pt idx="3">
                  <c:v>3.2321057376696958</c:v>
                </c:pt>
                <c:pt idx="4">
                  <c:v>1.0943308138915067</c:v>
                </c:pt>
                <c:pt idx="5">
                  <c:v>1.3123819737794609</c:v>
                </c:pt>
                <c:pt idx="6">
                  <c:v>1.342064889986087</c:v>
                </c:pt>
                <c:pt idx="7">
                  <c:v>0.49757451625441651</c:v>
                </c:pt>
                <c:pt idx="8">
                  <c:v>0.49088529897336303</c:v>
                </c:pt>
                <c:pt idx="9">
                  <c:v>0.45697520235708011</c:v>
                </c:pt>
                <c:pt idx="10">
                  <c:v>0.72994913992156996</c:v>
                </c:pt>
                <c:pt idx="11">
                  <c:v>0.50458377460356973</c:v>
                </c:pt>
                <c:pt idx="12">
                  <c:v>0.30396974704761137</c:v>
                </c:pt>
                <c:pt idx="13">
                  <c:v>0.35192676628820235</c:v>
                </c:pt>
                <c:pt idx="14">
                  <c:v>0.59936954445895085</c:v>
                </c:pt>
                <c:pt idx="15">
                  <c:v>0.83357448865389616</c:v>
                </c:pt>
                <c:pt idx="16">
                  <c:v>0.34698202039273224</c:v>
                </c:pt>
                <c:pt idx="17">
                  <c:v>0.28940682562688652</c:v>
                </c:pt>
                <c:pt idx="18">
                  <c:v>1.1200831744622879</c:v>
                </c:pt>
                <c:pt idx="19">
                  <c:v>1.3379984296191436</c:v>
                </c:pt>
                <c:pt idx="20">
                  <c:v>1.0676853423476691</c:v>
                </c:pt>
                <c:pt idx="21">
                  <c:v>-0.15421287683959914</c:v>
                </c:pt>
                <c:pt idx="22">
                  <c:v>-0.14587104227391448</c:v>
                </c:pt>
                <c:pt idx="23">
                  <c:v>-0.1544426821087066</c:v>
                </c:pt>
                <c:pt idx="24">
                  <c:v>-0.17493900603192206</c:v>
                </c:pt>
                <c:pt idx="25">
                  <c:v>-0.16417938810398858</c:v>
                </c:pt>
              </c:numCache>
            </c:numRef>
          </c:val>
          <c:extLst>
            <c:ext xmlns:c16="http://schemas.microsoft.com/office/drawing/2014/chart" uri="{C3380CC4-5D6E-409C-BE32-E72D297353CC}">
              <c16:uniqueId val="{00000008-4FA0-47FC-95F1-E648DD083085}"/>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9"/>
          <c:order val="9"/>
          <c:tx>
            <c:strRef>
              <c:f>'4.2'!$K$21</c:f>
              <c:strCache>
                <c:ptCount val="1"/>
                <c:pt idx="0">
                  <c:v>Net capex</c:v>
                </c:pt>
              </c:strCache>
            </c:strRef>
          </c:tx>
          <c:spPr>
            <a:ln w="25400">
              <a:solidFill>
                <a:srgbClr val="280049"/>
              </a:solidFill>
            </a:ln>
          </c:spPr>
          <c:marker>
            <c:symbol val="none"/>
          </c:marker>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'4.2'!$L$21:$AK$21</c:f>
              <c:numCache>
                <c:formatCode>0.00</c:formatCode>
                <c:ptCount val="26"/>
                <c:pt idx="0">
                  <c:v>16.929750727760798</c:v>
                </c:pt>
                <c:pt idx="1">
                  <c:v>27.725348957641195</c:v>
                </c:pt>
                <c:pt idx="2">
                  <c:v>32.837756634203288</c:v>
                </c:pt>
                <c:pt idx="3">
                  <c:v>43.400458669363275</c:v>
                </c:pt>
                <c:pt idx="4">
                  <c:v>45.995451855666118</c:v>
                </c:pt>
                <c:pt idx="5">
                  <c:v>44.80738673869665</c:v>
                </c:pt>
                <c:pt idx="6">
                  <c:v>42.139286244725412</c:v>
                </c:pt>
                <c:pt idx="7">
                  <c:v>39.113227325790398</c:v>
                </c:pt>
                <c:pt idx="8">
                  <c:v>39.089742118085418</c:v>
                </c:pt>
                <c:pt idx="9">
                  <c:v>39.017298348381239</c:v>
                </c:pt>
                <c:pt idx="10">
                  <c:v>42.167098616848229</c:v>
                </c:pt>
                <c:pt idx="11">
                  <c:v>39.961645181233926</c:v>
                </c:pt>
                <c:pt idx="12">
                  <c:v>35.458860609540281</c:v>
                </c:pt>
                <c:pt idx="13">
                  <c:v>33.091685449627185</c:v>
                </c:pt>
                <c:pt idx="14">
                  <c:v>30.158603405473407</c:v>
                </c:pt>
                <c:pt idx="15">
                  <c:v>27.740418453364718</c:v>
                </c:pt>
                <c:pt idx="16">
                  <c:v>20.543513994259396</c:v>
                </c:pt>
                <c:pt idx="17">
                  <c:v>19.698441496194512</c:v>
                </c:pt>
                <c:pt idx="18">
                  <c:v>14.179501501606707</c:v>
                </c:pt>
                <c:pt idx="19">
                  <c:v>10.43835311784985</c:v>
                </c:pt>
                <c:pt idx="20">
                  <c:v>8.4576752813203626</c:v>
                </c:pt>
                <c:pt idx="21">
                  <c:v>6.1840201967012201</c:v>
                </c:pt>
                <c:pt idx="22">
                  <c:v>6.4117282123451362</c:v>
                </c:pt>
                <c:pt idx="23">
                  <c:v>5.2047095651465485</c:v>
                </c:pt>
                <c:pt idx="24">
                  <c:v>1.6712028993621035</c:v>
                </c:pt>
                <c:pt idx="25">
                  <c:v>-2.2774354994570327</c:v>
                </c:pt>
              </c:numCache>
            </c:numRef>
          </c:val>
          <c:smooth val="0"/>
          <c:extLst>
            <c:ext xmlns:c16="http://schemas.microsoft.com/office/drawing/2014/chart" uri="{C3380CC4-5D6E-409C-BE32-E72D297353CC}">
              <c16:uniqueId val="{00000009-4FA0-47FC-95F1-E648DD083085}"/>
            </c:ext>
          </c:extLst>
        </c:ser>
        <c:ser>
          <c:idx val="10"/>
          <c:order val="10"/>
          <c:tx>
            <c:strRef>
              <c:f>'4.2'!$K$22</c:f>
              <c:strCache>
                <c:ptCount val="1"/>
                <c:pt idx="0">
                  <c:v>Financing requirement (inc. DC)</c:v>
                </c:pt>
              </c:strCache>
            </c:strRef>
          </c:tx>
          <c:spPr>
            <a:ln w="25400">
              <a:solidFill>
                <a:srgbClr val="7142FF"/>
              </a:solidFill>
              <a:prstDash val="sysDash"/>
            </a:ln>
          </c:spPr>
          <c:marker>
            <c:symbol val="none"/>
          </c:marker>
          <c:cat>
            <c:numRef>
              <c:f>'4.2'!$L$11:$AK$11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'4.2'!$L$22:$AK$22</c:f>
              <c:numCache>
                <c:formatCode>0.00</c:formatCode>
                <c:ptCount val="26"/>
                <c:pt idx="0">
                  <c:v>17.074172943411725</c:v>
                </c:pt>
                <c:pt idx="1">
                  <c:v>28.083137578553785</c:v>
                </c:pt>
                <c:pt idx="2">
                  <c:v>33.501515730088755</c:v>
                </c:pt>
                <c:pt idx="3">
                  <c:v>45.040132133477684</c:v>
                </c:pt>
                <c:pt idx="4">
                  <c:v>48.526587961871797</c:v>
                </c:pt>
                <c:pt idx="5">
                  <c:v>48.327512343327648</c:v>
                </c:pt>
                <c:pt idx="6">
                  <c:v>46.724867506668367</c:v>
                </c:pt>
                <c:pt idx="7">
                  <c:v>45.090711750812062</c:v>
                </c:pt>
                <c:pt idx="8">
                  <c:v>46.648253579632645</c:v>
                </c:pt>
                <c:pt idx="9">
                  <c:v>48.167270947855798</c:v>
                </c:pt>
                <c:pt idx="10">
                  <c:v>53.062966347772552</c:v>
                </c:pt>
                <c:pt idx="11">
                  <c:v>52.183506198899892</c:v>
                </c:pt>
                <c:pt idx="12">
                  <c:v>48.878128362105159</c:v>
                </c:pt>
                <c:pt idx="13">
                  <c:v>47.641516006208164</c:v>
                </c:pt>
                <c:pt idx="14">
                  <c:v>45.568584684912757</c:v>
                </c:pt>
                <c:pt idx="15">
                  <c:v>43.967412571123283</c:v>
                </c:pt>
                <c:pt idx="16">
                  <c:v>37.240487447075083</c:v>
                </c:pt>
                <c:pt idx="17">
                  <c:v>36.760450298192183</c:v>
                </c:pt>
                <c:pt idx="18">
                  <c:v>31.646371831949399</c:v>
                </c:pt>
                <c:pt idx="19">
                  <c:v>28.435213065463547</c:v>
                </c:pt>
                <c:pt idx="20">
                  <c:v>26.873628352246453</c:v>
                </c:pt>
                <c:pt idx="21">
                  <c:v>25.036039795455075</c:v>
                </c:pt>
                <c:pt idx="22">
                  <c:v>25.590368672381043</c:v>
                </c:pt>
                <c:pt idx="23">
                  <c:v>24.609707816718601</c:v>
                </c:pt>
                <c:pt idx="24">
                  <c:v>20.918273284537495</c:v>
                </c:pt>
                <c:pt idx="25">
                  <c:v>16.782881964340849</c:v>
                </c:pt>
              </c:numCache>
            </c:numRef>
          </c:val>
          <c:smooth val="0"/>
          <c:extLst>
            <c:ext xmlns:c16="http://schemas.microsoft.com/office/drawing/2014/chart" uri="{C3380CC4-5D6E-409C-BE32-E72D297353CC}">
              <c16:uniqueId val="{0000000A-4FA0-47FC-95F1-E648DD083085}"/>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2.939068100358423E-4"/>
              <c:y val="0.17180611111111108"/>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6.5751968503937011E-2"/>
          <c:y val="0.7798412426258573"/>
          <c:w val="0.86348617599461341"/>
          <c:h val="0.22015875737414264"/>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8090323019734374E-2"/>
          <c:y val="3.1827297956611406E-2"/>
          <c:w val="0.88195357492426218"/>
          <c:h val="0.67893743884055624"/>
        </c:manualLayout>
      </c:layout>
      <c:barChart>
        <c:barDir val="col"/>
        <c:grouping val="stacked"/>
        <c:varyColors val="0"/>
        <c:ser>
          <c:idx val="9"/>
          <c:order val="0"/>
          <c:tx>
            <c:strRef>
              <c:f>'4.3'!$K$12</c:f>
              <c:strCache>
                <c:ptCount val="1"/>
                <c:pt idx="0">
                  <c:v>Surface transport opex</c:v>
                </c:pt>
              </c:strCache>
            </c:strRef>
          </c:tx>
          <c:spPr>
            <a:solidFill>
              <a:srgbClr val="7142FF"/>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'4.3'!$L$12:$AK$12</c:f>
              <c:numCache>
                <c:formatCode>0.00</c:formatCode>
                <c:ptCount val="26"/>
                <c:pt idx="0">
                  <c:v>-0.72645820216221879</c:v>
                </c:pt>
                <c:pt idx="1">
                  <c:v>-1.7186829756859419</c:v>
                </c:pt>
                <c:pt idx="2">
                  <c:v>-2.6962829965535078</c:v>
                </c:pt>
                <c:pt idx="3">
                  <c:v>-3.8993102758586833</c:v>
                </c:pt>
                <c:pt idx="4">
                  <c:v>-5.0147261592384407</c:v>
                </c:pt>
                <c:pt idx="5">
                  <c:v>-6.0227429059751021</c:v>
                </c:pt>
                <c:pt idx="6">
                  <c:v>-7.2124037142421447</c:v>
                </c:pt>
                <c:pt idx="7">
                  <c:v>-8.523389361312276</c:v>
                </c:pt>
                <c:pt idx="8">
                  <c:v>-9.824099380209006</c:v>
                </c:pt>
                <c:pt idx="9">
                  <c:v>-11.138848510734348</c:v>
                </c:pt>
                <c:pt idx="10">
                  <c:v>-12.368653659662238</c:v>
                </c:pt>
                <c:pt idx="11">
                  <c:v>-13.593086907130708</c:v>
                </c:pt>
                <c:pt idx="12">
                  <c:v>-14.831615275673389</c:v>
                </c:pt>
                <c:pt idx="13">
                  <c:v>-16.001866953995318</c:v>
                </c:pt>
                <c:pt idx="14">
                  <c:v>-17.050388313345106</c:v>
                </c:pt>
                <c:pt idx="15">
                  <c:v>-18.115905509244666</c:v>
                </c:pt>
                <c:pt idx="16">
                  <c:v>-19.150041663633516</c:v>
                </c:pt>
                <c:pt idx="17">
                  <c:v>-20.01900167195706</c:v>
                </c:pt>
                <c:pt idx="18">
                  <c:v>-20.779438269039467</c:v>
                </c:pt>
                <c:pt idx="19">
                  <c:v>-21.477861551664397</c:v>
                </c:pt>
                <c:pt idx="20">
                  <c:v>-22.127024952710325</c:v>
                </c:pt>
                <c:pt idx="21">
                  <c:v>-22.544679543699061</c:v>
                </c:pt>
                <c:pt idx="22">
                  <c:v>-22.89532118890147</c:v>
                </c:pt>
                <c:pt idx="23">
                  <c:v>-23.179699227423352</c:v>
                </c:pt>
                <c:pt idx="24">
                  <c:v>-23.495861636436203</c:v>
                </c:pt>
                <c:pt idx="25">
                  <c:v>-23.818302470988236</c:v>
                </c:pt>
              </c:numCache>
            </c:numRef>
          </c:val>
          <c:extLst>
            <c:ext xmlns:c16="http://schemas.microsoft.com/office/drawing/2014/chart" uri="{C3380CC4-5D6E-409C-BE32-E72D297353CC}">
              <c16:uniqueId val="{00000000-BBA9-411E-BE03-86B5A24C4638}"/>
            </c:ext>
          </c:extLst>
        </c:ser>
        <c:ser>
          <c:idx val="10"/>
          <c:order val="1"/>
          <c:tx>
            <c:strRef>
              <c:f>'4.3'!$K$13</c:f>
              <c:strCache>
                <c:ptCount val="1"/>
                <c:pt idx="0">
                  <c:v>Buildings opex</c:v>
                </c:pt>
              </c:strCache>
            </c:strRef>
          </c:tx>
          <c:spPr>
            <a:solidFill>
              <a:srgbClr val="FFC000"/>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'4.3'!$L$13:$AK$13</c:f>
              <c:numCache>
                <c:formatCode>0.00</c:formatCode>
                <c:ptCount val="26"/>
                <c:pt idx="0">
                  <c:v>-1.343817092045966</c:v>
                </c:pt>
                <c:pt idx="1">
                  <c:v>-2.0268948719839304</c:v>
                </c:pt>
                <c:pt idx="2">
                  <c:v>-2.1512598337645397</c:v>
                </c:pt>
                <c:pt idx="3">
                  <c:v>-2.6526947083746419</c:v>
                </c:pt>
                <c:pt idx="4">
                  <c:v>-3.0299678175268889</c:v>
                </c:pt>
                <c:pt idx="5">
                  <c:v>-3.2391858257564108</c:v>
                </c:pt>
                <c:pt idx="6">
                  <c:v>-3.7289401103947108</c:v>
                </c:pt>
                <c:pt idx="7">
                  <c:v>-3.9647967568402653</c:v>
                </c:pt>
                <c:pt idx="8">
                  <c:v>-3.9080385008668714</c:v>
                </c:pt>
                <c:pt idx="9">
                  <c:v>-3.9090571550563173</c:v>
                </c:pt>
                <c:pt idx="10">
                  <c:v>-4.0140470981103125</c:v>
                </c:pt>
                <c:pt idx="11">
                  <c:v>-4.1105524970894223</c:v>
                </c:pt>
                <c:pt idx="12">
                  <c:v>-4.2786411887659774</c:v>
                </c:pt>
                <c:pt idx="13">
                  <c:v>-4.4646559808786845</c:v>
                </c:pt>
                <c:pt idx="14">
                  <c:v>-4.6516149143304721</c:v>
                </c:pt>
                <c:pt idx="15">
                  <c:v>-4.6964404631671419</c:v>
                </c:pt>
                <c:pt idx="16">
                  <c:v>-4.7953196340880337</c:v>
                </c:pt>
                <c:pt idx="17">
                  <c:v>-4.8714553149327759</c:v>
                </c:pt>
                <c:pt idx="18">
                  <c:v>-4.9526536188738444</c:v>
                </c:pt>
                <c:pt idx="19">
                  <c:v>-5.0741171250525712</c:v>
                </c:pt>
                <c:pt idx="20">
                  <c:v>-5.2165755624859704</c:v>
                </c:pt>
                <c:pt idx="21">
                  <c:v>-5.2720864327261774</c:v>
                </c:pt>
                <c:pt idx="22">
                  <c:v>-5.3160527229477026</c:v>
                </c:pt>
                <c:pt idx="23">
                  <c:v>-5.358382458196238</c:v>
                </c:pt>
                <c:pt idx="24">
                  <c:v>-5.4375399756163079</c:v>
                </c:pt>
                <c:pt idx="25">
                  <c:v>-5.546308293332519</c:v>
                </c:pt>
              </c:numCache>
            </c:numRef>
          </c:val>
          <c:extLst>
            <c:ext xmlns:c16="http://schemas.microsoft.com/office/drawing/2014/chart" uri="{C3380CC4-5D6E-409C-BE32-E72D297353CC}">
              <c16:uniqueId val="{00000001-BBA9-411E-BE03-86B5A24C4638}"/>
            </c:ext>
          </c:extLst>
        </c:ser>
        <c:ser>
          <c:idx val="11"/>
          <c:order val="2"/>
          <c:tx>
            <c:strRef>
              <c:f>'4.3'!$K$14</c:f>
              <c:strCache>
                <c:ptCount val="1"/>
                <c:pt idx="0">
                  <c:v>Fuel supply opex</c:v>
                </c:pt>
              </c:strCache>
            </c:strRef>
          </c:tx>
          <c:spPr>
            <a:solidFill>
              <a:srgbClr val="369993"/>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'4.3'!$L$14:$AK$14</c:f>
              <c:numCache>
                <c:formatCode>0.00</c:formatCode>
                <c:ptCount val="26"/>
                <c:pt idx="0">
                  <c:v>7.6824994266476432E-2</c:v>
                </c:pt>
                <c:pt idx="1">
                  <c:v>0.32511781422938929</c:v>
                </c:pt>
                <c:pt idx="2">
                  <c:v>0.58124743463962547</c:v>
                </c:pt>
                <c:pt idx="3">
                  <c:v>0.73846318853271309</c:v>
                </c:pt>
                <c:pt idx="4">
                  <c:v>1.0647284540841313</c:v>
                </c:pt>
                <c:pt idx="5">
                  <c:v>1.7592180570416276</c:v>
                </c:pt>
                <c:pt idx="6">
                  <c:v>1.9303807322051887</c:v>
                </c:pt>
                <c:pt idx="7">
                  <c:v>2.1673814827236506</c:v>
                </c:pt>
                <c:pt idx="8">
                  <c:v>1.9212911832127637</c:v>
                </c:pt>
                <c:pt idx="9">
                  <c:v>1.8818995749560765</c:v>
                </c:pt>
                <c:pt idx="10">
                  <c:v>1.9457504381795701</c:v>
                </c:pt>
                <c:pt idx="11">
                  <c:v>2.2581617674133758</c:v>
                </c:pt>
                <c:pt idx="12">
                  <c:v>2.2754388181569736</c:v>
                </c:pt>
                <c:pt idx="13">
                  <c:v>2.3050525273701807</c:v>
                </c:pt>
                <c:pt idx="14">
                  <c:v>2.4657582408284338</c:v>
                </c:pt>
                <c:pt idx="15">
                  <c:v>2.4722583477529132</c:v>
                </c:pt>
                <c:pt idx="16">
                  <c:v>1.9122067192114618</c:v>
                </c:pt>
                <c:pt idx="17">
                  <c:v>1.5088814993537294</c:v>
                </c:pt>
                <c:pt idx="18">
                  <c:v>1.2954688683216218</c:v>
                </c:pt>
                <c:pt idx="19">
                  <c:v>1.2686347828666926</c:v>
                </c:pt>
                <c:pt idx="20">
                  <c:v>1.2054836037514405</c:v>
                </c:pt>
                <c:pt idx="21">
                  <c:v>1.0676263636553627</c:v>
                </c:pt>
                <c:pt idx="22">
                  <c:v>0.9453163404775341</c:v>
                </c:pt>
                <c:pt idx="23">
                  <c:v>0.70169627752791353</c:v>
                </c:pt>
                <c:pt idx="24">
                  <c:v>0.36218352073503868</c:v>
                </c:pt>
                <c:pt idx="25">
                  <c:v>0.14303357515880635</c:v>
                </c:pt>
              </c:numCache>
            </c:numRef>
          </c:val>
          <c:extLst>
            <c:ext xmlns:c16="http://schemas.microsoft.com/office/drawing/2014/chart" uri="{C3380CC4-5D6E-409C-BE32-E72D297353CC}">
              <c16:uniqueId val="{00000002-BBA9-411E-BE03-86B5A24C4638}"/>
            </c:ext>
          </c:extLst>
        </c:ser>
        <c:ser>
          <c:idx val="12"/>
          <c:order val="3"/>
          <c:tx>
            <c:strRef>
              <c:f>'4.3'!$K$15</c:f>
              <c:strCache>
                <c:ptCount val="1"/>
                <c:pt idx="0">
                  <c:v>Electricity supply opex</c:v>
                </c:pt>
              </c:strCache>
            </c:strRef>
          </c:tx>
          <c:spPr>
            <a:solidFill>
              <a:srgbClr val="FFFF4B"/>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'4.3'!$L$15:$AK$15</c:f>
              <c:numCache>
                <c:formatCode>0.00</c:formatCode>
                <c:ptCount val="26"/>
                <c:pt idx="0">
                  <c:v>6.3453382888587415E-2</c:v>
                </c:pt>
                <c:pt idx="1">
                  <c:v>-1.2742935796497767</c:v>
                </c:pt>
                <c:pt idx="2">
                  <c:v>-2.7575330809500818</c:v>
                </c:pt>
                <c:pt idx="3">
                  <c:v>-3.6508888984994399</c:v>
                </c:pt>
                <c:pt idx="4">
                  <c:v>-3.863511370126135</c:v>
                </c:pt>
                <c:pt idx="5">
                  <c:v>-4.1538520328189916</c:v>
                </c:pt>
                <c:pt idx="6">
                  <c:v>-3.4458391940239719</c:v>
                </c:pt>
                <c:pt idx="7">
                  <c:v>-3.7237022449489343</c:v>
                </c:pt>
                <c:pt idx="8">
                  <c:v>-3.7689712226224472</c:v>
                </c:pt>
                <c:pt idx="9">
                  <c:v>-3.7464047474494726</c:v>
                </c:pt>
                <c:pt idx="10">
                  <c:v>-3.648023643406729</c:v>
                </c:pt>
                <c:pt idx="11">
                  <c:v>-3.3833660568432897</c:v>
                </c:pt>
                <c:pt idx="12">
                  <c:v>-3.8801263867039597</c:v>
                </c:pt>
                <c:pt idx="13">
                  <c:v>-4.3519750233283814</c:v>
                </c:pt>
                <c:pt idx="14">
                  <c:v>-4.4534288668526258</c:v>
                </c:pt>
                <c:pt idx="15">
                  <c:v>-4.6520567741924728</c:v>
                </c:pt>
                <c:pt idx="16">
                  <c:v>-6.0842643696443117</c:v>
                </c:pt>
                <c:pt idx="17">
                  <c:v>-6.1660361752346198</c:v>
                </c:pt>
                <c:pt idx="18">
                  <c:v>-6.2425536069472471</c:v>
                </c:pt>
                <c:pt idx="19">
                  <c:v>-6.3978438343014563</c:v>
                </c:pt>
                <c:pt idx="20">
                  <c:v>-6.5197992603585186</c:v>
                </c:pt>
                <c:pt idx="21">
                  <c:v>-6.5178805859601505</c:v>
                </c:pt>
                <c:pt idx="22">
                  <c:v>-6.7077243311581878</c:v>
                </c:pt>
                <c:pt idx="23">
                  <c:v>-6.8461409830803985</c:v>
                </c:pt>
                <c:pt idx="24">
                  <c:v>-6.9848426158840375</c:v>
                </c:pt>
                <c:pt idx="25">
                  <c:v>-7.133349762360516</c:v>
                </c:pt>
              </c:numCache>
            </c:numRef>
          </c:val>
          <c:extLst>
            <c:ext xmlns:c16="http://schemas.microsoft.com/office/drawing/2014/chart" uri="{C3380CC4-5D6E-409C-BE32-E72D297353CC}">
              <c16:uniqueId val="{00000003-BBA9-411E-BE03-86B5A24C4638}"/>
            </c:ext>
          </c:extLst>
        </c:ser>
        <c:ser>
          <c:idx val="13"/>
          <c:order val="4"/>
          <c:tx>
            <c:strRef>
              <c:f>'4.3'!$K$16</c:f>
              <c:strCache>
                <c:ptCount val="1"/>
                <c:pt idx="0">
                  <c:v>Waste and F-gases opex</c:v>
                </c:pt>
              </c:strCache>
            </c:strRef>
          </c:tx>
          <c:spPr>
            <a:solidFill>
              <a:srgbClr val="AEC5EB"/>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'4.3'!$L$16:$AK$16</c:f>
              <c:numCache>
                <c:formatCode>0.00</c:formatCode>
                <c:ptCount val="26"/>
                <c:pt idx="0">
                  <c:v>3.6888102426844017E-2</c:v>
                </c:pt>
                <c:pt idx="1">
                  <c:v>-0.10038652892344749</c:v>
                </c:pt>
                <c:pt idx="2">
                  <c:v>-0.12455724674140296</c:v>
                </c:pt>
                <c:pt idx="3">
                  <c:v>0.32749675450911925</c:v>
                </c:pt>
                <c:pt idx="4">
                  <c:v>0.22646396316394413</c:v>
                </c:pt>
                <c:pt idx="5">
                  <c:v>0.15194092396378561</c:v>
                </c:pt>
                <c:pt idx="6">
                  <c:v>0.10516367757718713</c:v>
                </c:pt>
                <c:pt idx="7">
                  <c:v>4.4780514287447136E-2</c:v>
                </c:pt>
                <c:pt idx="8">
                  <c:v>-1.4765721084958017E-3</c:v>
                </c:pt>
                <c:pt idx="9">
                  <c:v>-4.8321821313912265E-2</c:v>
                </c:pt>
                <c:pt idx="10">
                  <c:v>-9.2301850293066645E-2</c:v>
                </c:pt>
                <c:pt idx="11">
                  <c:v>-0.10145041084287618</c:v>
                </c:pt>
                <c:pt idx="12">
                  <c:v>-0.1430129041511734</c:v>
                </c:pt>
                <c:pt idx="13">
                  <c:v>-0.17514737261257945</c:v>
                </c:pt>
                <c:pt idx="14">
                  <c:v>-0.18387376170397349</c:v>
                </c:pt>
                <c:pt idx="15">
                  <c:v>-0.20030111497969572</c:v>
                </c:pt>
                <c:pt idx="16">
                  <c:v>-0.19305584931313727</c:v>
                </c:pt>
                <c:pt idx="17">
                  <c:v>-0.20011855485534896</c:v>
                </c:pt>
                <c:pt idx="18">
                  <c:v>-0.22068610652731657</c:v>
                </c:pt>
                <c:pt idx="19">
                  <c:v>-0.21342698927277581</c:v>
                </c:pt>
                <c:pt idx="20">
                  <c:v>1.3720865707658004E-2</c:v>
                </c:pt>
                <c:pt idx="21">
                  <c:v>-1.7422568383518601E-3</c:v>
                </c:pt>
                <c:pt idx="22">
                  <c:v>-1.3367002751003408E-2</c:v>
                </c:pt>
                <c:pt idx="23">
                  <c:v>-2.5395791342521117E-2</c:v>
                </c:pt>
                <c:pt idx="24">
                  <c:v>-3.717783013536289E-2</c:v>
                </c:pt>
                <c:pt idx="25">
                  <c:v>-4.7536654285479964E-2</c:v>
                </c:pt>
              </c:numCache>
            </c:numRef>
          </c:val>
          <c:extLst>
            <c:ext xmlns:c16="http://schemas.microsoft.com/office/drawing/2014/chart" uri="{C3380CC4-5D6E-409C-BE32-E72D297353CC}">
              <c16:uniqueId val="{00000004-BBA9-411E-BE03-86B5A24C4638}"/>
            </c:ext>
          </c:extLst>
        </c:ser>
        <c:ser>
          <c:idx val="14"/>
          <c:order val="5"/>
          <c:tx>
            <c:strRef>
              <c:f>'4.3'!$K$17</c:f>
              <c:strCache>
                <c:ptCount val="1"/>
                <c:pt idx="0">
                  <c:v>Engineered removals opex</c:v>
                </c:pt>
              </c:strCache>
            </c:strRef>
          </c:tx>
          <c:spPr>
            <a:solidFill>
              <a:srgbClr val="280049"/>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'4.3'!$L$17:$AK$17</c:f>
              <c:numCache>
                <c:formatCode>0.00</c:formatCode>
                <c:ptCount val="26"/>
                <c:pt idx="0">
                  <c:v>0</c:v>
                </c:pt>
                <c:pt idx="1">
                  <c:v>1.460089538274333E-3</c:v>
                </c:pt>
                <c:pt idx="2">
                  <c:v>2.9201790765486782E-3</c:v>
                </c:pt>
                <c:pt idx="3">
                  <c:v>0.14331359411828351</c:v>
                </c:pt>
                <c:pt idx="4">
                  <c:v>0.24984242199426318</c:v>
                </c:pt>
                <c:pt idx="5">
                  <c:v>0.35713283846103255</c:v>
                </c:pt>
                <c:pt idx="6">
                  <c:v>0.86349780996222858</c:v>
                </c:pt>
                <c:pt idx="7">
                  <c:v>1.2675304818501294</c:v>
                </c:pt>
                <c:pt idx="8">
                  <c:v>1.7176618812350835</c:v>
                </c:pt>
                <c:pt idx="9">
                  <c:v>2.2296762994190886</c:v>
                </c:pt>
                <c:pt idx="10">
                  <c:v>2.8769713817175875</c:v>
                </c:pt>
                <c:pt idx="11">
                  <c:v>3.3117012115587889</c:v>
                </c:pt>
                <c:pt idx="12">
                  <c:v>3.7775261651499386</c:v>
                </c:pt>
                <c:pt idx="13">
                  <c:v>4.0454120908574893</c:v>
                </c:pt>
                <c:pt idx="14">
                  <c:v>4.2690367066268786</c:v>
                </c:pt>
                <c:pt idx="15">
                  <c:v>4.4484969496052491</c:v>
                </c:pt>
                <c:pt idx="16">
                  <c:v>4.6490635157330304</c:v>
                </c:pt>
                <c:pt idx="17">
                  <c:v>4.6203723806550476</c:v>
                </c:pt>
                <c:pt idx="18">
                  <c:v>4.6858251480408013</c:v>
                </c:pt>
                <c:pt idx="19">
                  <c:v>4.7292576934454411</c:v>
                </c:pt>
                <c:pt idx="20">
                  <c:v>4.839990890525165</c:v>
                </c:pt>
                <c:pt idx="21">
                  <c:v>4.7890326390469022</c:v>
                </c:pt>
                <c:pt idx="22">
                  <c:v>4.8029675040410709</c:v>
                </c:pt>
                <c:pt idx="23">
                  <c:v>4.7505577162909631</c:v>
                </c:pt>
                <c:pt idx="24">
                  <c:v>4.6551818818110888</c:v>
                </c:pt>
                <c:pt idx="25">
                  <c:v>4.6647503328990094</c:v>
                </c:pt>
              </c:numCache>
            </c:numRef>
          </c:val>
          <c:extLst>
            <c:ext xmlns:c16="http://schemas.microsoft.com/office/drawing/2014/chart" uri="{C3380CC4-5D6E-409C-BE32-E72D297353CC}">
              <c16:uniqueId val="{00000005-BBA9-411E-BE03-86B5A24C4638}"/>
            </c:ext>
          </c:extLst>
        </c:ser>
        <c:ser>
          <c:idx val="15"/>
          <c:order val="6"/>
          <c:tx>
            <c:strRef>
              <c:f>'4.3'!$K$18</c:f>
              <c:strCache>
                <c:ptCount val="1"/>
                <c:pt idx="0">
                  <c:v>Aviation and shipping opex</c:v>
                </c:pt>
              </c:strCache>
            </c:strRef>
          </c:tx>
          <c:spPr>
            <a:solidFill>
              <a:srgbClr val="AB6B99"/>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'4.3'!$L$18:$AK$18</c:f>
              <c:numCache>
                <c:formatCode>0.00</c:formatCode>
                <c:ptCount val="26"/>
                <c:pt idx="0">
                  <c:v>-0.2114710573338506</c:v>
                </c:pt>
                <c:pt idx="1">
                  <c:v>-0.6807972718219194</c:v>
                </c:pt>
                <c:pt idx="2">
                  <c:v>-1.0512371612421065</c:v>
                </c:pt>
                <c:pt idx="3">
                  <c:v>-1.3157568354314166</c:v>
                </c:pt>
                <c:pt idx="4">
                  <c:v>-1.7102584714617557</c:v>
                </c:pt>
                <c:pt idx="5">
                  <c:v>-2.5427191945758181</c:v>
                </c:pt>
                <c:pt idx="6">
                  <c:v>-2.9609166923428294</c:v>
                </c:pt>
                <c:pt idx="7">
                  <c:v>-3.3068608487577489</c:v>
                </c:pt>
                <c:pt idx="8">
                  <c:v>-3.5617676308878337</c:v>
                </c:pt>
                <c:pt idx="9">
                  <c:v>-3.7896818731298834</c:v>
                </c:pt>
                <c:pt idx="10">
                  <c:v>-4.1461887170011398</c:v>
                </c:pt>
                <c:pt idx="11">
                  <c:v>-4.1172697072049429</c:v>
                </c:pt>
                <c:pt idx="12">
                  <c:v>-3.8003345868603016</c:v>
                </c:pt>
                <c:pt idx="13">
                  <c:v>-3.6150199900615343</c:v>
                </c:pt>
                <c:pt idx="14">
                  <c:v>-3.5229911096684274</c:v>
                </c:pt>
                <c:pt idx="15">
                  <c:v>-2.9955518968167896</c:v>
                </c:pt>
                <c:pt idx="16">
                  <c:v>-2.3404009408096931</c:v>
                </c:pt>
                <c:pt idx="17">
                  <c:v>-1.9953756219967727</c:v>
                </c:pt>
                <c:pt idx="18">
                  <c:v>-1.5253934046308897</c:v>
                </c:pt>
                <c:pt idx="19">
                  <c:v>-1.1703602318500002</c:v>
                </c:pt>
                <c:pt idx="20">
                  <c:v>-1.1324318954611858</c:v>
                </c:pt>
                <c:pt idx="21">
                  <c:v>-0.67105428861887229</c:v>
                </c:pt>
                <c:pt idx="22">
                  <c:v>-0.33560181826585406</c:v>
                </c:pt>
                <c:pt idx="23">
                  <c:v>0.10354548266638335</c:v>
                </c:pt>
                <c:pt idx="24">
                  <c:v>0.4607490509119691</c:v>
                </c:pt>
                <c:pt idx="25">
                  <c:v>0.69511761881593204</c:v>
                </c:pt>
              </c:numCache>
            </c:numRef>
          </c:val>
          <c:extLst>
            <c:ext xmlns:c16="http://schemas.microsoft.com/office/drawing/2014/chart" uri="{C3380CC4-5D6E-409C-BE32-E72D297353CC}">
              <c16:uniqueId val="{00000006-BBA9-411E-BE03-86B5A24C4638}"/>
            </c:ext>
          </c:extLst>
        </c:ser>
        <c:ser>
          <c:idx val="16"/>
          <c:order val="7"/>
          <c:tx>
            <c:strRef>
              <c:f>'4.3'!$K$19</c:f>
              <c:strCache>
                <c:ptCount val="1"/>
                <c:pt idx="0">
                  <c:v>Industry opex</c:v>
                </c:pt>
              </c:strCache>
            </c:strRef>
          </c:tx>
          <c:spPr>
            <a:solidFill>
              <a:srgbClr val="6893D9"/>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'4.3'!$L$19:$AK$19</c:f>
              <c:numCache>
                <c:formatCode>0.00</c:formatCode>
                <c:ptCount val="26"/>
                <c:pt idx="0">
                  <c:v>-0.1496961609412914</c:v>
                </c:pt>
                <c:pt idx="1">
                  <c:v>-0.29352147101934606</c:v>
                </c:pt>
                <c:pt idx="2">
                  <c:v>-0.44326368969120405</c:v>
                </c:pt>
                <c:pt idx="3">
                  <c:v>-0.63159243191803216</c:v>
                </c:pt>
                <c:pt idx="4">
                  <c:v>-0.80898304997368264</c:v>
                </c:pt>
                <c:pt idx="5">
                  <c:v>-1.0050121912295074</c:v>
                </c:pt>
                <c:pt idx="6">
                  <c:v>-1.2017936801604454</c:v>
                </c:pt>
                <c:pt idx="7">
                  <c:v>-1.105364056326845</c:v>
                </c:pt>
                <c:pt idx="8">
                  <c:v>-1.017112874377976</c:v>
                </c:pt>
                <c:pt idx="9">
                  <c:v>-0.98911749266720106</c:v>
                </c:pt>
                <c:pt idx="10">
                  <c:v>-0.9289290644210787</c:v>
                </c:pt>
                <c:pt idx="11">
                  <c:v>-0.75081934729003363</c:v>
                </c:pt>
                <c:pt idx="12">
                  <c:v>-0.4042009966487764</c:v>
                </c:pt>
                <c:pt idx="13">
                  <c:v>-4.8386351369763193E-2</c:v>
                </c:pt>
                <c:pt idx="14">
                  <c:v>-0.14950866808468607</c:v>
                </c:pt>
                <c:pt idx="15">
                  <c:v>-0.20596501288164745</c:v>
                </c:pt>
                <c:pt idx="16">
                  <c:v>-0.12474278406361969</c:v>
                </c:pt>
                <c:pt idx="17">
                  <c:v>-0.20843059566648334</c:v>
                </c:pt>
                <c:pt idx="18">
                  <c:v>-0.40789055036502009</c:v>
                </c:pt>
                <c:pt idx="19">
                  <c:v>-0.98137931188191818</c:v>
                </c:pt>
                <c:pt idx="20">
                  <c:v>-1.205600157953322</c:v>
                </c:pt>
                <c:pt idx="21">
                  <c:v>-1.3711829290293127</c:v>
                </c:pt>
                <c:pt idx="22">
                  <c:v>-1.4285024516857663</c:v>
                </c:pt>
                <c:pt idx="23">
                  <c:v>-1.4821881613167505</c:v>
                </c:pt>
                <c:pt idx="24">
                  <c:v>-1.5356524563969904</c:v>
                </c:pt>
                <c:pt idx="25">
                  <c:v>-1.6035132142369091</c:v>
                </c:pt>
              </c:numCache>
            </c:numRef>
          </c:val>
          <c:extLst>
            <c:ext xmlns:c16="http://schemas.microsoft.com/office/drawing/2014/chart" uri="{C3380CC4-5D6E-409C-BE32-E72D297353CC}">
              <c16:uniqueId val="{00000007-BBA9-411E-BE03-86B5A24C4638}"/>
            </c:ext>
          </c:extLst>
        </c:ser>
        <c:ser>
          <c:idx val="17"/>
          <c:order val="8"/>
          <c:tx>
            <c:strRef>
              <c:f>'4.3'!$K$20</c:f>
              <c:strCache>
                <c:ptCount val="1"/>
                <c:pt idx="0">
                  <c:v>Agriculture and land use opex</c:v>
                </c:pt>
              </c:strCache>
            </c:strRef>
          </c:tx>
          <c:spPr>
            <a:solidFill>
              <a:srgbClr val="A1D800"/>
            </a:solidFill>
          </c:spPr>
          <c:invertIfNegative val="0"/>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'4.3'!$L$20:$AK$20</c:f>
              <c:numCache>
                <c:formatCode>0.00</c:formatCode>
                <c:ptCount val="26"/>
                <c:pt idx="0">
                  <c:v>-5.5594502841794291E-2</c:v>
                </c:pt>
                <c:pt idx="1">
                  <c:v>-6.7028113344162657E-2</c:v>
                </c:pt>
                <c:pt idx="2">
                  <c:v>-0.10658587259111922</c:v>
                </c:pt>
                <c:pt idx="3">
                  <c:v>-0.13852401111021406</c:v>
                </c:pt>
                <c:pt idx="4">
                  <c:v>-0.15846036286434886</c:v>
                </c:pt>
                <c:pt idx="5">
                  <c:v>-0.16099769368662209</c:v>
                </c:pt>
                <c:pt idx="6">
                  <c:v>-0.15748880965588991</c:v>
                </c:pt>
                <c:pt idx="7">
                  <c:v>-0.15498766686234619</c:v>
                </c:pt>
                <c:pt idx="8">
                  <c:v>-0.17268155585978809</c:v>
                </c:pt>
                <c:pt idx="9">
                  <c:v>-0.19906496655159442</c:v>
                </c:pt>
                <c:pt idx="10">
                  <c:v>-0.20214904933222952</c:v>
                </c:pt>
                <c:pt idx="11">
                  <c:v>-0.255965194084528</c:v>
                </c:pt>
                <c:pt idx="12">
                  <c:v>-0.2631301141686771</c:v>
                </c:pt>
                <c:pt idx="13">
                  <c:v>-0.27070631625461489</c:v>
                </c:pt>
                <c:pt idx="14">
                  <c:v>-0.27765373970452423</c:v>
                </c:pt>
                <c:pt idx="15">
                  <c:v>-0.283710562529007</c:v>
                </c:pt>
                <c:pt idx="16">
                  <c:v>-0.28766764803557976</c:v>
                </c:pt>
                <c:pt idx="17">
                  <c:v>-0.29114063359995723</c:v>
                </c:pt>
                <c:pt idx="18">
                  <c:v>-0.29522352441997068</c:v>
                </c:pt>
                <c:pt idx="19">
                  <c:v>-0.29926776644568648</c:v>
                </c:pt>
                <c:pt idx="20">
                  <c:v>-0.30273955697168936</c:v>
                </c:pt>
                <c:pt idx="21">
                  <c:v>-0.31051924289735755</c:v>
                </c:pt>
                <c:pt idx="22">
                  <c:v>-0.31928936217706627</c:v>
                </c:pt>
                <c:pt idx="23">
                  <c:v>-0.32838435450809794</c:v>
                </c:pt>
                <c:pt idx="24">
                  <c:v>-0.33857603626622462</c:v>
                </c:pt>
                <c:pt idx="25">
                  <c:v>-0.35085757704809573</c:v>
                </c:pt>
              </c:numCache>
            </c:numRef>
          </c:val>
          <c:extLst>
            <c:ext xmlns:c16="http://schemas.microsoft.com/office/drawing/2014/chart" uri="{C3380CC4-5D6E-409C-BE32-E72D297353CC}">
              <c16:uniqueId val="{00000008-BBA9-411E-BE03-86B5A24C4638}"/>
            </c:ext>
          </c:extLst>
        </c:ser>
        <c:dLbls>
          <c:showLegendKey val="0"/>
          <c:showVal val="0"/>
          <c:showCatName val="0"/>
          <c:showSerName val="0"/>
          <c:showPercent val="0"/>
          <c:showBubbleSize val="0"/>
        </c:dLbls>
        <c:gapWidth val="63"/>
        <c:overlap val="100"/>
        <c:axId val="237312904"/>
        <c:axId val="237313296"/>
        <c:extLst/>
      </c:barChart>
      <c:lineChart>
        <c:grouping val="standard"/>
        <c:varyColors val="0"/>
        <c:ser>
          <c:idx val="19"/>
          <c:order val="9"/>
          <c:tx>
            <c:strRef>
              <c:f>'4.3'!$K$21</c:f>
              <c:strCache>
                <c:ptCount val="1"/>
                <c:pt idx="0">
                  <c:v>Net opex</c:v>
                </c:pt>
              </c:strCache>
            </c:strRef>
          </c:tx>
          <c:spPr>
            <a:ln w="25400">
              <a:solidFill>
                <a:srgbClr val="280049"/>
              </a:solidFill>
            </a:ln>
          </c:spPr>
          <c:marker>
            <c:symbol val="none"/>
          </c:marker>
          <c:cat>
            <c:numRef>
              <c:f>'4.3'!$L$11:$AK$11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'4.3'!$L$21:$AK$21</c:f>
              <c:numCache>
                <c:formatCode>0.00</c:formatCode>
                <c:ptCount val="26"/>
                <c:pt idx="0">
                  <c:v>-2.309870535743213</c:v>
                </c:pt>
                <c:pt idx="1">
                  <c:v>-5.8350269086608622</c:v>
                </c:pt>
                <c:pt idx="2">
                  <c:v>-8.7465522678177869</c:v>
                </c:pt>
                <c:pt idx="3">
                  <c:v>-11.07949362403231</c:v>
                </c:pt>
                <c:pt idx="4">
                  <c:v>-13.044872391948916</c:v>
                </c:pt>
                <c:pt idx="5">
                  <c:v>-14.856218024576007</c:v>
                </c:pt>
                <c:pt idx="6">
                  <c:v>-15.808339981075388</c:v>
                </c:pt>
                <c:pt idx="7">
                  <c:v>-17.299408456187191</c:v>
                </c:pt>
                <c:pt idx="8">
                  <c:v>-18.61519467248457</c:v>
                </c:pt>
                <c:pt idx="9">
                  <c:v>-19.708920692527567</c:v>
                </c:pt>
                <c:pt idx="10">
                  <c:v>-20.577571262329641</c:v>
                </c:pt>
                <c:pt idx="11">
                  <c:v>-20.742647141513633</c:v>
                </c:pt>
                <c:pt idx="12">
                  <c:v>-21.548096469665342</c:v>
                </c:pt>
                <c:pt idx="13">
                  <c:v>-22.577293370273207</c:v>
                </c:pt>
                <c:pt idx="14">
                  <c:v>-23.55466442623451</c:v>
                </c:pt>
                <c:pt idx="15">
                  <c:v>-24.229176036453257</c:v>
                </c:pt>
                <c:pt idx="16">
                  <c:v>-26.414222654643403</c:v>
                </c:pt>
                <c:pt idx="17">
                  <c:v>-27.622304688234241</c:v>
                </c:pt>
                <c:pt idx="18">
                  <c:v>-28.442545064441337</c:v>
                </c:pt>
                <c:pt idx="19">
                  <c:v>-29.616364334156678</c:v>
                </c:pt>
                <c:pt idx="20">
                  <c:v>-30.444976025956752</c:v>
                </c:pt>
                <c:pt idx="21">
                  <c:v>-30.832486277067019</c:v>
                </c:pt>
                <c:pt idx="22">
                  <c:v>-31.267575033368448</c:v>
                </c:pt>
                <c:pt idx="23">
                  <c:v>-31.664391499382095</c:v>
                </c:pt>
                <c:pt idx="24">
                  <c:v>-32.351536097277034</c:v>
                </c:pt>
                <c:pt idx="25">
                  <c:v>-32.996966445378007</c:v>
                </c:pt>
              </c:numCache>
            </c:numRef>
          </c:val>
          <c:smooth val="0"/>
          <c:extLst>
            <c:ext xmlns:c16="http://schemas.microsoft.com/office/drawing/2014/chart" uri="{C3380CC4-5D6E-409C-BE32-E72D297353CC}">
              <c16:uniqueId val="{00000009-BBA9-411E-BE03-86B5A24C4638}"/>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US"/>
                  <a:t>Additional cost (£bn/yr)</a:t>
                </a:r>
              </a:p>
            </c:rich>
          </c:tx>
          <c:layout>
            <c:manualLayout>
              <c:xMode val="edge"/>
              <c:yMode val="edge"/>
              <c:x val="5.1527696808667891E-4"/>
              <c:y val="0.10183706441226562"/>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6.5751988605459874E-2"/>
          <c:y val="0.79710690902971548"/>
          <c:w val="0.89599269360126566"/>
          <c:h val="0.1852332759825532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5738773906252078E-2"/>
          <c:y val="3.1827297956611406E-2"/>
          <c:w val="0.80066494458764692"/>
          <c:h val="0.77004876424324897"/>
        </c:manualLayout>
      </c:layout>
      <c:barChart>
        <c:barDir val="col"/>
        <c:grouping val="stacked"/>
        <c:varyColors val="0"/>
        <c:ser>
          <c:idx val="1"/>
          <c:order val="0"/>
          <c:tx>
            <c:strRef>
              <c:f>'4.4'!$K$12</c:f>
              <c:strCache>
                <c:ptCount val="1"/>
                <c:pt idx="0">
                  <c:v>Annualised capex (£bn)</c:v>
                </c:pt>
              </c:strCache>
            </c:strRef>
          </c:tx>
          <c:spPr>
            <a:solidFill>
              <a:srgbClr val="CA7880"/>
            </a:solidFill>
          </c:spPr>
          <c:invertIfNegative val="0"/>
          <c:cat>
            <c:numRef>
              <c:f>'4.4'!$L$11:$AK$11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'4.4'!$L$12:$AK$12</c:f>
              <c:numCache>
                <c:formatCode>0.00</c:formatCode>
                <c:ptCount val="26"/>
                <c:pt idx="0">
                  <c:v>2.2284725127906704</c:v>
                </c:pt>
                <c:pt idx="1">
                  <c:v>3.8559562464751562</c:v>
                </c:pt>
                <c:pt idx="2">
                  <c:v>5.8163948536328709</c:v>
                </c:pt>
                <c:pt idx="3">
                  <c:v>8.4641452838646156</c:v>
                </c:pt>
                <c:pt idx="4">
                  <c:v>11.302700771724915</c:v>
                </c:pt>
                <c:pt idx="5">
                  <c:v>13.919340010777859</c:v>
                </c:pt>
                <c:pt idx="6">
                  <c:v>16.555227324034139</c:v>
                </c:pt>
                <c:pt idx="7">
                  <c:v>19.036003181960627</c:v>
                </c:pt>
                <c:pt idx="8">
                  <c:v>21.473747253990343</c:v>
                </c:pt>
                <c:pt idx="9">
                  <c:v>23.870128909702945</c:v>
                </c:pt>
                <c:pt idx="10">
                  <c:v>26.341487935821611</c:v>
                </c:pt>
                <c:pt idx="11">
                  <c:v>28.510896060488516</c:v>
                </c:pt>
                <c:pt idx="12">
                  <c:v>30.264843057700752</c:v>
                </c:pt>
                <c:pt idx="13">
                  <c:v>32.015908500056277</c:v>
                </c:pt>
                <c:pt idx="14">
                  <c:v>33.322678389732658</c:v>
                </c:pt>
                <c:pt idx="15">
                  <c:v>34.277907955289336</c:v>
                </c:pt>
                <c:pt idx="16">
                  <c:v>34.819024038553238</c:v>
                </c:pt>
                <c:pt idx="17">
                  <c:v>35.240635153481371</c:v>
                </c:pt>
                <c:pt idx="18">
                  <c:v>35.380195296587956</c:v>
                </c:pt>
                <c:pt idx="19">
                  <c:v>35.480911366987684</c:v>
                </c:pt>
                <c:pt idx="20">
                  <c:v>35.38837962961594</c:v>
                </c:pt>
                <c:pt idx="21">
                  <c:v>34.868177189632128</c:v>
                </c:pt>
                <c:pt idx="22">
                  <c:v>34.137771645207152</c:v>
                </c:pt>
                <c:pt idx="23">
                  <c:v>32.907837161166654</c:v>
                </c:pt>
                <c:pt idx="24">
                  <c:v>31.545450428992407</c:v>
                </c:pt>
                <c:pt idx="25">
                  <c:v>29.935416792156115</c:v>
                </c:pt>
              </c:numCache>
            </c:numRef>
          </c:val>
          <c:extLst>
            <c:ext xmlns:c16="http://schemas.microsoft.com/office/drawing/2014/chart" uri="{C3380CC4-5D6E-409C-BE32-E72D297353CC}">
              <c16:uniqueId val="{00000000-1E63-4B2C-8B0F-FCD670CC44B4}"/>
            </c:ext>
          </c:extLst>
        </c:ser>
        <c:ser>
          <c:idx val="2"/>
          <c:order val="1"/>
          <c:tx>
            <c:strRef>
              <c:f>'4.4'!$K$13</c:f>
              <c:strCache>
                <c:ptCount val="1"/>
                <c:pt idx="0">
                  <c:v>In-year opex (£bn)</c:v>
                </c:pt>
              </c:strCache>
            </c:strRef>
          </c:tx>
          <c:spPr>
            <a:solidFill>
              <a:srgbClr val="7041FF"/>
            </a:solidFill>
          </c:spPr>
          <c:invertIfNegative val="0"/>
          <c:cat>
            <c:numRef>
              <c:f>'4.4'!$L$11:$AK$11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'4.4'!$L$13:$AK$13</c:f>
              <c:numCache>
                <c:formatCode>0.00</c:formatCode>
                <c:ptCount val="26"/>
                <c:pt idx="0">
                  <c:v>-2.3098705357432134</c:v>
                </c:pt>
                <c:pt idx="1">
                  <c:v>-5.8350269086608604</c:v>
                </c:pt>
                <c:pt idx="2">
                  <c:v>-8.7465522678177852</c:v>
                </c:pt>
                <c:pt idx="3">
                  <c:v>-11.079493624032313</c:v>
                </c:pt>
                <c:pt idx="4">
                  <c:v>-13.044872391948912</c:v>
                </c:pt>
                <c:pt idx="5">
                  <c:v>-14.856218024576005</c:v>
                </c:pt>
                <c:pt idx="6">
                  <c:v>-15.808339981075383</c:v>
                </c:pt>
                <c:pt idx="7">
                  <c:v>-17.299408456187191</c:v>
                </c:pt>
                <c:pt idx="8">
                  <c:v>-18.61519467248457</c:v>
                </c:pt>
                <c:pt idx="9">
                  <c:v>-19.708920692527563</c:v>
                </c:pt>
                <c:pt idx="10">
                  <c:v>-20.577571262329634</c:v>
                </c:pt>
                <c:pt idx="11">
                  <c:v>-20.742647141513636</c:v>
                </c:pt>
                <c:pt idx="12">
                  <c:v>-21.548096469665346</c:v>
                </c:pt>
                <c:pt idx="13">
                  <c:v>-22.577293370273207</c:v>
                </c:pt>
                <c:pt idx="14">
                  <c:v>-23.554664426234503</c:v>
                </c:pt>
                <c:pt idx="15">
                  <c:v>-24.229176036453257</c:v>
                </c:pt>
                <c:pt idx="16">
                  <c:v>-26.4142226546434</c:v>
                </c:pt>
                <c:pt idx="17">
                  <c:v>-27.622304688234241</c:v>
                </c:pt>
                <c:pt idx="18">
                  <c:v>-28.442545064441333</c:v>
                </c:pt>
                <c:pt idx="19">
                  <c:v>-29.616364334156668</c:v>
                </c:pt>
                <c:pt idx="20">
                  <c:v>-30.444976025956752</c:v>
                </c:pt>
                <c:pt idx="21">
                  <c:v>-30.832486277067019</c:v>
                </c:pt>
                <c:pt idx="22">
                  <c:v>-31.267575033368448</c:v>
                </c:pt>
                <c:pt idx="23">
                  <c:v>-31.664391499382102</c:v>
                </c:pt>
                <c:pt idx="24">
                  <c:v>-32.351536097277027</c:v>
                </c:pt>
                <c:pt idx="25">
                  <c:v>-32.996966445378014</c:v>
                </c:pt>
              </c:numCache>
            </c:numRef>
          </c:val>
          <c:extLst>
            <c:ext xmlns:c16="http://schemas.microsoft.com/office/drawing/2014/chart" uri="{C3380CC4-5D6E-409C-BE32-E72D297353CC}">
              <c16:uniqueId val="{00000001-1E63-4B2C-8B0F-FCD670CC44B4}"/>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3"/>
          <c:order val="2"/>
          <c:tx>
            <c:strRef>
              <c:f>'4.4'!$K$14</c:f>
              <c:strCache>
                <c:ptCount val="1"/>
                <c:pt idx="0">
                  <c:v>Annualised resource cost as a % of GDP</c:v>
                </c:pt>
              </c:strCache>
            </c:strRef>
          </c:tx>
          <c:spPr>
            <a:ln w="25400">
              <a:solidFill>
                <a:srgbClr val="280049"/>
              </a:solidFill>
            </a:ln>
          </c:spPr>
          <c:marker>
            <c:symbol val="none"/>
          </c:marker>
          <c:cat>
            <c:numRef>
              <c:f>'4.4'!$L$11:$AK$11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'4.4'!$L$14:$AK$14</c:f>
              <c:numCache>
                <c:formatCode>0.00%</c:formatCode>
                <c:ptCount val="26"/>
                <c:pt idx="0">
                  <c:v>-3.5061711777467602E-5</c:v>
                </c:pt>
                <c:pt idx="1">
                  <c:v>-8.3471748212709835E-4</c:v>
                </c:pt>
                <c:pt idx="2">
                  <c:v>-1.2130558809685691E-3</c:v>
                </c:pt>
                <c:pt idx="3">
                  <c:v>-1.0635883331217108E-3</c:v>
                </c:pt>
                <c:pt idx="4">
                  <c:v>-6.9577221461027854E-4</c:v>
                </c:pt>
                <c:pt idx="5">
                  <c:v>-3.6726760277317773E-4</c:v>
                </c:pt>
                <c:pt idx="6">
                  <c:v>2.8747874353644728E-4</c:v>
                </c:pt>
                <c:pt idx="7">
                  <c:v>6.5653401063072477E-4</c:v>
                </c:pt>
                <c:pt idx="8">
                  <c:v>1.0617318507434314E-3</c:v>
                </c:pt>
                <c:pt idx="9">
                  <c:v>1.5188241050391633E-3</c:v>
                </c:pt>
                <c:pt idx="10">
                  <c:v>2.0677883941678794E-3</c:v>
                </c:pt>
                <c:pt idx="11">
                  <c:v>2.736617117580404E-3</c:v>
                </c:pt>
                <c:pt idx="12">
                  <c:v>3.015067959843611E-3</c:v>
                </c:pt>
                <c:pt idx="13">
                  <c:v>3.2067060649269867E-3</c:v>
                </c:pt>
                <c:pt idx="14">
                  <c:v>3.2606942534492743E-3</c:v>
                </c:pt>
                <c:pt idx="15">
                  <c:v>3.297071376468951E-3</c:v>
                </c:pt>
                <c:pt idx="16">
                  <c:v>2.7105525170661284E-3</c:v>
                </c:pt>
                <c:pt idx="17">
                  <c:v>2.415689736424228E-3</c:v>
                </c:pt>
                <c:pt idx="18">
                  <c:v>2.1636768324440345E-3</c:v>
                </c:pt>
                <c:pt idx="19">
                  <c:v>1.7995717098575575E-3</c:v>
                </c:pt>
                <c:pt idx="20">
                  <c:v>1.4929837044750413E-3</c:v>
                </c:pt>
                <c:pt idx="21">
                  <c:v>1.1998863835128277E-3</c:v>
                </c:pt>
                <c:pt idx="22">
                  <c:v>8.4020503525803099E-4</c:v>
                </c:pt>
                <c:pt idx="23">
                  <c:v>3.5846681154748285E-4</c:v>
                </c:pt>
                <c:pt idx="24">
                  <c:v>-2.2891020854286364E-4</c:v>
                </c:pt>
                <c:pt idx="25">
                  <c:v>-8.5666146540011362E-4</c:v>
                </c:pt>
              </c:numCache>
            </c:numRef>
          </c:val>
          <c:smooth val="0"/>
          <c:extLst>
            <c:ext xmlns:c16="http://schemas.microsoft.com/office/drawing/2014/chart" uri="{C3380CC4-5D6E-409C-BE32-E72D297353CC}">
              <c16:uniqueId val="{00000003-1E63-4B2C-8B0F-FCD670CC44B4}"/>
            </c:ext>
          </c:extLst>
        </c:ser>
        <c:dLbls>
          <c:showLegendKey val="0"/>
          <c:showVal val="0"/>
          <c:showCatName val="0"/>
          <c:showSerName val="0"/>
          <c:showPercent val="0"/>
          <c:showBubbleSize val="0"/>
        </c:dLbls>
        <c:marker val="1"/>
        <c:smooth val="0"/>
        <c:axId val="447841344"/>
        <c:axId val="447843264"/>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sz="900"/>
                </a:pPr>
                <a:r>
                  <a:rPr lang="en-GB" sz="900"/>
                  <a:t>Additional cost (£bn/yr)</a:t>
                </a:r>
              </a:p>
            </c:rich>
          </c:tx>
          <c:layout>
            <c:manualLayout>
              <c:xMode val="edge"/>
              <c:yMode val="edge"/>
              <c:x val="1.5567307304630118E-3"/>
              <c:y val="0.12054700879084042"/>
            </c:manualLayout>
          </c:layout>
          <c:overlay val="0"/>
        </c:title>
        <c:numFmt formatCode="0" sourceLinked="0"/>
        <c:majorTickMark val="out"/>
        <c:minorTickMark val="none"/>
        <c:tickLblPos val="nextTo"/>
        <c:spPr>
          <a:ln>
            <a:noFill/>
          </a:ln>
        </c:spPr>
        <c:crossAx val="237312904"/>
        <c:crosses val="autoZero"/>
        <c:crossBetween val="between"/>
      </c:valAx>
      <c:valAx>
        <c:axId val="447843264"/>
        <c:scaling>
          <c:orientation val="minMax"/>
          <c:max val="1.5000000000000003E-2"/>
          <c:min val="-1.5000000000000003E-2"/>
        </c:scaling>
        <c:delete val="0"/>
        <c:axPos val="r"/>
        <c:title>
          <c:tx>
            <c:rich>
              <a:bodyPr/>
              <a:lstStyle/>
              <a:p>
                <a:pPr>
                  <a:defRPr/>
                </a:pPr>
                <a:r>
                  <a:rPr lang="en-GB"/>
                  <a:t>Annualised resource cost (as % of GDP)</a:t>
                </a:r>
              </a:p>
            </c:rich>
          </c:tx>
          <c:layout>
            <c:manualLayout>
              <c:xMode val="edge"/>
              <c:yMode val="edge"/>
              <c:x val="0.96566253004045166"/>
              <c:y val="7.9102202469401306E-2"/>
            </c:manualLayout>
          </c:layout>
          <c:overlay val="0"/>
        </c:title>
        <c:numFmt formatCode="0.0%" sourceLinked="0"/>
        <c:majorTickMark val="out"/>
        <c:minorTickMark val="none"/>
        <c:tickLblPos val="nextTo"/>
        <c:spPr>
          <a:ln>
            <a:solidFill>
              <a:srgbClr val="FFFFFF"/>
            </a:solidFill>
          </a:ln>
        </c:spPr>
        <c:crossAx val="447841344"/>
        <c:crosses val="max"/>
        <c:crossBetween val="between"/>
      </c:valAx>
      <c:catAx>
        <c:axId val="447841344"/>
        <c:scaling>
          <c:orientation val="minMax"/>
        </c:scaling>
        <c:delete val="1"/>
        <c:axPos val="b"/>
        <c:numFmt formatCode="General" sourceLinked="1"/>
        <c:majorTickMark val="out"/>
        <c:minorTickMark val="none"/>
        <c:tickLblPos val="nextTo"/>
        <c:crossAx val="447843264"/>
        <c:crosses val="autoZero"/>
        <c:auto val="1"/>
        <c:lblAlgn val="ctr"/>
        <c:lblOffset val="100"/>
        <c:noMultiLvlLbl val="0"/>
      </c:catAx>
    </c:plotArea>
    <c:legend>
      <c:legendPos val="b"/>
      <c:layout>
        <c:manualLayout>
          <c:xMode val="edge"/>
          <c:yMode val="edge"/>
          <c:x val="7.727437275985663E-2"/>
          <c:y val="0.89314878429537359"/>
          <c:w val="0.9227256272401434"/>
          <c:h val="0.10685121570462644"/>
        </c:manualLayout>
      </c:layout>
      <c:overlay val="0"/>
      <c:txPr>
        <a:bodyPr/>
        <a:lstStyle/>
        <a:p>
          <a:pPr>
            <a:defRPr sz="900"/>
          </a:pPr>
          <a:endParaRPr lang="en-US"/>
        </a:p>
      </c:txPr>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11744103942652327"/>
          <c:y val="6.2147612685243804E-2"/>
          <c:w val="0.84920358422939068"/>
          <c:h val="0.54091722476899218"/>
        </c:manualLayout>
      </c:layout>
      <c:barChart>
        <c:barDir val="col"/>
        <c:grouping val="clustered"/>
        <c:varyColors val="0"/>
        <c:ser>
          <c:idx val="0"/>
          <c:order val="0"/>
          <c:tx>
            <c:strRef>
              <c:f>'4.5'!$L$11</c:f>
              <c:strCache>
                <c:ptCount val="1"/>
                <c:pt idx="0">
                  <c:v>2030</c:v>
                </c:pt>
              </c:strCache>
            </c:strRef>
          </c:tx>
          <c:spPr>
            <a:solidFill>
              <a:srgbClr val="FFAC00"/>
            </a:solidFill>
          </c:spPr>
          <c:invertIfNegative val="0"/>
          <c:cat>
            <c:strRef>
              <c:f>'4.5'!$K$12:$K$20</c:f>
              <c:strCache>
                <c:ptCount val="9"/>
                <c:pt idx="0">
                  <c:v>Buildings</c:v>
                </c:pt>
                <c:pt idx="1">
                  <c:v>Engineered removals</c:v>
                </c:pt>
                <c:pt idx="2">
                  <c:v>Fuel supply</c:v>
                </c:pt>
                <c:pt idx="3">
                  <c:v>Land use and agriculture</c:v>
                </c:pt>
                <c:pt idx="4">
                  <c:v>Waste and f-gases</c:v>
                </c:pt>
                <c:pt idx="5">
                  <c:v>Aviation and shipping</c:v>
                </c:pt>
                <c:pt idx="6">
                  <c:v>Industry</c:v>
                </c:pt>
                <c:pt idx="7">
                  <c:v>Electricity supply</c:v>
                </c:pt>
                <c:pt idx="8">
                  <c:v>Surface transport</c:v>
                </c:pt>
              </c:strCache>
            </c:strRef>
          </c:cat>
          <c:val>
            <c:numRef>
              <c:f>'4.5'!$L$12:$L$20</c:f>
              <c:numCache>
                <c:formatCode>0.00</c:formatCode>
                <c:ptCount val="9"/>
                <c:pt idx="0">
                  <c:v>0.90114021736572569</c:v>
                </c:pt>
                <c:pt idx="1">
                  <c:v>0.66311724367344671</c:v>
                </c:pt>
                <c:pt idx="2">
                  <c:v>2.7568036597157883</c:v>
                </c:pt>
                <c:pt idx="3">
                  <c:v>2.6799822162213993E-2</c:v>
                </c:pt>
                <c:pt idx="4">
                  <c:v>0.68979367292057081</c:v>
                </c:pt>
                <c:pt idx="5">
                  <c:v>-2.104105001145586</c:v>
                </c:pt>
                <c:pt idx="6">
                  <c:v>-0.35345855519961206</c:v>
                </c:pt>
                <c:pt idx="7">
                  <c:v>1.8308133854130428</c:v>
                </c:pt>
                <c:pt idx="8">
                  <c:v>-5.3477824587037377</c:v>
                </c:pt>
              </c:numCache>
            </c:numRef>
          </c:val>
          <c:extLst>
            <c:ext xmlns:c16="http://schemas.microsoft.com/office/drawing/2014/chart" uri="{C3380CC4-5D6E-409C-BE32-E72D297353CC}">
              <c16:uniqueId val="{00000000-3F58-4093-AAF1-55AA180526BE}"/>
            </c:ext>
          </c:extLst>
        </c:ser>
        <c:ser>
          <c:idx val="19"/>
          <c:order val="1"/>
          <c:tx>
            <c:strRef>
              <c:f>'4.5'!$M$11</c:f>
              <c:strCache>
                <c:ptCount val="1"/>
                <c:pt idx="0">
                  <c:v>2040</c:v>
                </c:pt>
              </c:strCache>
            </c:strRef>
          </c:tx>
          <c:spPr>
            <a:solidFill>
              <a:srgbClr val="CA7880"/>
            </a:solidFill>
          </c:spPr>
          <c:invertIfNegative val="0"/>
          <c:cat>
            <c:strRef>
              <c:f>'4.5'!$K$12:$K$20</c:f>
              <c:strCache>
                <c:ptCount val="9"/>
                <c:pt idx="0">
                  <c:v>Buildings</c:v>
                </c:pt>
                <c:pt idx="1">
                  <c:v>Engineered removals</c:v>
                </c:pt>
                <c:pt idx="2">
                  <c:v>Fuel supply</c:v>
                </c:pt>
                <c:pt idx="3">
                  <c:v>Land use and agriculture</c:v>
                </c:pt>
                <c:pt idx="4">
                  <c:v>Waste and f-gases</c:v>
                </c:pt>
                <c:pt idx="5">
                  <c:v>Aviation and shipping</c:v>
                </c:pt>
                <c:pt idx="6">
                  <c:v>Industry</c:v>
                </c:pt>
                <c:pt idx="7">
                  <c:v>Electricity supply</c:v>
                </c:pt>
                <c:pt idx="8">
                  <c:v>Surface transport</c:v>
                </c:pt>
              </c:strCache>
            </c:strRef>
          </c:cat>
          <c:val>
            <c:numRef>
              <c:f>'4.5'!$M$12:$M$20</c:f>
              <c:numCache>
                <c:formatCode>0.00</c:formatCode>
                <c:ptCount val="9"/>
                <c:pt idx="0">
                  <c:v>14.980895381977657</c:v>
                </c:pt>
                <c:pt idx="1">
                  <c:v>5.6622276632664841</c:v>
                </c:pt>
                <c:pt idx="2">
                  <c:v>4.3312264993168554</c:v>
                </c:pt>
                <c:pt idx="3">
                  <c:v>0.6473952092486327</c:v>
                </c:pt>
                <c:pt idx="4">
                  <c:v>0.61616180454062697</c:v>
                </c:pt>
                <c:pt idx="5">
                  <c:v>-2.6950476074259679</c:v>
                </c:pt>
                <c:pt idx="6">
                  <c:v>0.66567104019131529</c:v>
                </c:pt>
                <c:pt idx="7">
                  <c:v>4.8285835912542474</c:v>
                </c:pt>
                <c:pt idx="8">
                  <c:v>-18.988381663533769</c:v>
                </c:pt>
              </c:numCache>
            </c:numRef>
          </c:val>
          <c:extLst xmlns:c15="http://schemas.microsoft.com/office/drawing/2012/chart">
            <c:ext xmlns:c16="http://schemas.microsoft.com/office/drawing/2014/chart" uri="{C3380CC4-5D6E-409C-BE32-E72D297353CC}">
              <c16:uniqueId val="{00000001-3F58-4093-AAF1-55AA180526BE}"/>
            </c:ext>
          </c:extLst>
        </c:ser>
        <c:ser>
          <c:idx val="29"/>
          <c:order val="2"/>
          <c:tx>
            <c:strRef>
              <c:f>'4.5'!$N$11</c:f>
              <c:strCache>
                <c:ptCount val="1"/>
                <c:pt idx="0">
                  <c:v>2050</c:v>
                </c:pt>
              </c:strCache>
            </c:strRef>
          </c:tx>
          <c:spPr>
            <a:solidFill>
              <a:srgbClr val="7142FF"/>
            </a:solidFill>
            <a:ln>
              <a:solidFill>
                <a:srgbClr val="7142FF"/>
              </a:solidFill>
            </a:ln>
          </c:spPr>
          <c:invertIfNegative val="0"/>
          <c:dLbls>
            <c:dLbl>
              <c:idx val="0"/>
              <c:tx>
                <c:rich>
                  <a:bodyPr/>
                  <a:lstStyle/>
                  <a:p>
                    <a:r>
                      <a:rPr lang="en-US">
                        <a:solidFill>
                          <a:schemeClr val="accent1"/>
                        </a:solidFill>
                      </a:rPr>
                      <a:t>0.5%</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2-3F58-4093-AAF1-55AA180526BE}"/>
                </c:ext>
              </c:extLst>
            </c:dLbl>
            <c:dLbl>
              <c:idx val="1"/>
              <c:tx>
                <c:rich>
                  <a:bodyPr/>
                  <a:lstStyle/>
                  <a:p>
                    <a:r>
                      <a:rPr lang="en-US"/>
                      <a:t>0.2%</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3-3F58-4093-AAF1-55AA180526BE}"/>
                </c:ext>
              </c:extLst>
            </c:dLbl>
            <c:dLbl>
              <c:idx val="2"/>
              <c:layout>
                <c:manualLayout>
                  <c:x val="-8.0689492665607914E-3"/>
                  <c:y val="-2.9200252722305094E-2"/>
                </c:manualLayout>
              </c:layout>
              <c:tx>
                <c:rich>
                  <a:bodyPr/>
                  <a:lstStyle/>
                  <a:p>
                    <a:r>
                      <a:rPr lang="en-US"/>
                      <a:t>0.06%</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4-3F58-4093-AAF1-55AA180526BE}"/>
                </c:ext>
              </c:extLst>
            </c:dLbl>
            <c:dLbl>
              <c:idx val="3"/>
              <c:tx>
                <c:rich>
                  <a:bodyPr/>
                  <a:lstStyle/>
                  <a:p>
                    <a:r>
                      <a:rPr lang="en-US"/>
                      <a:t>0.03%</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5-3F58-4093-AAF1-55AA180526BE}"/>
                </c:ext>
              </c:extLst>
            </c:dLbl>
            <c:dLbl>
              <c:idx val="4"/>
              <c:tx>
                <c:rich>
                  <a:bodyPr/>
                  <a:lstStyle/>
                  <a:p>
                    <a:r>
                      <a:rPr lang="en-US"/>
                      <a:t>0.02%</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6-3F58-4093-AAF1-55AA180526BE}"/>
                </c:ext>
              </c:extLst>
            </c:dLbl>
            <c:dLbl>
              <c:idx val="5"/>
              <c:tx>
                <c:rich>
                  <a:bodyPr/>
                  <a:lstStyle/>
                  <a:p>
                    <a:r>
                      <a:rPr lang="en-US"/>
                      <a:t>0.01%</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7-3F58-4093-AAF1-55AA180526BE}"/>
                </c:ext>
              </c:extLst>
            </c:dLbl>
            <c:dLbl>
              <c:idx val="6"/>
              <c:tx>
                <c:rich>
                  <a:bodyPr/>
                  <a:lstStyle/>
                  <a:p>
                    <a:r>
                      <a:rPr lang="en-US"/>
                      <a:t>-0.02%</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8-3F58-4093-AAF1-55AA180526BE}"/>
                </c:ext>
              </c:extLst>
            </c:dLbl>
            <c:dLbl>
              <c:idx val="7"/>
              <c:layout>
                <c:manualLayout>
                  <c:x val="-1.6347878740446144E-3"/>
                  <c:y val="0"/>
                </c:manualLayout>
              </c:layout>
              <c:tx>
                <c:rich>
                  <a:bodyPr/>
                  <a:lstStyle/>
                  <a:p>
                    <a:r>
                      <a:rPr lang="en-US"/>
                      <a:t>-0.09%</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9-3F58-4093-AAF1-55AA180526BE}"/>
                </c:ext>
              </c:extLst>
            </c:dLbl>
            <c:dLbl>
              <c:idx val="8"/>
              <c:layout>
                <c:manualLayout>
                  <c:x val="-1.1904896773452077E-16"/>
                  <c:y val="4.8085584646978072E-7"/>
                </c:manualLayout>
              </c:layout>
              <c:tx>
                <c:rich>
                  <a:bodyPr/>
                  <a:lstStyle/>
                  <a:p>
                    <a:r>
                      <a:rPr lang="en-US"/>
                      <a:t>-0.8%</a:t>
                    </a:r>
                  </a:p>
                </c:rich>
              </c:tx>
              <c:showLegendKey val="0"/>
              <c:showVal val="0"/>
              <c:showCatName val="0"/>
              <c:showSerName val="0"/>
              <c:showPercent val="0"/>
              <c:showBubbleSize val="0"/>
              <c:extLst>
                <c:ext xmlns:c15="http://schemas.microsoft.com/office/drawing/2012/chart" uri="{CE6537A1-D6FC-4f65-9D91-7224C49458BB}">
                  <c15:showDataLabelsRange val="1"/>
                </c:ext>
                <c:ext xmlns:c16="http://schemas.microsoft.com/office/drawing/2014/chart" uri="{C3380CC4-5D6E-409C-BE32-E72D297353CC}">
                  <c16:uniqueId val="{0000000A-3F58-4093-AAF1-55AA180526BE}"/>
                </c:ext>
              </c:extLst>
            </c:dLbl>
            <c:numFmt formatCode="#,##0.0" sourceLinked="0"/>
            <c:spPr>
              <a:noFill/>
              <a:ln>
                <a:noFill/>
              </a:ln>
              <a:effectLst/>
            </c:spPr>
            <c:txPr>
              <a:bodyPr wrap="square" lIns="38100" tIns="19050" rIns="38100" bIns="19050" anchor="ctr">
                <a:spAutoFit/>
              </a:bodyPr>
              <a:lstStyle/>
              <a:p>
                <a:pPr>
                  <a:defRPr>
                    <a:solidFill>
                      <a:schemeClr val="accent1"/>
                    </a:solidFill>
                  </a:defRPr>
                </a:pPr>
                <a:endParaRPr lang="en-US"/>
              </a:p>
            </c:txP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'4.5'!$K$12:$K$20</c:f>
              <c:strCache>
                <c:ptCount val="9"/>
                <c:pt idx="0">
                  <c:v>Buildings</c:v>
                </c:pt>
                <c:pt idx="1">
                  <c:v>Engineered removals</c:v>
                </c:pt>
                <c:pt idx="2">
                  <c:v>Fuel supply</c:v>
                </c:pt>
                <c:pt idx="3">
                  <c:v>Land use and agriculture</c:v>
                </c:pt>
                <c:pt idx="4">
                  <c:v>Waste and f-gases</c:v>
                </c:pt>
                <c:pt idx="5">
                  <c:v>Aviation and shipping</c:v>
                </c:pt>
                <c:pt idx="6">
                  <c:v>Industry</c:v>
                </c:pt>
                <c:pt idx="7">
                  <c:v>Electricity supply</c:v>
                </c:pt>
                <c:pt idx="8">
                  <c:v>Surface transport</c:v>
                </c:pt>
              </c:strCache>
            </c:strRef>
          </c:cat>
          <c:val>
            <c:numRef>
              <c:f>'4.5'!$N$12:$N$20</c:f>
              <c:numCache>
                <c:formatCode>0.00</c:formatCode>
                <c:ptCount val="9"/>
                <c:pt idx="0">
                  <c:v>19.574131474690965</c:v>
                </c:pt>
                <c:pt idx="1">
                  <c:v>6.4322330820745321</c:v>
                </c:pt>
                <c:pt idx="2">
                  <c:v>2.1420519199344517</c:v>
                </c:pt>
                <c:pt idx="3">
                  <c:v>0.96761006406644934</c:v>
                </c:pt>
                <c:pt idx="4">
                  <c:v>0.73492618650328101</c:v>
                </c:pt>
                <c:pt idx="5">
                  <c:v>0.47921001923042605</c:v>
                </c:pt>
                <c:pt idx="6">
                  <c:v>-0.68303350780460759</c:v>
                </c:pt>
                <c:pt idx="7">
                  <c:v>-3.3301172980486133</c:v>
                </c:pt>
                <c:pt idx="8">
                  <c:v>-29.378561593868778</c:v>
                </c:pt>
              </c:numCache>
            </c:numRef>
          </c:val>
          <c:extLst>
            <c:ext xmlns:c15="http://schemas.microsoft.com/office/drawing/2012/chart" uri="{02D57815-91ED-43cb-92C2-25804820EDAC}">
              <c15:datalabelsRange>
                <c15:f>'4.5'!$P$12:$P$20</c15:f>
                <c15:dlblRangeCache>
                  <c:ptCount val="9"/>
                  <c:pt idx="0">
                    <c:v>0.5%</c:v>
                  </c:pt>
                  <c:pt idx="1">
                    <c:v>0.2%</c:v>
                  </c:pt>
                  <c:pt idx="2">
                    <c:v>0.1%</c:v>
                  </c:pt>
                  <c:pt idx="3">
                    <c:v>0.03%</c:v>
                  </c:pt>
                  <c:pt idx="4">
                    <c:v>0.02%</c:v>
                  </c:pt>
                  <c:pt idx="5">
                    <c:v>0.01%</c:v>
                  </c:pt>
                  <c:pt idx="6">
                    <c:v>-0.02%</c:v>
                  </c:pt>
                  <c:pt idx="7">
                    <c:v>-0.09%</c:v>
                  </c:pt>
                  <c:pt idx="8">
                    <c:v>-0.8%</c:v>
                  </c:pt>
                </c15:dlblRangeCache>
              </c15:datalabelsRange>
            </c:ext>
            <c:ext xmlns:c16="http://schemas.microsoft.com/office/drawing/2014/chart" uri="{C3380CC4-5D6E-409C-BE32-E72D297353CC}">
              <c16:uniqueId val="{0000000B-3F58-4093-AAF1-55AA180526BE}"/>
            </c:ext>
          </c:extLst>
        </c:ser>
        <c:dLbls>
          <c:showLegendKey val="0"/>
          <c:showVal val="0"/>
          <c:showCatName val="0"/>
          <c:showSerName val="0"/>
          <c:showPercent val="0"/>
          <c:showBubbleSize val="0"/>
        </c:dLbls>
        <c:gapWidth val="150"/>
        <c:axId val="186837024"/>
        <c:axId val="84680368"/>
        <c:extLst/>
      </c:barChart>
      <c:catAx>
        <c:axId val="186837024"/>
        <c:scaling>
          <c:orientation val="minMax"/>
        </c:scaling>
        <c:delete val="0"/>
        <c:axPos val="b"/>
        <c:numFmt formatCode="General" sourceLinked="0"/>
        <c:majorTickMark val="none"/>
        <c:minorTickMark val="none"/>
        <c:tickLblPos val="low"/>
        <c:spPr>
          <a:ln w="3175">
            <a:solidFill>
              <a:schemeClr val="accent1"/>
            </a:solidFill>
            <a:miter lim="800000"/>
          </a:ln>
        </c:spPr>
        <c:txPr>
          <a:bodyPr rot="-2700000" vert="horz" anchor="t" anchorCtr="1"/>
          <a:lstStyle/>
          <a:p>
            <a:pPr>
              <a:defRPr sz="900"/>
            </a:pPr>
            <a:endParaRPr lang="en-US"/>
          </a:p>
        </c:txPr>
        <c:crossAx val="84680368"/>
        <c:crosses val="autoZero"/>
        <c:auto val="1"/>
        <c:lblAlgn val="ctr"/>
        <c:lblOffset val="100"/>
        <c:tickLblSkip val="1"/>
        <c:noMultiLvlLbl val="0"/>
      </c:catAx>
      <c:valAx>
        <c:axId val="84680368"/>
        <c:scaling>
          <c:orientation val="minMax"/>
        </c:scaling>
        <c:delete val="0"/>
        <c:axPos val="l"/>
        <c:majorGridlines>
          <c:spPr>
            <a:ln w="3175">
              <a:solidFill>
                <a:srgbClr val="DEDEDE"/>
              </a:solidFill>
              <a:miter lim="800000"/>
            </a:ln>
          </c:spPr>
        </c:majorGridlines>
        <c:title>
          <c:tx>
            <c:rich>
              <a:bodyPr rot="-5400000" vert="horz"/>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rgbClr val="7142FF"/>
                    </a:solidFill>
                    <a:latin typeface="+mn-lt"/>
                    <a:ea typeface="+mn-ea"/>
                    <a:cs typeface="+mn-cs"/>
                  </a:defRPr>
                </a:pPr>
                <a:r>
                  <a:rPr lang="en-US" sz="900"/>
                  <a:t>Annualised</a:t>
                </a:r>
                <a:r>
                  <a:rPr lang="en-US" sz="900" baseline="0"/>
                  <a:t> resource cost (</a:t>
                </a:r>
                <a:r>
                  <a:rPr lang="en-US" sz="900"/>
                  <a:t>£bn/yr)</a:t>
                </a:r>
              </a:p>
            </c:rich>
          </c:tx>
          <c:layout>
            <c:manualLayout>
              <c:xMode val="edge"/>
              <c:yMode val="edge"/>
              <c:x val="1.4552688172043011E-2"/>
              <c:y val="2.6680555555555555E-2"/>
            </c:manualLayout>
          </c:layout>
          <c:overlay val="0"/>
        </c:title>
        <c:numFmt formatCode="0" sourceLinked="0"/>
        <c:majorTickMark val="out"/>
        <c:minorTickMark val="none"/>
        <c:tickLblPos val="nextTo"/>
        <c:spPr>
          <a:ln>
            <a:noFill/>
          </a:ln>
        </c:spPr>
        <c:crossAx val="186837024"/>
        <c:crosses val="autoZero"/>
        <c:crossBetween val="between"/>
      </c:valAx>
    </c:plotArea>
    <c:legend>
      <c:legendPos val="r"/>
      <c:layout>
        <c:manualLayout>
          <c:xMode val="edge"/>
          <c:yMode val="edge"/>
          <c:x val="8.0455564928569742E-2"/>
          <c:y val="0.93785984165101011"/>
          <c:w val="0.50703745519713261"/>
          <c:h val="6.0830277777777775E-2"/>
        </c:manualLayout>
      </c:layout>
      <c:overlay val="0"/>
      <c:txPr>
        <a:bodyPr/>
        <a:lstStyle/>
        <a:p>
          <a:pPr>
            <a:defRPr sz="900"/>
          </a:pPr>
          <a:endParaRPr lang="en-US"/>
        </a:p>
      </c:txPr>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737239943402215E-2"/>
          <c:y val="2.049228522782055E-2"/>
          <c:w val="0.88319587388521559"/>
          <c:h val="0.81170310490538311"/>
        </c:manualLayout>
      </c:layout>
      <c:areaChart>
        <c:grouping val="stacked"/>
        <c:varyColors val="0"/>
        <c:ser>
          <c:idx val="0"/>
          <c:order val="0"/>
          <c:tx>
            <c:strRef>
              <c:f>'4.7'!$K$14</c:f>
              <c:strCache>
                <c:ptCount val="1"/>
                <c:pt idx="0">
                  <c:v>Lower public spend</c:v>
                </c:pt>
              </c:strCache>
            </c:strRef>
          </c:tx>
          <c:spPr>
            <a:solidFill>
              <a:sysClr val="window" lastClr="FFFFFF"/>
            </a:solidFill>
            <a:ln w="25400" cap="flat">
              <a:solidFill>
                <a:srgbClr val="FFFFFF"/>
              </a:solidFill>
              <a:miter lim="800000"/>
            </a:ln>
          </c:spP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'4.7'!$L$14:$AK$14</c:f>
              <c:numCache>
                <c:formatCode>0.00</c:formatCode>
                <c:ptCount val="26"/>
                <c:pt idx="0">
                  <c:v>5.9803522569706526</c:v>
                </c:pt>
                <c:pt idx="1">
                  <c:v>6.9586634330947543</c:v>
                </c:pt>
                <c:pt idx="2">
                  <c:v>5.1348828181150727</c:v>
                </c:pt>
                <c:pt idx="3">
                  <c:v>6.1406011353087671</c:v>
                </c:pt>
                <c:pt idx="4">
                  <c:v>6.3999692015019702</c:v>
                </c:pt>
                <c:pt idx="5">
                  <c:v>7.0912903123538502</c:v>
                </c:pt>
                <c:pt idx="6">
                  <c:v>6.1370951074125362</c:v>
                </c:pt>
                <c:pt idx="7">
                  <c:v>6.0351286981164218</c:v>
                </c:pt>
                <c:pt idx="8">
                  <c:v>5.6926437784450803</c:v>
                </c:pt>
                <c:pt idx="9">
                  <c:v>6.0189861119200891</c:v>
                </c:pt>
                <c:pt idx="10">
                  <c:v>6.2282650020325763</c:v>
                </c:pt>
                <c:pt idx="11">
                  <c:v>4.7910733227456621</c:v>
                </c:pt>
                <c:pt idx="12">
                  <c:v>4.6412762384036172</c:v>
                </c:pt>
                <c:pt idx="13">
                  <c:v>4.6447538345318016</c:v>
                </c:pt>
                <c:pt idx="14">
                  <c:v>3.9431778471778278</c:v>
                </c:pt>
                <c:pt idx="15">
                  <c:v>3.4646492788168444</c:v>
                </c:pt>
                <c:pt idx="16">
                  <c:v>3.0586029920838764</c:v>
                </c:pt>
                <c:pt idx="17">
                  <c:v>2.7338309825940716</c:v>
                </c:pt>
                <c:pt idx="18">
                  <c:v>2.2156808783582225</c:v>
                </c:pt>
                <c:pt idx="19">
                  <c:v>2.0534493277746622</c:v>
                </c:pt>
                <c:pt idx="20">
                  <c:v>1.9531212062517929</c:v>
                </c:pt>
                <c:pt idx="21">
                  <c:v>1.6582132134142389</c:v>
                </c:pt>
                <c:pt idx="22">
                  <c:v>1.5336525953857385</c:v>
                </c:pt>
                <c:pt idx="23">
                  <c:v>1.3425555966239866</c:v>
                </c:pt>
                <c:pt idx="24">
                  <c:v>1.2486381973416643</c:v>
                </c:pt>
                <c:pt idx="25">
                  <c:v>1.2950419755480016</c:v>
                </c:pt>
              </c:numCache>
            </c:numRef>
          </c:val>
          <c:extLst>
            <c:ext xmlns:c16="http://schemas.microsoft.com/office/drawing/2014/chart" uri="{C3380CC4-5D6E-409C-BE32-E72D297353CC}">
              <c16:uniqueId val="{00000000-A48B-4F1D-9153-467E9CB1BEFD}"/>
            </c:ext>
          </c:extLst>
        </c:ser>
        <c:ser>
          <c:idx val="1"/>
          <c:order val="1"/>
          <c:tx>
            <c:strRef>
              <c:f>'4.7'!$K$15</c:f>
              <c:strCache>
                <c:ptCount val="1"/>
                <c:pt idx="0">
                  <c:v>Range of public spend</c:v>
                </c:pt>
              </c:strCache>
            </c:strRef>
          </c:tx>
          <c:spPr>
            <a:solidFill>
              <a:srgbClr val="FFAC00"/>
            </a:solidFill>
            <a:ln w="25400" cap="flat">
              <a:solidFill>
                <a:srgbClr val="FFFFFF"/>
              </a:solidFill>
              <a:miter lim="800000"/>
            </a:ln>
          </c:spP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'4.7'!$L$15:$AK$15</c:f>
              <c:numCache>
                <c:formatCode>0.00</c:formatCode>
                <c:ptCount val="26"/>
                <c:pt idx="0">
                  <c:v>4.1329859612524213</c:v>
                </c:pt>
                <c:pt idx="1">
                  <c:v>5.0969445702010452</c:v>
                </c:pt>
                <c:pt idx="2">
                  <c:v>8.6388986280694215</c:v>
                </c:pt>
                <c:pt idx="3">
                  <c:v>12.806987255935946</c:v>
                </c:pt>
                <c:pt idx="4">
                  <c:v>14.610969326993986</c:v>
                </c:pt>
                <c:pt idx="5">
                  <c:v>14.090738698123754</c:v>
                </c:pt>
                <c:pt idx="6">
                  <c:v>11.363464022502111</c:v>
                </c:pt>
                <c:pt idx="7">
                  <c:v>12.099155833208522</c:v>
                </c:pt>
                <c:pt idx="8">
                  <c:v>14.096384918852225</c:v>
                </c:pt>
                <c:pt idx="9">
                  <c:v>15.565899832112548</c:v>
                </c:pt>
                <c:pt idx="10">
                  <c:v>17.043601374955724</c:v>
                </c:pt>
                <c:pt idx="11">
                  <c:v>13.310815971136241</c:v>
                </c:pt>
                <c:pt idx="12">
                  <c:v>13.361096433453485</c:v>
                </c:pt>
                <c:pt idx="13">
                  <c:v>13.172624739754662</c:v>
                </c:pt>
                <c:pt idx="14">
                  <c:v>12.91856752935761</c:v>
                </c:pt>
                <c:pt idx="15">
                  <c:v>12.429604003752804</c:v>
                </c:pt>
                <c:pt idx="16">
                  <c:v>9.9712871093324509</c:v>
                </c:pt>
                <c:pt idx="17">
                  <c:v>9.2006190703651409</c:v>
                </c:pt>
                <c:pt idx="18">
                  <c:v>8.2990796529935675</c:v>
                </c:pt>
                <c:pt idx="19">
                  <c:v>7.7575085245257958</c:v>
                </c:pt>
                <c:pt idx="20">
                  <c:v>7.2951145916777911</c:v>
                </c:pt>
                <c:pt idx="21">
                  <c:v>5.2973623347790744</c:v>
                </c:pt>
                <c:pt idx="22">
                  <c:v>4.1995056690523906</c:v>
                </c:pt>
                <c:pt idx="23">
                  <c:v>2.7488607741903168</c:v>
                </c:pt>
                <c:pt idx="24">
                  <c:v>2.1802921870742216</c:v>
                </c:pt>
                <c:pt idx="25">
                  <c:v>2.5703536259165665</c:v>
                </c:pt>
              </c:numCache>
            </c:numRef>
          </c:val>
          <c:extLst>
            <c:ext xmlns:c16="http://schemas.microsoft.com/office/drawing/2014/chart" uri="{C3380CC4-5D6E-409C-BE32-E72D297353CC}">
              <c16:uniqueId val="{00000001-A48B-4F1D-9153-467E9CB1BEFD}"/>
            </c:ext>
          </c:extLst>
        </c:ser>
        <c:dLbls>
          <c:showLegendKey val="0"/>
          <c:showVal val="0"/>
          <c:showCatName val="0"/>
          <c:showSerName val="0"/>
          <c:showPercent val="0"/>
          <c:showBubbleSize val="0"/>
        </c:dLbls>
        <c:axId val="135095480"/>
        <c:axId val="186772576"/>
      </c:areaChart>
      <c:lineChart>
        <c:grouping val="standard"/>
        <c:varyColors val="0"/>
        <c:ser>
          <c:idx val="2"/>
          <c:order val="2"/>
          <c:tx>
            <c:strRef>
              <c:f>'4.7'!$K$16</c:f>
              <c:strCache>
                <c:ptCount val="1"/>
                <c:pt idx="0">
                  <c:v>Financing requirement</c:v>
                </c:pt>
              </c:strCache>
            </c:strRef>
          </c:tx>
          <c:spPr>
            <a:ln w="25400" cap="flat">
              <a:solidFill>
                <a:srgbClr val="7041FF"/>
              </a:solidFill>
              <a:miter lim="800000"/>
            </a:ln>
          </c:spPr>
          <c:marker>
            <c:symbol val="none"/>
          </c:marke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'4.7'!$L$16:$AK$16</c:f>
              <c:numCache>
                <c:formatCode>0.00</c:formatCode>
                <c:ptCount val="26"/>
                <c:pt idx="0">
                  <c:v>17.074172943411728</c:v>
                </c:pt>
                <c:pt idx="1">
                  <c:v>28.083137578553814</c:v>
                </c:pt>
                <c:pt idx="2">
                  <c:v>33.501515730088769</c:v>
                </c:pt>
                <c:pt idx="3">
                  <c:v>45.040132133477691</c:v>
                </c:pt>
                <c:pt idx="4">
                  <c:v>48.526587961871805</c:v>
                </c:pt>
                <c:pt idx="5">
                  <c:v>48.327512343327619</c:v>
                </c:pt>
                <c:pt idx="6">
                  <c:v>46.724867506668346</c:v>
                </c:pt>
                <c:pt idx="7">
                  <c:v>45.090711750812041</c:v>
                </c:pt>
                <c:pt idx="8">
                  <c:v>46.648253579632602</c:v>
                </c:pt>
                <c:pt idx="9">
                  <c:v>48.167270947855748</c:v>
                </c:pt>
                <c:pt idx="10">
                  <c:v>53.06296634777258</c:v>
                </c:pt>
                <c:pt idx="11">
                  <c:v>52.18350619889992</c:v>
                </c:pt>
                <c:pt idx="12">
                  <c:v>48.87812836210518</c:v>
                </c:pt>
                <c:pt idx="13">
                  <c:v>47.641516006208178</c:v>
                </c:pt>
                <c:pt idx="14">
                  <c:v>45.568584684912757</c:v>
                </c:pt>
                <c:pt idx="15">
                  <c:v>43.96741257112329</c:v>
                </c:pt>
                <c:pt idx="16">
                  <c:v>37.240487447075111</c:v>
                </c:pt>
                <c:pt idx="17">
                  <c:v>36.760450298192183</c:v>
                </c:pt>
                <c:pt idx="18">
                  <c:v>31.64637183194937</c:v>
                </c:pt>
                <c:pt idx="19">
                  <c:v>28.435213065463525</c:v>
                </c:pt>
                <c:pt idx="20">
                  <c:v>26.873628352246431</c:v>
                </c:pt>
                <c:pt idx="21">
                  <c:v>25.036039795455089</c:v>
                </c:pt>
                <c:pt idx="22">
                  <c:v>25.590368672381061</c:v>
                </c:pt>
                <c:pt idx="23">
                  <c:v>24.609707816718601</c:v>
                </c:pt>
                <c:pt idx="24">
                  <c:v>20.918273284537495</c:v>
                </c:pt>
                <c:pt idx="25">
                  <c:v>16.782881964340856</c:v>
                </c:pt>
              </c:numCache>
            </c:numRef>
          </c:val>
          <c:smooth val="0"/>
          <c:extLst>
            <c:ext xmlns:c16="http://schemas.microsoft.com/office/drawing/2014/chart" uri="{C3380CC4-5D6E-409C-BE32-E72D297353CC}">
              <c16:uniqueId val="{00000002-A48B-4F1D-9153-467E9CB1BEFD}"/>
            </c:ext>
          </c:extLst>
        </c:ser>
        <c:dLbls>
          <c:showLegendKey val="0"/>
          <c:showVal val="0"/>
          <c:showCatName val="0"/>
          <c:showSerName val="0"/>
          <c:showPercent val="0"/>
          <c:showBubbleSize val="0"/>
        </c:dLbls>
        <c:marker val="1"/>
        <c:smooth val="0"/>
        <c:axId val="135095480"/>
        <c:axId val="186772576"/>
      </c:lineChart>
      <c:catAx>
        <c:axId val="1350954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6772576"/>
        <c:crosses val="autoZero"/>
        <c:auto val="1"/>
        <c:lblAlgn val="ctr"/>
        <c:lblOffset val="100"/>
        <c:tickLblSkip val="5"/>
        <c:noMultiLvlLbl val="0"/>
      </c:catAx>
      <c:valAx>
        <c:axId val="186772576"/>
        <c:scaling>
          <c:orientation val="minMax"/>
        </c:scaling>
        <c:delete val="0"/>
        <c:axPos val="l"/>
        <c:majorGridlines>
          <c:spPr>
            <a:ln w="3175">
              <a:solidFill>
                <a:srgbClr val="DEDEDE"/>
              </a:solidFill>
              <a:miter lim="800000"/>
            </a:ln>
          </c:spPr>
        </c:majorGridlines>
        <c:title>
          <c:tx>
            <c:rich>
              <a:bodyPr/>
              <a:lstStyle/>
              <a:p>
                <a:pPr>
                  <a:defRPr/>
                </a:pPr>
                <a:r>
                  <a:rPr lang="en-GB"/>
                  <a:t>Public spend (£bn)</a:t>
                </a:r>
              </a:p>
            </c:rich>
          </c:tx>
          <c:layout>
            <c:manualLayout>
              <c:xMode val="edge"/>
              <c:yMode val="edge"/>
              <c:x val="2.1977371646231562E-3"/>
              <c:y val="0.18623128432774058"/>
            </c:manualLayout>
          </c:layout>
          <c:overlay val="0"/>
        </c:title>
        <c:numFmt formatCode="General" sourceLinked="0"/>
        <c:majorTickMark val="out"/>
        <c:minorTickMark val="none"/>
        <c:tickLblPos val="nextTo"/>
        <c:spPr>
          <a:ln>
            <a:noFill/>
          </a:ln>
        </c:spPr>
        <c:crossAx val="135095480"/>
        <c:crosses val="autoZero"/>
        <c:crossBetween val="between"/>
      </c:valAx>
    </c:plotArea>
    <c:legend>
      <c:legendPos val="r"/>
      <c:legendEntry>
        <c:idx val="1"/>
        <c:delete val="1"/>
      </c:legendEntry>
      <c:layout>
        <c:manualLayout>
          <c:xMode val="edge"/>
          <c:yMode val="edge"/>
          <c:x val="5.627430244416997E-2"/>
          <c:y val="0.86981137852899748"/>
          <c:w val="0.89063329351143083"/>
          <c:h val="0.1270972448772299"/>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737239943402215E-2"/>
          <c:y val="2.049228522782055E-2"/>
          <c:w val="0.88319587388521559"/>
          <c:h val="0.81170310490538311"/>
        </c:manualLayout>
      </c:layout>
      <c:areaChart>
        <c:grouping val="stacked"/>
        <c:varyColors val="0"/>
        <c:ser>
          <c:idx val="0"/>
          <c:order val="0"/>
          <c:tx>
            <c:strRef>
              <c:f>'4.7'!$K$14</c:f>
              <c:strCache>
                <c:ptCount val="1"/>
                <c:pt idx="0">
                  <c:v>Lower public spend</c:v>
                </c:pt>
              </c:strCache>
            </c:strRef>
          </c:tx>
          <c:spPr>
            <a:solidFill>
              <a:sysClr val="window" lastClr="FFFFFF"/>
            </a:solidFill>
            <a:ln w="25400" cap="flat">
              <a:solidFill>
                <a:srgbClr val="FFFFFF"/>
              </a:solidFill>
              <a:miter lim="800000"/>
            </a:ln>
          </c:spP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'4.7'!$L$14:$AK$14</c:f>
              <c:numCache>
                <c:formatCode>0.00</c:formatCode>
                <c:ptCount val="26"/>
                <c:pt idx="0">
                  <c:v>5.9803522569706526</c:v>
                </c:pt>
                <c:pt idx="1">
                  <c:v>6.9586634330947543</c:v>
                </c:pt>
                <c:pt idx="2">
                  <c:v>5.1348828181150727</c:v>
                </c:pt>
                <c:pt idx="3">
                  <c:v>6.1406011353087671</c:v>
                </c:pt>
                <c:pt idx="4">
                  <c:v>6.3999692015019702</c:v>
                </c:pt>
                <c:pt idx="5">
                  <c:v>7.0912903123538502</c:v>
                </c:pt>
                <c:pt idx="6">
                  <c:v>6.1370951074125362</c:v>
                </c:pt>
                <c:pt idx="7">
                  <c:v>6.0351286981164218</c:v>
                </c:pt>
                <c:pt idx="8">
                  <c:v>5.6926437784450803</c:v>
                </c:pt>
                <c:pt idx="9">
                  <c:v>6.0189861119200891</c:v>
                </c:pt>
                <c:pt idx="10">
                  <c:v>6.2282650020325763</c:v>
                </c:pt>
                <c:pt idx="11">
                  <c:v>4.7910733227456621</c:v>
                </c:pt>
                <c:pt idx="12">
                  <c:v>4.6412762384036172</c:v>
                </c:pt>
                <c:pt idx="13">
                  <c:v>4.6447538345318016</c:v>
                </c:pt>
                <c:pt idx="14">
                  <c:v>3.9431778471778278</c:v>
                </c:pt>
                <c:pt idx="15">
                  <c:v>3.4646492788168444</c:v>
                </c:pt>
                <c:pt idx="16">
                  <c:v>3.0586029920838764</c:v>
                </c:pt>
                <c:pt idx="17">
                  <c:v>2.7338309825940716</c:v>
                </c:pt>
                <c:pt idx="18">
                  <c:v>2.2156808783582225</c:v>
                </c:pt>
                <c:pt idx="19">
                  <c:v>2.0534493277746622</c:v>
                </c:pt>
                <c:pt idx="20">
                  <c:v>1.9531212062517929</c:v>
                </c:pt>
                <c:pt idx="21">
                  <c:v>1.6582132134142389</c:v>
                </c:pt>
                <c:pt idx="22">
                  <c:v>1.5336525953857385</c:v>
                </c:pt>
                <c:pt idx="23">
                  <c:v>1.3425555966239866</c:v>
                </c:pt>
                <c:pt idx="24">
                  <c:v>1.2486381973416643</c:v>
                </c:pt>
                <c:pt idx="25">
                  <c:v>1.2950419755480016</c:v>
                </c:pt>
              </c:numCache>
            </c:numRef>
          </c:val>
          <c:extLst>
            <c:ext xmlns:c16="http://schemas.microsoft.com/office/drawing/2014/chart" uri="{C3380CC4-5D6E-409C-BE32-E72D297353CC}">
              <c16:uniqueId val="{00000000-BC8A-456B-8BB6-D5E4A665BC49}"/>
            </c:ext>
          </c:extLst>
        </c:ser>
        <c:ser>
          <c:idx val="1"/>
          <c:order val="1"/>
          <c:tx>
            <c:strRef>
              <c:f>'4.7'!$K$15</c:f>
              <c:strCache>
                <c:ptCount val="1"/>
                <c:pt idx="0">
                  <c:v>Range of public spend</c:v>
                </c:pt>
              </c:strCache>
            </c:strRef>
          </c:tx>
          <c:spPr>
            <a:solidFill>
              <a:srgbClr val="FFAC00"/>
            </a:solidFill>
            <a:ln w="25400" cap="flat">
              <a:solidFill>
                <a:srgbClr val="FFFFFF"/>
              </a:solidFill>
              <a:miter lim="800000"/>
            </a:ln>
          </c:spP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'4.7'!$L$15:$AK$15</c:f>
              <c:numCache>
                <c:formatCode>0.00</c:formatCode>
                <c:ptCount val="26"/>
                <c:pt idx="0">
                  <c:v>4.1329859612524213</c:v>
                </c:pt>
                <c:pt idx="1">
                  <c:v>5.0969445702010452</c:v>
                </c:pt>
                <c:pt idx="2">
                  <c:v>8.6388986280694215</c:v>
                </c:pt>
                <c:pt idx="3">
                  <c:v>12.806987255935946</c:v>
                </c:pt>
                <c:pt idx="4">
                  <c:v>14.610969326993986</c:v>
                </c:pt>
                <c:pt idx="5">
                  <c:v>14.090738698123754</c:v>
                </c:pt>
                <c:pt idx="6">
                  <c:v>11.363464022502111</c:v>
                </c:pt>
                <c:pt idx="7">
                  <c:v>12.099155833208522</c:v>
                </c:pt>
                <c:pt idx="8">
                  <c:v>14.096384918852225</c:v>
                </c:pt>
                <c:pt idx="9">
                  <c:v>15.565899832112548</c:v>
                </c:pt>
                <c:pt idx="10">
                  <c:v>17.043601374955724</c:v>
                </c:pt>
                <c:pt idx="11">
                  <c:v>13.310815971136241</c:v>
                </c:pt>
                <c:pt idx="12">
                  <c:v>13.361096433453485</c:v>
                </c:pt>
                <c:pt idx="13">
                  <c:v>13.172624739754662</c:v>
                </c:pt>
                <c:pt idx="14">
                  <c:v>12.91856752935761</c:v>
                </c:pt>
                <c:pt idx="15">
                  <c:v>12.429604003752804</c:v>
                </c:pt>
                <c:pt idx="16">
                  <c:v>9.9712871093324509</c:v>
                </c:pt>
                <c:pt idx="17">
                  <c:v>9.2006190703651409</c:v>
                </c:pt>
                <c:pt idx="18">
                  <c:v>8.2990796529935675</c:v>
                </c:pt>
                <c:pt idx="19">
                  <c:v>7.7575085245257958</c:v>
                </c:pt>
                <c:pt idx="20">
                  <c:v>7.2951145916777911</c:v>
                </c:pt>
                <c:pt idx="21">
                  <c:v>5.2973623347790744</c:v>
                </c:pt>
                <c:pt idx="22">
                  <c:v>4.1995056690523906</c:v>
                </c:pt>
                <c:pt idx="23">
                  <c:v>2.7488607741903168</c:v>
                </c:pt>
                <c:pt idx="24">
                  <c:v>2.1802921870742216</c:v>
                </c:pt>
                <c:pt idx="25">
                  <c:v>2.5703536259165665</c:v>
                </c:pt>
              </c:numCache>
            </c:numRef>
          </c:val>
          <c:extLst>
            <c:ext xmlns:c16="http://schemas.microsoft.com/office/drawing/2014/chart" uri="{C3380CC4-5D6E-409C-BE32-E72D297353CC}">
              <c16:uniqueId val="{00000001-BC8A-456B-8BB6-D5E4A665BC49}"/>
            </c:ext>
          </c:extLst>
        </c:ser>
        <c:dLbls>
          <c:showLegendKey val="0"/>
          <c:showVal val="0"/>
          <c:showCatName val="0"/>
          <c:showSerName val="0"/>
          <c:showPercent val="0"/>
          <c:showBubbleSize val="0"/>
        </c:dLbls>
        <c:axId val="135095480"/>
        <c:axId val="186772576"/>
      </c:areaChart>
      <c:lineChart>
        <c:grouping val="standard"/>
        <c:varyColors val="0"/>
        <c:ser>
          <c:idx val="2"/>
          <c:order val="2"/>
          <c:tx>
            <c:strRef>
              <c:f>'4.7'!$K$16</c:f>
              <c:strCache>
                <c:ptCount val="1"/>
                <c:pt idx="0">
                  <c:v>Financing requirement</c:v>
                </c:pt>
              </c:strCache>
            </c:strRef>
          </c:tx>
          <c:spPr>
            <a:ln w="25400" cap="flat">
              <a:solidFill>
                <a:srgbClr val="7041FF"/>
              </a:solidFill>
              <a:miter lim="800000"/>
            </a:ln>
          </c:spPr>
          <c:marker>
            <c:symbol val="none"/>
          </c:marker>
          <c:cat>
            <c:numRef>
              <c:f>'4.7'!$L$13:$AK$13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'4.7'!$L$16:$AK$16</c:f>
              <c:numCache>
                <c:formatCode>0.00</c:formatCode>
                <c:ptCount val="26"/>
                <c:pt idx="0">
                  <c:v>17.074172943411728</c:v>
                </c:pt>
                <c:pt idx="1">
                  <c:v>28.083137578553814</c:v>
                </c:pt>
                <c:pt idx="2">
                  <c:v>33.501515730088769</c:v>
                </c:pt>
                <c:pt idx="3">
                  <c:v>45.040132133477691</c:v>
                </c:pt>
                <c:pt idx="4">
                  <c:v>48.526587961871805</c:v>
                </c:pt>
                <c:pt idx="5">
                  <c:v>48.327512343327619</c:v>
                </c:pt>
                <c:pt idx="6">
                  <c:v>46.724867506668346</c:v>
                </c:pt>
                <c:pt idx="7">
                  <c:v>45.090711750812041</c:v>
                </c:pt>
                <c:pt idx="8">
                  <c:v>46.648253579632602</c:v>
                </c:pt>
                <c:pt idx="9">
                  <c:v>48.167270947855748</c:v>
                </c:pt>
                <c:pt idx="10">
                  <c:v>53.06296634777258</c:v>
                </c:pt>
                <c:pt idx="11">
                  <c:v>52.18350619889992</c:v>
                </c:pt>
                <c:pt idx="12">
                  <c:v>48.87812836210518</c:v>
                </c:pt>
                <c:pt idx="13">
                  <c:v>47.641516006208178</c:v>
                </c:pt>
                <c:pt idx="14">
                  <c:v>45.568584684912757</c:v>
                </c:pt>
                <c:pt idx="15">
                  <c:v>43.96741257112329</c:v>
                </c:pt>
                <c:pt idx="16">
                  <c:v>37.240487447075111</c:v>
                </c:pt>
                <c:pt idx="17">
                  <c:v>36.760450298192183</c:v>
                </c:pt>
                <c:pt idx="18">
                  <c:v>31.64637183194937</c:v>
                </c:pt>
                <c:pt idx="19">
                  <c:v>28.435213065463525</c:v>
                </c:pt>
                <c:pt idx="20">
                  <c:v>26.873628352246431</c:v>
                </c:pt>
                <c:pt idx="21">
                  <c:v>25.036039795455089</c:v>
                </c:pt>
                <c:pt idx="22">
                  <c:v>25.590368672381061</c:v>
                </c:pt>
                <c:pt idx="23">
                  <c:v>24.609707816718601</c:v>
                </c:pt>
                <c:pt idx="24">
                  <c:v>20.918273284537495</c:v>
                </c:pt>
                <c:pt idx="25">
                  <c:v>16.782881964340856</c:v>
                </c:pt>
              </c:numCache>
            </c:numRef>
          </c:val>
          <c:smooth val="0"/>
          <c:extLst>
            <c:ext xmlns:c16="http://schemas.microsoft.com/office/drawing/2014/chart" uri="{C3380CC4-5D6E-409C-BE32-E72D297353CC}">
              <c16:uniqueId val="{00000002-BC8A-456B-8BB6-D5E4A665BC49}"/>
            </c:ext>
          </c:extLst>
        </c:ser>
        <c:dLbls>
          <c:showLegendKey val="0"/>
          <c:showVal val="0"/>
          <c:showCatName val="0"/>
          <c:showSerName val="0"/>
          <c:showPercent val="0"/>
          <c:showBubbleSize val="0"/>
        </c:dLbls>
        <c:marker val="1"/>
        <c:smooth val="0"/>
        <c:axId val="135095480"/>
        <c:axId val="186772576"/>
      </c:lineChart>
      <c:catAx>
        <c:axId val="1350954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6772576"/>
        <c:crosses val="autoZero"/>
        <c:auto val="1"/>
        <c:lblAlgn val="ctr"/>
        <c:lblOffset val="100"/>
        <c:tickLblSkip val="5"/>
        <c:noMultiLvlLbl val="0"/>
      </c:catAx>
      <c:valAx>
        <c:axId val="186772576"/>
        <c:scaling>
          <c:orientation val="minMax"/>
        </c:scaling>
        <c:delete val="0"/>
        <c:axPos val="l"/>
        <c:majorGridlines>
          <c:spPr>
            <a:ln w="3175">
              <a:solidFill>
                <a:srgbClr val="DEDEDE"/>
              </a:solidFill>
              <a:miter lim="800000"/>
            </a:ln>
          </c:spPr>
        </c:majorGridlines>
        <c:title>
          <c:tx>
            <c:rich>
              <a:bodyPr/>
              <a:lstStyle/>
              <a:p>
                <a:pPr>
                  <a:defRPr/>
                </a:pPr>
                <a:r>
                  <a:rPr lang="en-GB"/>
                  <a:t>Public spend (£bn)</a:t>
                </a:r>
              </a:p>
            </c:rich>
          </c:tx>
          <c:layout>
            <c:manualLayout>
              <c:xMode val="edge"/>
              <c:yMode val="edge"/>
              <c:x val="2.1977371646231562E-3"/>
              <c:y val="0.18623128432774058"/>
            </c:manualLayout>
          </c:layout>
          <c:overlay val="0"/>
        </c:title>
        <c:numFmt formatCode="General" sourceLinked="0"/>
        <c:majorTickMark val="out"/>
        <c:minorTickMark val="none"/>
        <c:tickLblPos val="nextTo"/>
        <c:spPr>
          <a:ln>
            <a:noFill/>
          </a:ln>
        </c:spPr>
        <c:crossAx val="135095480"/>
        <c:crosses val="autoZero"/>
        <c:crossBetween val="between"/>
      </c:valAx>
    </c:plotArea>
    <c:legend>
      <c:legendPos val="r"/>
      <c:legendEntry>
        <c:idx val="1"/>
        <c:delete val="1"/>
      </c:legendEntry>
      <c:layout>
        <c:manualLayout>
          <c:xMode val="edge"/>
          <c:yMode val="edge"/>
          <c:x val="5.627430244416997E-2"/>
          <c:y val="0.86981137852899748"/>
          <c:w val="0.89063329351143083"/>
          <c:h val="0.1270972448772299"/>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860977977483875E-2"/>
          <c:y val="2.1149166666666667E-2"/>
          <c:w val="0.8637688172043011"/>
          <c:h val="0.84764722222222222"/>
        </c:manualLayout>
      </c:layout>
      <c:lineChart>
        <c:grouping val="standard"/>
        <c:varyColors val="0"/>
        <c:ser>
          <c:idx val="1"/>
          <c:order val="0"/>
          <c:tx>
            <c:strRef>
              <c:f>'5.4'!$K$12</c:f>
              <c:strCache>
                <c:ptCount val="1"/>
                <c:pt idx="0">
                  <c:v>Electric cars</c:v>
                </c:pt>
              </c:strCache>
            </c:strRef>
          </c:tx>
          <c:spPr>
            <a:ln w="25400" cap="rnd">
              <a:solidFill>
                <a:schemeClr val="accent1"/>
              </a:solidFill>
              <a:round/>
            </a:ln>
            <a:effectLst/>
          </c:spPr>
          <c:marker>
            <c:symbol val="none"/>
          </c:marker>
          <c:dPt>
            <c:idx val="1"/>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1-9523-4686-AB1C-6CB1475F7B4F}"/>
              </c:ext>
            </c:extLst>
          </c:dPt>
          <c:dPt>
            <c:idx val="2"/>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3-9523-4686-AB1C-6CB1475F7B4F}"/>
              </c:ext>
            </c:extLst>
          </c:dPt>
          <c:dPt>
            <c:idx val="3"/>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5-9523-4686-AB1C-6CB1475F7B4F}"/>
              </c:ext>
            </c:extLst>
          </c:dPt>
          <c:dPt>
            <c:idx val="4"/>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7-9523-4686-AB1C-6CB1475F7B4F}"/>
              </c:ext>
            </c:extLst>
          </c:dPt>
          <c:dPt>
            <c:idx val="5"/>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9-9523-4686-AB1C-6CB1475F7B4F}"/>
              </c:ext>
            </c:extLst>
          </c:dPt>
          <c:dPt>
            <c:idx val="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B-9523-4686-AB1C-6CB1475F7B4F}"/>
              </c:ext>
            </c:extLst>
          </c:dPt>
          <c:dPt>
            <c:idx val="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D-9523-4686-AB1C-6CB1475F7B4F}"/>
              </c:ext>
            </c:extLst>
          </c:dPt>
          <c:dPt>
            <c:idx val="8"/>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0F-9523-4686-AB1C-6CB1475F7B4F}"/>
              </c:ext>
            </c:extLst>
          </c:dPt>
          <c:dPt>
            <c:idx val="9"/>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1-9523-4686-AB1C-6CB1475F7B4F}"/>
              </c:ext>
            </c:extLst>
          </c:dPt>
          <c:dPt>
            <c:idx val="10"/>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3-9523-4686-AB1C-6CB1475F7B4F}"/>
              </c:ext>
            </c:extLst>
          </c:dPt>
          <c:dPt>
            <c:idx val="11"/>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5-9523-4686-AB1C-6CB1475F7B4F}"/>
              </c:ext>
            </c:extLst>
          </c:dPt>
          <c:dPt>
            <c:idx val="12"/>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7-9523-4686-AB1C-6CB1475F7B4F}"/>
              </c:ext>
            </c:extLst>
          </c:dPt>
          <c:dPt>
            <c:idx val="13"/>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9-9523-4686-AB1C-6CB1475F7B4F}"/>
              </c:ext>
            </c:extLst>
          </c:dPt>
          <c:dPt>
            <c:idx val="14"/>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B-9523-4686-AB1C-6CB1475F7B4F}"/>
              </c:ext>
            </c:extLst>
          </c:dPt>
          <c:dPt>
            <c:idx val="15"/>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D-9523-4686-AB1C-6CB1475F7B4F}"/>
              </c:ext>
            </c:extLst>
          </c:dPt>
          <c:dPt>
            <c:idx val="16"/>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1F-9523-4686-AB1C-6CB1475F7B4F}"/>
              </c:ext>
            </c:extLst>
          </c:dPt>
          <c:dPt>
            <c:idx val="17"/>
            <c:marker>
              <c:symbol val="none"/>
            </c:marker>
            <c:bubble3D val="0"/>
            <c:spPr>
              <a:ln w="25400" cap="rnd">
                <a:solidFill>
                  <a:schemeClr val="accent1">
                    <a:lumMod val="60000"/>
                    <a:lumOff val="40000"/>
                  </a:schemeClr>
                </a:solidFill>
                <a:round/>
              </a:ln>
              <a:effectLst/>
            </c:spPr>
            <c:extLst>
              <c:ext xmlns:c16="http://schemas.microsoft.com/office/drawing/2014/chart" uri="{C3380CC4-5D6E-409C-BE32-E72D297353CC}">
                <c16:uniqueId val="{00000021-9523-4686-AB1C-6CB1475F7B4F}"/>
              </c:ext>
            </c:extLst>
          </c:dPt>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'5.4'!$L$12:$BB$12</c:f>
              <c:numCache>
                <c:formatCode>0.00%</c:formatCode>
                <c:ptCount val="43"/>
                <c:pt idx="0">
                  <c:v>0</c:v>
                </c:pt>
                <c:pt idx="1">
                  <c:v>0</c:v>
                </c:pt>
                <c:pt idx="2">
                  <c:v>2.600070490456056E-5</c:v>
                </c:pt>
                <c:pt idx="3">
                  <c:v>6.1886799937580582E-5</c:v>
                </c:pt>
                <c:pt idx="4">
                  <c:v>1.0153801449567068E-4</c:v>
                </c:pt>
                <c:pt idx="5">
                  <c:v>1.8002960764017617E-4</c:v>
                </c:pt>
                <c:pt idx="6">
                  <c:v>4.0999999999999999E-4</c:v>
                </c:pt>
                <c:pt idx="7">
                  <c:v>6.7000000000000002E-4</c:v>
                </c:pt>
                <c:pt idx="8">
                  <c:v>9.2999999999999995E-4</c:v>
                </c:pt>
                <c:pt idx="9">
                  <c:v>1.31E-3</c:v>
                </c:pt>
                <c:pt idx="10">
                  <c:v>1.7299999999999998E-3</c:v>
                </c:pt>
                <c:pt idx="11">
                  <c:v>2.7600000000000003E-3</c:v>
                </c:pt>
                <c:pt idx="12">
                  <c:v>5.9299999999999995E-3</c:v>
                </c:pt>
                <c:pt idx="13">
                  <c:v>1.153E-2</c:v>
                </c:pt>
                <c:pt idx="14">
                  <c:v>1.8950000000000002E-2</c:v>
                </c:pt>
                <c:pt idx="15">
                  <c:v>2.7709999999999999E-2</c:v>
                </c:pt>
                <c:pt idx="16">
                  <c:v>3.9563385676845218E-2</c:v>
                </c:pt>
                <c:pt idx="17">
                  <c:v>5.8315017091260767E-2</c:v>
                </c:pt>
                <c:pt idx="18">
                  <c:v>8.6981825805807864E-2</c:v>
                </c:pt>
                <c:pt idx="19">
                  <c:v>0.12406106159383092</c:v>
                </c:pt>
                <c:pt idx="20">
                  <c:v>0.17078246161865729</c:v>
                </c:pt>
                <c:pt idx="21">
                  <c:v>0.22401226032830632</c:v>
                </c:pt>
                <c:pt idx="22">
                  <c:v>0.28621622795899504</c:v>
                </c:pt>
                <c:pt idx="23">
                  <c:v>0.34674672653527966</c:v>
                </c:pt>
                <c:pt idx="24">
                  <c:v>0.40559363969356393</c:v>
                </c:pt>
                <c:pt idx="25">
                  <c:v>0.46277329324906052</c:v>
                </c:pt>
                <c:pt idx="26">
                  <c:v>0.51914019423313362</c:v>
                </c:pt>
                <c:pt idx="27">
                  <c:v>0.57319920947603265</c:v>
                </c:pt>
                <c:pt idx="28">
                  <c:v>0.62445957448966039</c:v>
                </c:pt>
                <c:pt idx="29">
                  <c:v>0.67167944965628068</c:v>
                </c:pt>
                <c:pt idx="30">
                  <c:v>0.71501311766416942</c:v>
                </c:pt>
                <c:pt idx="31">
                  <c:v>0.75572865725273486</c:v>
                </c:pt>
                <c:pt idx="32">
                  <c:v>0.79526490768733649</c:v>
                </c:pt>
                <c:pt idx="33">
                  <c:v>0.83183511578702485</c:v>
                </c:pt>
                <c:pt idx="34">
                  <c:v>0.86272777523405042</c:v>
                </c:pt>
                <c:pt idx="35">
                  <c:v>0.88892941629787203</c:v>
                </c:pt>
                <c:pt idx="36">
                  <c:v>0.91104421712752304</c:v>
                </c:pt>
                <c:pt idx="37">
                  <c:v>0.9295030104612918</c:v>
                </c:pt>
                <c:pt idx="38">
                  <c:v>0.94412841992979457</c:v>
                </c:pt>
                <c:pt idx="39">
                  <c:v>0.95513678404018398</c:v>
                </c:pt>
                <c:pt idx="40">
                  <c:v>0.96352198806762301</c:v>
                </c:pt>
                <c:pt idx="41">
                  <c:v>0.97025356010565023</c:v>
                </c:pt>
                <c:pt idx="42">
                  <c:v>0.97478631961660367</c:v>
                </c:pt>
              </c:numCache>
            </c:numRef>
          </c:val>
          <c:smooth val="0"/>
          <c:extLst>
            <c:ext xmlns:c16="http://schemas.microsoft.com/office/drawing/2014/chart" uri="{C3380CC4-5D6E-409C-BE32-E72D297353CC}">
              <c16:uniqueId val="{00000022-9523-4686-AB1C-6CB1475F7B4F}"/>
            </c:ext>
          </c:extLst>
        </c:ser>
        <c:ser>
          <c:idx val="2"/>
          <c:order val="1"/>
          <c:tx>
            <c:strRef>
              <c:f>'5.4'!$K$13</c:f>
              <c:strCache>
                <c:ptCount val="1"/>
                <c:pt idx="0">
                  <c:v>Heat pumps</c:v>
                </c:pt>
              </c:strCache>
            </c:strRef>
          </c:tx>
          <c:spPr>
            <a:ln w="25400" cap="rnd">
              <a:solidFill>
                <a:schemeClr val="accent5"/>
              </a:solidFill>
              <a:round/>
            </a:ln>
            <a:effectLst/>
          </c:spPr>
          <c:marker>
            <c:symbol val="none"/>
          </c:marker>
          <c:dPt>
            <c:idx val="1"/>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4-9523-4686-AB1C-6CB1475F7B4F}"/>
              </c:ext>
            </c:extLst>
          </c:dPt>
          <c:dPt>
            <c:idx val="2"/>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6-9523-4686-AB1C-6CB1475F7B4F}"/>
              </c:ext>
            </c:extLst>
          </c:dPt>
          <c:dPt>
            <c:idx val="3"/>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8-9523-4686-AB1C-6CB1475F7B4F}"/>
              </c:ext>
            </c:extLst>
          </c:dPt>
          <c:dPt>
            <c:idx val="4"/>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A-9523-4686-AB1C-6CB1475F7B4F}"/>
              </c:ext>
            </c:extLst>
          </c:dPt>
          <c:dPt>
            <c:idx val="5"/>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C-9523-4686-AB1C-6CB1475F7B4F}"/>
              </c:ext>
            </c:extLst>
          </c:dPt>
          <c:dPt>
            <c:idx val="6"/>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2E-9523-4686-AB1C-6CB1475F7B4F}"/>
              </c:ext>
            </c:extLst>
          </c:dPt>
          <c:dPt>
            <c:idx val="7"/>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0-9523-4686-AB1C-6CB1475F7B4F}"/>
              </c:ext>
            </c:extLst>
          </c:dPt>
          <c:dPt>
            <c:idx val="8"/>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2-9523-4686-AB1C-6CB1475F7B4F}"/>
              </c:ext>
            </c:extLst>
          </c:dPt>
          <c:dPt>
            <c:idx val="9"/>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4-9523-4686-AB1C-6CB1475F7B4F}"/>
              </c:ext>
            </c:extLst>
          </c:dPt>
          <c:dPt>
            <c:idx val="10"/>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6-9523-4686-AB1C-6CB1475F7B4F}"/>
              </c:ext>
            </c:extLst>
          </c:dPt>
          <c:dPt>
            <c:idx val="11"/>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8-9523-4686-AB1C-6CB1475F7B4F}"/>
              </c:ext>
            </c:extLst>
          </c:dPt>
          <c:dPt>
            <c:idx val="12"/>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A-9523-4686-AB1C-6CB1475F7B4F}"/>
              </c:ext>
            </c:extLst>
          </c:dPt>
          <c:dPt>
            <c:idx val="13"/>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C-9523-4686-AB1C-6CB1475F7B4F}"/>
              </c:ext>
            </c:extLst>
          </c:dPt>
          <c:dPt>
            <c:idx val="14"/>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3E-9523-4686-AB1C-6CB1475F7B4F}"/>
              </c:ext>
            </c:extLst>
          </c:dPt>
          <c:dPt>
            <c:idx val="15"/>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40-9523-4686-AB1C-6CB1475F7B4F}"/>
              </c:ext>
            </c:extLst>
          </c:dPt>
          <c:dPt>
            <c:idx val="16"/>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42-9523-4686-AB1C-6CB1475F7B4F}"/>
              </c:ext>
            </c:extLst>
          </c:dPt>
          <c:dPt>
            <c:idx val="17"/>
            <c:marker>
              <c:symbol val="none"/>
            </c:marker>
            <c:bubble3D val="0"/>
            <c:spPr>
              <a:ln w="25400" cap="rnd">
                <a:solidFill>
                  <a:schemeClr val="accent5">
                    <a:lumMod val="60000"/>
                    <a:lumOff val="40000"/>
                  </a:schemeClr>
                </a:solidFill>
                <a:round/>
              </a:ln>
              <a:effectLst/>
            </c:spPr>
            <c:extLst>
              <c:ext xmlns:c16="http://schemas.microsoft.com/office/drawing/2014/chart" uri="{C3380CC4-5D6E-409C-BE32-E72D297353CC}">
                <c16:uniqueId val="{00000044-9523-4686-AB1C-6CB1475F7B4F}"/>
              </c:ext>
            </c:extLst>
          </c:dPt>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'5.4'!$L$13:$BB$13</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5.9214899538021894E-3</c:v>
                </c:pt>
                <c:pt idx="13">
                  <c:v>5.9214899538021894E-3</c:v>
                </c:pt>
                <c:pt idx="14">
                  <c:v>5.9214899538021894E-3</c:v>
                </c:pt>
                <c:pt idx="15">
                  <c:v>5.9214899538021894E-3</c:v>
                </c:pt>
                <c:pt idx="16">
                  <c:v>8.9999999999999993E-3</c:v>
                </c:pt>
                <c:pt idx="17">
                  <c:v>1.5752645225890746E-2</c:v>
                </c:pt>
                <c:pt idx="18">
                  <c:v>1.9888878277071451E-2</c:v>
                </c:pt>
                <c:pt idx="19">
                  <c:v>2.5592575623868529E-2</c:v>
                </c:pt>
                <c:pt idx="20">
                  <c:v>3.352210649455218E-2</c:v>
                </c:pt>
                <c:pt idx="21">
                  <c:v>4.461230248813456E-2</c:v>
                </c:pt>
                <c:pt idx="22">
                  <c:v>6.0190682656202289E-2</c:v>
                </c:pt>
                <c:pt idx="23">
                  <c:v>8.2142208374512263E-2</c:v>
                </c:pt>
                <c:pt idx="24">
                  <c:v>0.11314365005688631</c:v>
                </c:pt>
                <c:pt idx="25">
                  <c:v>0.15689071801444515</c:v>
                </c:pt>
                <c:pt idx="26">
                  <c:v>0.20602559891241554</c:v>
                </c:pt>
                <c:pt idx="27">
                  <c:v>0.25592433251529789</c:v>
                </c:pt>
                <c:pt idx="28">
                  <c:v>0.30859497772071176</c:v>
                </c:pt>
                <c:pt idx="29">
                  <c:v>0.36124960551390334</c:v>
                </c:pt>
                <c:pt idx="30">
                  <c:v>0.4136799372188209</c:v>
                </c:pt>
                <c:pt idx="31">
                  <c:v>0.46604992917585081</c:v>
                </c:pt>
                <c:pt idx="32">
                  <c:v>0.51532554113594919</c:v>
                </c:pt>
                <c:pt idx="33">
                  <c:v>0.56360338054750714</c:v>
                </c:pt>
                <c:pt idx="34">
                  <c:v>0.61016492178743542</c:v>
                </c:pt>
                <c:pt idx="35">
                  <c:v>0.65428011853405188</c:v>
                </c:pt>
                <c:pt idx="36">
                  <c:v>0.6950508791274177</c:v>
                </c:pt>
                <c:pt idx="37">
                  <c:v>0.73114380711827642</c:v>
                </c:pt>
                <c:pt idx="38">
                  <c:v>0.76061654828826308</c:v>
                </c:pt>
                <c:pt idx="39">
                  <c:v>0.78134210355226985</c:v>
                </c:pt>
                <c:pt idx="40">
                  <c:v>0.79007668615909354</c:v>
                </c:pt>
                <c:pt idx="41">
                  <c:v>0.79372175385149413</c:v>
                </c:pt>
                <c:pt idx="42">
                  <c:v>0.79655198652377601</c:v>
                </c:pt>
              </c:numCache>
            </c:numRef>
          </c:val>
          <c:smooth val="0"/>
          <c:extLst>
            <c:ext xmlns:c16="http://schemas.microsoft.com/office/drawing/2014/chart" uri="{C3380CC4-5D6E-409C-BE32-E72D297353CC}">
              <c16:uniqueId val="{00000045-9523-4686-AB1C-6CB1475F7B4F}"/>
            </c:ext>
          </c:extLst>
        </c:ser>
        <c:ser>
          <c:idx val="3"/>
          <c:order val="2"/>
          <c:tx>
            <c:strRef>
              <c:f>'5.4'!$K$14</c:f>
              <c:strCache>
                <c:ptCount val="1"/>
                <c:pt idx="0">
                  <c:v>Renewables</c:v>
                </c:pt>
              </c:strCache>
            </c:strRef>
          </c:tx>
          <c:spPr>
            <a:ln w="25400" cap="rnd">
              <a:solidFill>
                <a:schemeClr val="accent2"/>
              </a:solidFill>
              <a:round/>
            </a:ln>
            <a:effectLst/>
          </c:spPr>
          <c:marker>
            <c:symbol val="none"/>
          </c:marker>
          <c:dPt>
            <c:idx val="1"/>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47-9523-4686-AB1C-6CB1475F7B4F}"/>
              </c:ext>
            </c:extLst>
          </c:dPt>
          <c:dPt>
            <c:idx val="2"/>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49-9523-4686-AB1C-6CB1475F7B4F}"/>
              </c:ext>
            </c:extLst>
          </c:dPt>
          <c:dPt>
            <c:idx val="3"/>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4B-9523-4686-AB1C-6CB1475F7B4F}"/>
              </c:ext>
            </c:extLst>
          </c:dPt>
          <c:dPt>
            <c:idx val="4"/>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4D-9523-4686-AB1C-6CB1475F7B4F}"/>
              </c:ext>
            </c:extLst>
          </c:dPt>
          <c:dPt>
            <c:idx val="5"/>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4F-9523-4686-AB1C-6CB1475F7B4F}"/>
              </c:ext>
            </c:extLst>
          </c:dPt>
          <c:dPt>
            <c:idx val="6"/>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1-9523-4686-AB1C-6CB1475F7B4F}"/>
              </c:ext>
            </c:extLst>
          </c:dPt>
          <c:dPt>
            <c:idx val="7"/>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3-9523-4686-AB1C-6CB1475F7B4F}"/>
              </c:ext>
            </c:extLst>
          </c:dPt>
          <c:dPt>
            <c:idx val="8"/>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5-9523-4686-AB1C-6CB1475F7B4F}"/>
              </c:ext>
            </c:extLst>
          </c:dPt>
          <c:dPt>
            <c:idx val="9"/>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7-9523-4686-AB1C-6CB1475F7B4F}"/>
              </c:ext>
            </c:extLst>
          </c:dPt>
          <c:dPt>
            <c:idx val="10"/>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9-9523-4686-AB1C-6CB1475F7B4F}"/>
              </c:ext>
            </c:extLst>
          </c:dPt>
          <c:dPt>
            <c:idx val="11"/>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B-9523-4686-AB1C-6CB1475F7B4F}"/>
              </c:ext>
            </c:extLst>
          </c:dPt>
          <c:dPt>
            <c:idx val="12"/>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D-9523-4686-AB1C-6CB1475F7B4F}"/>
              </c:ext>
            </c:extLst>
          </c:dPt>
          <c:dPt>
            <c:idx val="13"/>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5F-9523-4686-AB1C-6CB1475F7B4F}"/>
              </c:ext>
            </c:extLst>
          </c:dPt>
          <c:dPt>
            <c:idx val="14"/>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61-9523-4686-AB1C-6CB1475F7B4F}"/>
              </c:ext>
            </c:extLst>
          </c:dPt>
          <c:dPt>
            <c:idx val="15"/>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63-9523-4686-AB1C-6CB1475F7B4F}"/>
              </c:ext>
            </c:extLst>
          </c:dPt>
          <c:dPt>
            <c:idx val="16"/>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65-9523-4686-AB1C-6CB1475F7B4F}"/>
              </c:ext>
            </c:extLst>
          </c:dPt>
          <c:dPt>
            <c:idx val="17"/>
            <c:marker>
              <c:symbol val="none"/>
            </c:marker>
            <c:bubble3D val="0"/>
            <c:spPr>
              <a:ln w="25400" cap="rnd">
                <a:solidFill>
                  <a:schemeClr val="accent2">
                    <a:lumMod val="60000"/>
                    <a:lumOff val="40000"/>
                  </a:schemeClr>
                </a:solidFill>
                <a:round/>
              </a:ln>
              <a:effectLst/>
            </c:spPr>
            <c:extLst>
              <c:ext xmlns:c16="http://schemas.microsoft.com/office/drawing/2014/chart" uri="{C3380CC4-5D6E-409C-BE32-E72D297353CC}">
                <c16:uniqueId val="{00000067-9523-4686-AB1C-6CB1475F7B4F}"/>
              </c:ext>
            </c:extLst>
          </c:dPt>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'5.4'!$L$14:$BB$14</c:f>
              <c:numCache>
                <c:formatCode>0.00%</c:formatCode>
                <c:ptCount val="43"/>
                <c:pt idx="0">
                  <c:v>4.2079146670392996E-2</c:v>
                </c:pt>
                <c:pt idx="1">
                  <c:v>5.2823832559403906E-2</c:v>
                </c:pt>
                <c:pt idx="2">
                  <c:v>6.098758386334522E-2</c:v>
                </c:pt>
                <c:pt idx="3">
                  <c:v>8.3914867255835565E-2</c:v>
                </c:pt>
                <c:pt idx="4">
                  <c:v>0.11628033109979206</c:v>
                </c:pt>
                <c:pt idx="5">
                  <c:v>0.15730464111925033</c:v>
                </c:pt>
                <c:pt idx="6">
                  <c:v>0.19920472402325856</c:v>
                </c:pt>
                <c:pt idx="7">
                  <c:v>0.25873219885978327</c:v>
                </c:pt>
                <c:pt idx="8">
                  <c:v>0.29826406661722532</c:v>
                </c:pt>
                <c:pt idx="9">
                  <c:v>0.32300713421186134</c:v>
                </c:pt>
                <c:pt idx="10">
                  <c:v>0.33579305601357728</c:v>
                </c:pt>
                <c:pt idx="11">
                  <c:v>0.37343077219148807</c:v>
                </c:pt>
                <c:pt idx="12">
                  <c:v>0.38979697743177633</c:v>
                </c:pt>
                <c:pt idx="13">
                  <c:v>0.39930655386433495</c:v>
                </c:pt>
                <c:pt idx="14">
                  <c:v>0.42567330174320372</c:v>
                </c:pt>
                <c:pt idx="15">
                  <c:v>0.45212238079253547</c:v>
                </c:pt>
                <c:pt idx="16">
                  <c:v>0.46248310849109031</c:v>
                </c:pt>
                <c:pt idx="17">
                  <c:v>0.49600880814753645</c:v>
                </c:pt>
                <c:pt idx="18">
                  <c:v>0.55077592458303104</c:v>
                </c:pt>
                <c:pt idx="19">
                  <c:v>0.58355907201287383</c:v>
                </c:pt>
                <c:pt idx="20">
                  <c:v>0.61349140841899907</c:v>
                </c:pt>
                <c:pt idx="21">
                  <c:v>0.65766199800406067</c:v>
                </c:pt>
                <c:pt idx="22">
                  <c:v>0.68795218622208243</c:v>
                </c:pt>
                <c:pt idx="23">
                  <c:v>0.70242797397769507</c:v>
                </c:pt>
                <c:pt idx="24">
                  <c:v>0.7211821051485795</c:v>
                </c:pt>
                <c:pt idx="25">
                  <c:v>0.73826051449571262</c:v>
                </c:pt>
                <c:pt idx="26">
                  <c:v>0.75333974050937047</c:v>
                </c:pt>
                <c:pt idx="27">
                  <c:v>0.76060524182653322</c:v>
                </c:pt>
                <c:pt idx="28">
                  <c:v>0.76381699710306317</c:v>
                </c:pt>
                <c:pt idx="29">
                  <c:v>0.77211083157564842</c:v>
                </c:pt>
                <c:pt idx="30">
                  <c:v>0.77997969576664983</c:v>
                </c:pt>
                <c:pt idx="31">
                  <c:v>0.7874554365408295</c:v>
                </c:pt>
                <c:pt idx="32">
                  <c:v>0.79456679621560089</c:v>
                </c:pt>
                <c:pt idx="33">
                  <c:v>0.7991683292437759</c:v>
                </c:pt>
                <c:pt idx="34">
                  <c:v>0.79868534036064298</c:v>
                </c:pt>
                <c:pt idx="35">
                  <c:v>0.79823195539705638</c:v>
                </c:pt>
                <c:pt idx="36">
                  <c:v>0.80235822964731573</c:v>
                </c:pt>
                <c:pt idx="37">
                  <c:v>0.80628952315843461</c:v>
                </c:pt>
                <c:pt idx="38">
                  <c:v>0.81088510905843869</c:v>
                </c:pt>
                <c:pt idx="39">
                  <c:v>0.81528620719004308</c:v>
                </c:pt>
                <c:pt idx="40">
                  <c:v>0.81950490796365982</c:v>
                </c:pt>
                <c:pt idx="41">
                  <c:v>0.82355231999396972</c:v>
                </c:pt>
                <c:pt idx="42">
                  <c:v>0.82743866777480224</c:v>
                </c:pt>
              </c:numCache>
            </c:numRef>
          </c:val>
          <c:smooth val="0"/>
          <c:extLst>
            <c:ext xmlns:c16="http://schemas.microsoft.com/office/drawing/2014/chart" uri="{C3380CC4-5D6E-409C-BE32-E72D297353CC}">
              <c16:uniqueId val="{00000068-9523-4686-AB1C-6CB1475F7B4F}"/>
            </c:ext>
          </c:extLst>
        </c:ser>
        <c:ser>
          <c:idx val="9"/>
          <c:order val="3"/>
          <c:tx>
            <c:strRef>
              <c:f>'5.4'!$K$15</c:f>
              <c:strCache>
                <c:ptCount val="1"/>
                <c:pt idx="0">
                  <c:v>Synthetic fuels</c:v>
                </c:pt>
              </c:strCache>
            </c:strRef>
          </c:tx>
          <c:spPr>
            <a:ln w="25400" cap="rnd">
              <a:solidFill>
                <a:schemeClr val="accent6"/>
              </a:solidFill>
              <a:round/>
            </a:ln>
            <a:effectLst/>
          </c:spPr>
          <c:marker>
            <c:symbol val="none"/>
          </c:marker>
          <c:val>
            <c:numRef>
              <c:f>'5.4'!$L$15:$BB$15</c:f>
              <c:numCache>
                <c:formatCode>0.00%</c:formatCode>
                <c:ptCount val="43"/>
                <c:pt idx="17">
                  <c:v>0</c:v>
                </c:pt>
                <c:pt idx="18">
                  <c:v>0</c:v>
                </c:pt>
                <c:pt idx="19">
                  <c:v>0</c:v>
                </c:pt>
                <c:pt idx="20">
                  <c:v>0</c:v>
                </c:pt>
                <c:pt idx="21">
                  <c:v>0</c:v>
                </c:pt>
                <c:pt idx="22">
                  <c:v>0</c:v>
                </c:pt>
                <c:pt idx="23">
                  <c:v>0</c:v>
                </c:pt>
                <c:pt idx="24">
                  <c:v>0</c:v>
                </c:pt>
                <c:pt idx="25">
                  <c:v>3.4302797724971041E-3</c:v>
                </c:pt>
                <c:pt idx="26">
                  <c:v>6.7157163977434728E-3</c:v>
                </c:pt>
                <c:pt idx="27">
                  <c:v>1.0234464429789142E-2</c:v>
                </c:pt>
                <c:pt idx="28">
                  <c:v>1.9702513146257063E-2</c:v>
                </c:pt>
                <c:pt idx="29">
                  <c:v>3.1268098728091692E-2</c:v>
                </c:pt>
                <c:pt idx="30">
                  <c:v>4.3813699092200349E-2</c:v>
                </c:pt>
                <c:pt idx="31">
                  <c:v>5.6532312676021171E-2</c:v>
                </c:pt>
                <c:pt idx="32">
                  <c:v>7.0543136867502965E-2</c:v>
                </c:pt>
                <c:pt idx="33">
                  <c:v>8.9089675700690332E-2</c:v>
                </c:pt>
                <c:pt idx="34">
                  <c:v>0.10377705525236651</c:v>
                </c:pt>
                <c:pt idx="35">
                  <c:v>0.11543915260003855</c:v>
                </c:pt>
                <c:pt idx="36">
                  <c:v>0.12634214169829663</c:v>
                </c:pt>
                <c:pt idx="37">
                  <c:v>0.13770425632479655</c:v>
                </c:pt>
                <c:pt idx="38">
                  <c:v>0.15122662096768841</c:v>
                </c:pt>
                <c:pt idx="39">
                  <c:v>0.16447463292206116</c:v>
                </c:pt>
                <c:pt idx="40">
                  <c:v>0.17675364576367833</c:v>
                </c:pt>
                <c:pt idx="41">
                  <c:v>0.18900871548541517</c:v>
                </c:pt>
                <c:pt idx="42">
                  <c:v>0.19758031419095656</c:v>
                </c:pt>
              </c:numCache>
            </c:numRef>
          </c:val>
          <c:smooth val="0"/>
          <c:extLst>
            <c:ext xmlns:c16="http://schemas.microsoft.com/office/drawing/2014/chart" uri="{C3380CC4-5D6E-409C-BE32-E72D297353CC}">
              <c16:uniqueId val="{00000069-9523-4686-AB1C-6CB1475F7B4F}"/>
            </c:ext>
          </c:extLst>
        </c:ser>
        <c:ser>
          <c:idx val="0"/>
          <c:order val="4"/>
          <c:tx>
            <c:strRef>
              <c:f>'5.4'!$K$17</c:f>
              <c:strCache>
                <c:ptCount val="1"/>
                <c:pt idx="0">
                  <c:v>Innovation</c:v>
                </c:pt>
              </c:strCache>
            </c:strRef>
          </c:tx>
          <c:spPr>
            <a:ln w="25400" cap="rnd">
              <a:solidFill>
                <a:schemeClr val="tx2"/>
              </a:solidFill>
              <a:prstDash val="dash"/>
              <a:round/>
            </a:ln>
            <a:effectLst/>
          </c:spPr>
          <c:marker>
            <c:symbol val="none"/>
          </c:marker>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'5.4'!$L$17:$BB$17</c:f>
              <c:numCache>
                <c:formatCode>0.00%</c:formatCode>
                <c:ptCount val="43"/>
                <c:pt idx="0">
                  <c:v>2.5000000000000001E-2</c:v>
                </c:pt>
                <c:pt idx="1">
                  <c:v>2.5000000000000001E-2</c:v>
                </c:pt>
                <c:pt idx="2">
                  <c:v>2.5000000000000001E-2</c:v>
                </c:pt>
                <c:pt idx="3">
                  <c:v>2.5000000000000001E-2</c:v>
                </c:pt>
                <c:pt idx="4">
                  <c:v>2.5000000000000001E-2</c:v>
                </c:pt>
                <c:pt idx="5">
                  <c:v>2.5000000000000001E-2</c:v>
                </c:pt>
                <c:pt idx="6">
                  <c:v>2.5000000000000001E-2</c:v>
                </c:pt>
                <c:pt idx="7">
                  <c:v>2.5000000000000001E-2</c:v>
                </c:pt>
                <c:pt idx="8">
                  <c:v>2.5000000000000001E-2</c:v>
                </c:pt>
                <c:pt idx="9">
                  <c:v>2.5000000000000001E-2</c:v>
                </c:pt>
                <c:pt idx="10">
                  <c:v>2.5000000000000001E-2</c:v>
                </c:pt>
                <c:pt idx="11">
                  <c:v>2.5000000000000001E-2</c:v>
                </c:pt>
                <c:pt idx="12">
                  <c:v>2.5000000000000001E-2</c:v>
                </c:pt>
                <c:pt idx="13">
                  <c:v>2.5000000000000001E-2</c:v>
                </c:pt>
                <c:pt idx="14">
                  <c:v>2.5000000000000001E-2</c:v>
                </c:pt>
                <c:pt idx="15">
                  <c:v>2.5000000000000001E-2</c:v>
                </c:pt>
                <c:pt idx="16">
                  <c:v>2.5000000000000001E-2</c:v>
                </c:pt>
                <c:pt idx="17">
                  <c:v>2.5000000000000001E-2</c:v>
                </c:pt>
                <c:pt idx="18">
                  <c:v>2.5000000000000001E-2</c:v>
                </c:pt>
                <c:pt idx="19">
                  <c:v>2.5000000000000001E-2</c:v>
                </c:pt>
                <c:pt idx="20">
                  <c:v>2.5000000000000001E-2</c:v>
                </c:pt>
                <c:pt idx="21">
                  <c:v>2.5000000000000001E-2</c:v>
                </c:pt>
                <c:pt idx="22">
                  <c:v>2.5000000000000001E-2</c:v>
                </c:pt>
                <c:pt idx="23">
                  <c:v>2.5000000000000001E-2</c:v>
                </c:pt>
                <c:pt idx="24">
                  <c:v>2.5000000000000001E-2</c:v>
                </c:pt>
                <c:pt idx="25">
                  <c:v>2.5000000000000001E-2</c:v>
                </c:pt>
                <c:pt idx="26">
                  <c:v>2.5000000000000001E-2</c:v>
                </c:pt>
                <c:pt idx="27">
                  <c:v>2.5000000000000001E-2</c:v>
                </c:pt>
                <c:pt idx="28">
                  <c:v>2.5000000000000001E-2</c:v>
                </c:pt>
                <c:pt idx="29">
                  <c:v>2.5000000000000001E-2</c:v>
                </c:pt>
                <c:pt idx="30">
                  <c:v>2.5000000000000001E-2</c:v>
                </c:pt>
                <c:pt idx="31">
                  <c:v>2.5000000000000001E-2</c:v>
                </c:pt>
                <c:pt idx="32">
                  <c:v>2.5000000000000001E-2</c:v>
                </c:pt>
                <c:pt idx="33">
                  <c:v>2.5000000000000001E-2</c:v>
                </c:pt>
                <c:pt idx="34">
                  <c:v>2.5000000000000001E-2</c:v>
                </c:pt>
                <c:pt idx="35">
                  <c:v>2.5000000000000001E-2</c:v>
                </c:pt>
                <c:pt idx="36">
                  <c:v>2.5000000000000001E-2</c:v>
                </c:pt>
                <c:pt idx="37">
                  <c:v>2.5000000000000001E-2</c:v>
                </c:pt>
                <c:pt idx="38">
                  <c:v>2.5000000000000001E-2</c:v>
                </c:pt>
                <c:pt idx="39">
                  <c:v>2.5000000000000001E-2</c:v>
                </c:pt>
                <c:pt idx="40">
                  <c:v>2.5000000000000001E-2</c:v>
                </c:pt>
                <c:pt idx="41">
                  <c:v>2.5000000000000001E-2</c:v>
                </c:pt>
                <c:pt idx="42">
                  <c:v>2.5000000000000001E-2</c:v>
                </c:pt>
              </c:numCache>
            </c:numRef>
          </c:val>
          <c:smooth val="0"/>
          <c:extLst>
            <c:ext xmlns:c16="http://schemas.microsoft.com/office/drawing/2014/chart" uri="{C3380CC4-5D6E-409C-BE32-E72D297353CC}">
              <c16:uniqueId val="{0000006A-9523-4686-AB1C-6CB1475F7B4F}"/>
            </c:ext>
          </c:extLst>
        </c:ser>
        <c:ser>
          <c:idx val="4"/>
          <c:order val="5"/>
          <c:tx>
            <c:strRef>
              <c:f>'5.4'!$K$18</c:f>
              <c:strCache>
                <c:ptCount val="1"/>
                <c:pt idx="0">
                  <c:v>Early adoption</c:v>
                </c:pt>
              </c:strCache>
            </c:strRef>
          </c:tx>
          <c:spPr>
            <a:ln w="25400" cap="rnd">
              <a:solidFill>
                <a:schemeClr val="tx2"/>
              </a:solidFill>
              <a:prstDash val="dash"/>
              <a:round/>
            </a:ln>
            <a:effectLst/>
          </c:spPr>
          <c:marker>
            <c:symbol val="none"/>
          </c:marker>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'5.4'!$L$18:$BB$18</c:f>
              <c:numCache>
                <c:formatCode>0.00%</c:formatCode>
                <c:ptCount val="43"/>
                <c:pt idx="0">
                  <c:v>0.16</c:v>
                </c:pt>
                <c:pt idx="1">
                  <c:v>0.16</c:v>
                </c:pt>
                <c:pt idx="2">
                  <c:v>0.16</c:v>
                </c:pt>
                <c:pt idx="3">
                  <c:v>0.16</c:v>
                </c:pt>
                <c:pt idx="4">
                  <c:v>0.16</c:v>
                </c:pt>
                <c:pt idx="5">
                  <c:v>0.16</c:v>
                </c:pt>
                <c:pt idx="6">
                  <c:v>0.16</c:v>
                </c:pt>
                <c:pt idx="7">
                  <c:v>0.16</c:v>
                </c:pt>
                <c:pt idx="8">
                  <c:v>0.16</c:v>
                </c:pt>
                <c:pt idx="9">
                  <c:v>0.16</c:v>
                </c:pt>
                <c:pt idx="10">
                  <c:v>0.16</c:v>
                </c:pt>
                <c:pt idx="11">
                  <c:v>0.16</c:v>
                </c:pt>
                <c:pt idx="12">
                  <c:v>0.16</c:v>
                </c:pt>
                <c:pt idx="13">
                  <c:v>0.16</c:v>
                </c:pt>
                <c:pt idx="14">
                  <c:v>0.16</c:v>
                </c:pt>
                <c:pt idx="15">
                  <c:v>0.16</c:v>
                </c:pt>
                <c:pt idx="16">
                  <c:v>0.16</c:v>
                </c:pt>
                <c:pt idx="17">
                  <c:v>0.16</c:v>
                </c:pt>
                <c:pt idx="18">
                  <c:v>0.16</c:v>
                </c:pt>
                <c:pt idx="19">
                  <c:v>0.16</c:v>
                </c:pt>
                <c:pt idx="20">
                  <c:v>0.16</c:v>
                </c:pt>
                <c:pt idx="21">
                  <c:v>0.16</c:v>
                </c:pt>
                <c:pt idx="22">
                  <c:v>0.16</c:v>
                </c:pt>
                <c:pt idx="23">
                  <c:v>0.16</c:v>
                </c:pt>
                <c:pt idx="24">
                  <c:v>0.16</c:v>
                </c:pt>
                <c:pt idx="25">
                  <c:v>0.16</c:v>
                </c:pt>
                <c:pt idx="26">
                  <c:v>0.16</c:v>
                </c:pt>
                <c:pt idx="27">
                  <c:v>0.16</c:v>
                </c:pt>
                <c:pt idx="28">
                  <c:v>0.16</c:v>
                </c:pt>
                <c:pt idx="29">
                  <c:v>0.16</c:v>
                </c:pt>
                <c:pt idx="30">
                  <c:v>0.16</c:v>
                </c:pt>
                <c:pt idx="31">
                  <c:v>0.16</c:v>
                </c:pt>
                <c:pt idx="32">
                  <c:v>0.16</c:v>
                </c:pt>
                <c:pt idx="33">
                  <c:v>0.16</c:v>
                </c:pt>
                <c:pt idx="34">
                  <c:v>0.16</c:v>
                </c:pt>
                <c:pt idx="35">
                  <c:v>0.16</c:v>
                </c:pt>
                <c:pt idx="36">
                  <c:v>0.16</c:v>
                </c:pt>
                <c:pt idx="37">
                  <c:v>0.16</c:v>
                </c:pt>
                <c:pt idx="38">
                  <c:v>0.16</c:v>
                </c:pt>
                <c:pt idx="39">
                  <c:v>0.16</c:v>
                </c:pt>
                <c:pt idx="40">
                  <c:v>0.16</c:v>
                </c:pt>
                <c:pt idx="41">
                  <c:v>0.16</c:v>
                </c:pt>
                <c:pt idx="42">
                  <c:v>0.16</c:v>
                </c:pt>
              </c:numCache>
            </c:numRef>
          </c:val>
          <c:smooth val="0"/>
          <c:extLst>
            <c:ext xmlns:c16="http://schemas.microsoft.com/office/drawing/2014/chart" uri="{C3380CC4-5D6E-409C-BE32-E72D297353CC}">
              <c16:uniqueId val="{0000006B-9523-4686-AB1C-6CB1475F7B4F}"/>
            </c:ext>
          </c:extLst>
        </c:ser>
        <c:ser>
          <c:idx val="5"/>
          <c:order val="6"/>
          <c:tx>
            <c:strRef>
              <c:f>'5.4'!$K$19</c:f>
              <c:strCache>
                <c:ptCount val="1"/>
                <c:pt idx="0">
                  <c:v>Early majority</c:v>
                </c:pt>
              </c:strCache>
            </c:strRef>
          </c:tx>
          <c:spPr>
            <a:ln w="25400" cap="rnd">
              <a:solidFill>
                <a:schemeClr val="tx2"/>
              </a:solidFill>
              <a:prstDash val="dash"/>
              <a:round/>
            </a:ln>
            <a:effectLst/>
          </c:spPr>
          <c:marker>
            <c:symbol val="none"/>
          </c:marker>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'5.4'!$L$19:$BB$19</c:f>
              <c:numCache>
                <c:formatCode>0.00%</c:formatCode>
                <c:ptCount val="43"/>
                <c:pt idx="0">
                  <c:v>0.5</c:v>
                </c:pt>
                <c:pt idx="1">
                  <c:v>0.5</c:v>
                </c:pt>
                <c:pt idx="2">
                  <c:v>0.5</c:v>
                </c:pt>
                <c:pt idx="3">
                  <c:v>0.5</c:v>
                </c:pt>
                <c:pt idx="4">
                  <c:v>0.5</c:v>
                </c:pt>
                <c:pt idx="5">
                  <c:v>0.5</c:v>
                </c:pt>
                <c:pt idx="6">
                  <c:v>0.5</c:v>
                </c:pt>
                <c:pt idx="7">
                  <c:v>0.5</c:v>
                </c:pt>
                <c:pt idx="8">
                  <c:v>0.5</c:v>
                </c:pt>
                <c:pt idx="9">
                  <c:v>0.5</c:v>
                </c:pt>
                <c:pt idx="10">
                  <c:v>0.5</c:v>
                </c:pt>
                <c:pt idx="11">
                  <c:v>0.5</c:v>
                </c:pt>
                <c:pt idx="12">
                  <c:v>0.5</c:v>
                </c:pt>
                <c:pt idx="13">
                  <c:v>0.5</c:v>
                </c:pt>
                <c:pt idx="14">
                  <c:v>0.5</c:v>
                </c:pt>
                <c:pt idx="15">
                  <c:v>0.5</c:v>
                </c:pt>
                <c:pt idx="16">
                  <c:v>0.5</c:v>
                </c:pt>
                <c:pt idx="17">
                  <c:v>0.5</c:v>
                </c:pt>
                <c:pt idx="18">
                  <c:v>0.5</c:v>
                </c:pt>
                <c:pt idx="19">
                  <c:v>0.5</c:v>
                </c:pt>
                <c:pt idx="20">
                  <c:v>0.5</c:v>
                </c:pt>
                <c:pt idx="21">
                  <c:v>0.5</c:v>
                </c:pt>
                <c:pt idx="22">
                  <c:v>0.5</c:v>
                </c:pt>
                <c:pt idx="23">
                  <c:v>0.5</c:v>
                </c:pt>
                <c:pt idx="24">
                  <c:v>0.5</c:v>
                </c:pt>
                <c:pt idx="25">
                  <c:v>0.5</c:v>
                </c:pt>
                <c:pt idx="26">
                  <c:v>0.5</c:v>
                </c:pt>
                <c:pt idx="27">
                  <c:v>0.5</c:v>
                </c:pt>
                <c:pt idx="28">
                  <c:v>0.5</c:v>
                </c:pt>
                <c:pt idx="29">
                  <c:v>0.5</c:v>
                </c:pt>
                <c:pt idx="30">
                  <c:v>0.5</c:v>
                </c:pt>
                <c:pt idx="31">
                  <c:v>0.5</c:v>
                </c:pt>
                <c:pt idx="32">
                  <c:v>0.5</c:v>
                </c:pt>
                <c:pt idx="33">
                  <c:v>0.5</c:v>
                </c:pt>
                <c:pt idx="34">
                  <c:v>0.5</c:v>
                </c:pt>
                <c:pt idx="35">
                  <c:v>0.5</c:v>
                </c:pt>
                <c:pt idx="36">
                  <c:v>0.5</c:v>
                </c:pt>
                <c:pt idx="37">
                  <c:v>0.5</c:v>
                </c:pt>
                <c:pt idx="38">
                  <c:v>0.5</c:v>
                </c:pt>
                <c:pt idx="39">
                  <c:v>0.5</c:v>
                </c:pt>
                <c:pt idx="40">
                  <c:v>0.5</c:v>
                </c:pt>
                <c:pt idx="41">
                  <c:v>0.5</c:v>
                </c:pt>
                <c:pt idx="42">
                  <c:v>0.5</c:v>
                </c:pt>
              </c:numCache>
            </c:numRef>
          </c:val>
          <c:smooth val="0"/>
          <c:extLst>
            <c:ext xmlns:c16="http://schemas.microsoft.com/office/drawing/2014/chart" uri="{C3380CC4-5D6E-409C-BE32-E72D297353CC}">
              <c16:uniqueId val="{0000006C-9523-4686-AB1C-6CB1475F7B4F}"/>
            </c:ext>
          </c:extLst>
        </c:ser>
        <c:ser>
          <c:idx val="6"/>
          <c:order val="7"/>
          <c:tx>
            <c:strRef>
              <c:f>'5.4'!$K$20</c:f>
              <c:strCache>
                <c:ptCount val="1"/>
                <c:pt idx="0">
                  <c:v>Late majority</c:v>
                </c:pt>
              </c:strCache>
            </c:strRef>
          </c:tx>
          <c:spPr>
            <a:ln w="25400" cap="rnd">
              <a:solidFill>
                <a:schemeClr val="tx2"/>
              </a:solidFill>
              <a:prstDash val="dash"/>
              <a:round/>
            </a:ln>
            <a:effectLst/>
          </c:spPr>
          <c:marker>
            <c:symbol val="none"/>
          </c:marker>
          <c:cat>
            <c:numRef>
              <c:f>'5.4'!$L$11:$BB$11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'5.4'!$L$20:$BB$20</c:f>
              <c:numCache>
                <c:formatCode>0.00%</c:formatCode>
                <c:ptCount val="43"/>
                <c:pt idx="0">
                  <c:v>0.84</c:v>
                </c:pt>
                <c:pt idx="1">
                  <c:v>0.84</c:v>
                </c:pt>
                <c:pt idx="2">
                  <c:v>0.84</c:v>
                </c:pt>
                <c:pt idx="3">
                  <c:v>0.84</c:v>
                </c:pt>
                <c:pt idx="4">
                  <c:v>0.84</c:v>
                </c:pt>
                <c:pt idx="5">
                  <c:v>0.84</c:v>
                </c:pt>
                <c:pt idx="6">
                  <c:v>0.84</c:v>
                </c:pt>
                <c:pt idx="7">
                  <c:v>0.84</c:v>
                </c:pt>
                <c:pt idx="8">
                  <c:v>0.84</c:v>
                </c:pt>
                <c:pt idx="9">
                  <c:v>0.84</c:v>
                </c:pt>
                <c:pt idx="10">
                  <c:v>0.84</c:v>
                </c:pt>
                <c:pt idx="11">
                  <c:v>0.84</c:v>
                </c:pt>
                <c:pt idx="12">
                  <c:v>0.84</c:v>
                </c:pt>
                <c:pt idx="13">
                  <c:v>0.84</c:v>
                </c:pt>
                <c:pt idx="14">
                  <c:v>0.84</c:v>
                </c:pt>
                <c:pt idx="15">
                  <c:v>0.84</c:v>
                </c:pt>
                <c:pt idx="16">
                  <c:v>0.84</c:v>
                </c:pt>
                <c:pt idx="17">
                  <c:v>0.84</c:v>
                </c:pt>
                <c:pt idx="18">
                  <c:v>0.84</c:v>
                </c:pt>
                <c:pt idx="19">
                  <c:v>0.84</c:v>
                </c:pt>
                <c:pt idx="20">
                  <c:v>0.84</c:v>
                </c:pt>
                <c:pt idx="21">
                  <c:v>0.84</c:v>
                </c:pt>
                <c:pt idx="22">
                  <c:v>0.84</c:v>
                </c:pt>
                <c:pt idx="23">
                  <c:v>0.84</c:v>
                </c:pt>
                <c:pt idx="24">
                  <c:v>0.84</c:v>
                </c:pt>
                <c:pt idx="25">
                  <c:v>0.84</c:v>
                </c:pt>
                <c:pt idx="26">
                  <c:v>0.84</c:v>
                </c:pt>
                <c:pt idx="27">
                  <c:v>0.84</c:v>
                </c:pt>
                <c:pt idx="28">
                  <c:v>0.84</c:v>
                </c:pt>
                <c:pt idx="29">
                  <c:v>0.84</c:v>
                </c:pt>
                <c:pt idx="30">
                  <c:v>0.84</c:v>
                </c:pt>
                <c:pt idx="31">
                  <c:v>0.84</c:v>
                </c:pt>
                <c:pt idx="32">
                  <c:v>0.84</c:v>
                </c:pt>
                <c:pt idx="33">
                  <c:v>0.84</c:v>
                </c:pt>
                <c:pt idx="34">
                  <c:v>0.84</c:v>
                </c:pt>
                <c:pt idx="35">
                  <c:v>0.84</c:v>
                </c:pt>
                <c:pt idx="36">
                  <c:v>0.84</c:v>
                </c:pt>
                <c:pt idx="37">
                  <c:v>0.84</c:v>
                </c:pt>
                <c:pt idx="38">
                  <c:v>0.84</c:v>
                </c:pt>
                <c:pt idx="39">
                  <c:v>0.84</c:v>
                </c:pt>
                <c:pt idx="40">
                  <c:v>0.84</c:v>
                </c:pt>
                <c:pt idx="41">
                  <c:v>0.84</c:v>
                </c:pt>
                <c:pt idx="42">
                  <c:v>0.84</c:v>
                </c:pt>
              </c:numCache>
            </c:numRef>
          </c:val>
          <c:smooth val="0"/>
          <c:extLst>
            <c:ext xmlns:c16="http://schemas.microsoft.com/office/drawing/2014/chart" uri="{C3380CC4-5D6E-409C-BE32-E72D297353CC}">
              <c16:uniqueId val="{0000006D-9523-4686-AB1C-6CB1475F7B4F}"/>
            </c:ext>
          </c:extLst>
        </c:ser>
        <c:ser>
          <c:idx val="7"/>
          <c:order val="8"/>
          <c:tx>
            <c:strRef>
              <c:f>'5.4'!$K$22</c:f>
              <c:strCache>
                <c:ptCount val="1"/>
                <c:pt idx="0">
                  <c:v>Present day</c:v>
                </c:pt>
              </c:strCache>
            </c:strRef>
          </c:tx>
          <c:spPr>
            <a:ln w="28575" cap="rnd">
              <a:solidFill>
                <a:schemeClr val="accent2">
                  <a:lumMod val="60000"/>
                </a:schemeClr>
              </a:solidFill>
              <a:round/>
            </a:ln>
            <a:effectLst/>
          </c:spPr>
          <c:marker>
            <c:symbol val="none"/>
          </c:marker>
          <c:errBars>
            <c:errDir val="y"/>
            <c:errBarType val="both"/>
            <c:errValType val="percentage"/>
            <c:noEndCap val="0"/>
            <c:val val="100"/>
            <c:spPr>
              <a:noFill/>
              <a:ln w="12700" cap="flat" cmpd="sng" algn="ctr">
                <a:solidFill>
                  <a:schemeClr val="tx1"/>
                </a:solidFill>
                <a:round/>
              </a:ln>
              <a:effectLst/>
            </c:spPr>
          </c:errBars>
          <c:val>
            <c:numRef>
              <c:f>'5.4'!$L$22:$BB$22</c:f>
              <c:numCache>
                <c:formatCode>0.00%</c:formatCode>
                <c:ptCount val="43"/>
                <c:pt idx="17">
                  <c:v>1</c:v>
                </c:pt>
              </c:numCache>
            </c:numRef>
          </c:val>
          <c:smooth val="0"/>
          <c:extLst>
            <c:ext xmlns:c16="http://schemas.microsoft.com/office/drawing/2014/chart" uri="{C3380CC4-5D6E-409C-BE32-E72D297353CC}">
              <c16:uniqueId val="{00000066-0C85-43FB-A77D-0B63A38D818B}"/>
            </c:ext>
          </c:extLst>
        </c:ser>
        <c:dLbls>
          <c:showLegendKey val="0"/>
          <c:showVal val="0"/>
          <c:showCatName val="0"/>
          <c:showSerName val="0"/>
          <c:showPercent val="0"/>
          <c:showBubbleSize val="0"/>
        </c:dLbls>
        <c:smooth val="0"/>
        <c:axId val="1134897584"/>
        <c:axId val="1134893264"/>
        <c:extLst/>
      </c:lineChart>
      <c:catAx>
        <c:axId val="1134897584"/>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134893264"/>
        <c:crosses val="autoZero"/>
        <c:auto val="1"/>
        <c:lblAlgn val="ctr"/>
        <c:lblOffset val="100"/>
        <c:tickLblSkip val="3"/>
        <c:noMultiLvlLbl val="0"/>
      </c:catAx>
      <c:valAx>
        <c:axId val="1134893264"/>
        <c:scaling>
          <c:orientation val="minMax"/>
          <c:max val="1"/>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Stock share of low-carbon technologies</a:t>
                </a:r>
              </a:p>
            </c:rich>
          </c:tx>
          <c:layout>
            <c:manualLayout>
              <c:xMode val="edge"/>
              <c:yMode val="edge"/>
              <c:x val="1.7918513773176657E-3"/>
              <c:y val="8.0509999999999998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134897584"/>
        <c:crosses val="autoZero"/>
        <c:crossBetween val="between"/>
      </c:valAx>
      <c:spPr>
        <a:noFill/>
        <a:ln>
          <a:noFill/>
        </a:ln>
        <a:effectLst/>
      </c:spPr>
    </c:plotArea>
    <c:legend>
      <c:legendPos val="b"/>
      <c:legendEntry>
        <c:idx val="4"/>
        <c:delete val="1"/>
      </c:legendEntry>
      <c:legendEntry>
        <c:idx val="5"/>
        <c:delete val="1"/>
      </c:legendEntry>
      <c:legendEntry>
        <c:idx val="6"/>
        <c:delete val="1"/>
      </c:legendEntry>
      <c:legendEntry>
        <c:idx val="7"/>
        <c:delete val="1"/>
      </c:legendEntry>
      <c:legendEntry>
        <c:idx val="8"/>
        <c:delete val="1"/>
      </c:legendEntry>
      <c:layout>
        <c:manualLayout>
          <c:xMode val="edge"/>
          <c:yMode val="edge"/>
          <c:x val="8.9985483870967747E-2"/>
          <c:y val="0.94139416666666664"/>
          <c:w val="0.86599103942652333"/>
          <c:h val="5.860583333333333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025089605734766"/>
          <c:y val="3.8805555555555558E-2"/>
          <c:w val="0.85836917562724013"/>
          <c:h val="0.78913777777777783"/>
        </c:manualLayout>
      </c:layout>
      <c:lineChart>
        <c:grouping val="standard"/>
        <c:varyColors val="0"/>
        <c:ser>
          <c:idx val="0"/>
          <c:order val="0"/>
          <c:tx>
            <c:strRef>
              <c:f>'5.5'!$K$12</c:f>
              <c:strCache>
                <c:ptCount val="1"/>
                <c:pt idx="0">
                  <c:v>Knowledge of Net Zero</c:v>
                </c:pt>
              </c:strCache>
            </c:strRef>
          </c:tx>
          <c:spPr>
            <a:ln w="25400" cap="rnd">
              <a:solidFill>
                <a:schemeClr val="accent1"/>
              </a:solidFill>
              <a:prstDash val="solid"/>
              <a:round/>
            </a:ln>
            <a:effectLst/>
          </c:spPr>
          <c:marker>
            <c:symbol val="none"/>
          </c:marker>
          <c:cat>
            <c:numRef>
              <c:f>'5.5'!$L$11:$Q$11</c:f>
              <c:numCache>
                <c:formatCode>General</c:formatCode>
                <c:ptCount val="6"/>
                <c:pt idx="0">
                  <c:v>2018</c:v>
                </c:pt>
                <c:pt idx="1">
                  <c:v>2019</c:v>
                </c:pt>
                <c:pt idx="2">
                  <c:v>2020</c:v>
                </c:pt>
                <c:pt idx="3">
                  <c:v>2021</c:v>
                </c:pt>
                <c:pt idx="4">
                  <c:v>2022</c:v>
                </c:pt>
                <c:pt idx="5">
                  <c:v>2023</c:v>
                </c:pt>
              </c:numCache>
            </c:numRef>
          </c:cat>
          <c:val>
            <c:numRef>
              <c:f>'5.5'!$L$12:$Q$12</c:f>
              <c:numCache>
                <c:formatCode>0%</c:formatCode>
                <c:ptCount val="6"/>
                <c:pt idx="2">
                  <c:v>0.56000000000000005</c:v>
                </c:pt>
                <c:pt idx="3">
                  <c:v>0.77</c:v>
                </c:pt>
                <c:pt idx="4">
                  <c:v>0.75</c:v>
                </c:pt>
                <c:pt idx="5">
                  <c:v>0.77735016324556605</c:v>
                </c:pt>
              </c:numCache>
            </c:numRef>
          </c:val>
          <c:smooth val="0"/>
          <c:extLst>
            <c:ext xmlns:c16="http://schemas.microsoft.com/office/drawing/2014/chart" uri="{C3380CC4-5D6E-409C-BE32-E72D297353CC}">
              <c16:uniqueId val="{00000000-F788-43A1-B8E9-3B084DB94DDD}"/>
            </c:ext>
          </c:extLst>
        </c:ser>
        <c:ser>
          <c:idx val="1"/>
          <c:order val="1"/>
          <c:tx>
            <c:strRef>
              <c:f>'5.5'!$K$13</c:f>
              <c:strCache>
                <c:ptCount val="1"/>
                <c:pt idx="0">
                  <c:v>Knowledge of electric vehicles</c:v>
                </c:pt>
              </c:strCache>
            </c:strRef>
          </c:tx>
          <c:spPr>
            <a:ln w="25400" cap="rnd">
              <a:solidFill>
                <a:schemeClr val="accent2"/>
              </a:solidFill>
              <a:round/>
            </a:ln>
            <a:effectLst/>
          </c:spPr>
          <c:marker>
            <c:symbol val="none"/>
          </c:marker>
          <c:cat>
            <c:numRef>
              <c:f>'5.5'!$L$11:$Q$11</c:f>
              <c:numCache>
                <c:formatCode>General</c:formatCode>
                <c:ptCount val="6"/>
                <c:pt idx="0">
                  <c:v>2018</c:v>
                </c:pt>
                <c:pt idx="1">
                  <c:v>2019</c:v>
                </c:pt>
                <c:pt idx="2">
                  <c:v>2020</c:v>
                </c:pt>
                <c:pt idx="3">
                  <c:v>2021</c:v>
                </c:pt>
                <c:pt idx="4">
                  <c:v>2022</c:v>
                </c:pt>
                <c:pt idx="5">
                  <c:v>2023</c:v>
                </c:pt>
              </c:numCache>
            </c:numRef>
          </c:cat>
          <c:val>
            <c:numRef>
              <c:f>'5.5'!$L$13:$Q$13</c:f>
              <c:numCache>
                <c:formatCode>0%</c:formatCode>
                <c:ptCount val="6"/>
                <c:pt idx="0">
                  <c:v>0.65</c:v>
                </c:pt>
                <c:pt idx="1">
                  <c:v>0.7</c:v>
                </c:pt>
                <c:pt idx="2">
                  <c:v>0.72</c:v>
                </c:pt>
                <c:pt idx="3">
                  <c:v>0.91</c:v>
                </c:pt>
                <c:pt idx="4">
                  <c:v>0.91</c:v>
                </c:pt>
                <c:pt idx="5">
                  <c:v>0.91</c:v>
                </c:pt>
              </c:numCache>
            </c:numRef>
          </c:val>
          <c:smooth val="0"/>
          <c:extLst>
            <c:ext xmlns:c16="http://schemas.microsoft.com/office/drawing/2014/chart" uri="{C3380CC4-5D6E-409C-BE32-E72D297353CC}">
              <c16:uniqueId val="{00000001-F788-43A1-B8E9-3B084DB94DDD}"/>
            </c:ext>
          </c:extLst>
        </c:ser>
        <c:ser>
          <c:idx val="2"/>
          <c:order val="2"/>
          <c:tx>
            <c:strRef>
              <c:f>'5.5'!$K$14</c:f>
              <c:strCache>
                <c:ptCount val="1"/>
                <c:pt idx="0">
                  <c:v>Knowledge of air source heat pumps</c:v>
                </c:pt>
              </c:strCache>
            </c:strRef>
          </c:tx>
          <c:spPr>
            <a:ln w="25400" cap="rnd">
              <a:solidFill>
                <a:schemeClr val="accent5"/>
              </a:solidFill>
              <a:round/>
            </a:ln>
            <a:effectLst/>
          </c:spPr>
          <c:marker>
            <c:symbol val="none"/>
          </c:marker>
          <c:cat>
            <c:numRef>
              <c:f>'5.5'!$L$11:$Q$11</c:f>
              <c:numCache>
                <c:formatCode>General</c:formatCode>
                <c:ptCount val="6"/>
                <c:pt idx="0">
                  <c:v>2018</c:v>
                </c:pt>
                <c:pt idx="1">
                  <c:v>2019</c:v>
                </c:pt>
                <c:pt idx="2">
                  <c:v>2020</c:v>
                </c:pt>
                <c:pt idx="3">
                  <c:v>2021</c:v>
                </c:pt>
                <c:pt idx="4">
                  <c:v>2022</c:v>
                </c:pt>
                <c:pt idx="5">
                  <c:v>2023</c:v>
                </c:pt>
              </c:numCache>
            </c:numRef>
          </c:cat>
          <c:val>
            <c:numRef>
              <c:f>'5.5'!$L$14:$Q$14</c:f>
              <c:numCache>
                <c:formatCode>0%</c:formatCode>
                <c:ptCount val="6"/>
                <c:pt idx="0">
                  <c:v>0.14000000000000001</c:v>
                </c:pt>
                <c:pt idx="1">
                  <c:v>0.15</c:v>
                </c:pt>
                <c:pt idx="2">
                  <c:v>0.23</c:v>
                </c:pt>
                <c:pt idx="3">
                  <c:v>0.46</c:v>
                </c:pt>
                <c:pt idx="4">
                  <c:v>0.44</c:v>
                </c:pt>
                <c:pt idx="5">
                  <c:v>0.5</c:v>
                </c:pt>
              </c:numCache>
            </c:numRef>
          </c:val>
          <c:smooth val="0"/>
          <c:extLst>
            <c:ext xmlns:c16="http://schemas.microsoft.com/office/drawing/2014/chart" uri="{C3380CC4-5D6E-409C-BE32-E72D297353CC}">
              <c16:uniqueId val="{00000002-F788-43A1-B8E9-3B084DB94DDD}"/>
            </c:ext>
          </c:extLst>
        </c:ser>
        <c:dLbls>
          <c:showLegendKey val="0"/>
          <c:showVal val="0"/>
          <c:showCatName val="0"/>
          <c:showSerName val="0"/>
          <c:showPercent val="0"/>
          <c:showBubbleSize val="0"/>
        </c:dLbls>
        <c:smooth val="0"/>
        <c:axId val="1129036624"/>
        <c:axId val="1129034704"/>
      </c:lineChart>
      <c:catAx>
        <c:axId val="1129036624"/>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129034704"/>
        <c:crosses val="autoZero"/>
        <c:auto val="1"/>
        <c:lblAlgn val="ctr"/>
        <c:lblOffset val="100"/>
        <c:noMultiLvlLbl val="0"/>
      </c:catAx>
      <c:valAx>
        <c:axId val="1129034704"/>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b="1"/>
                  <a:t>Percentage of respondents reporting knowledge of topic</a:t>
                </a:r>
              </a:p>
            </c:rich>
          </c:tx>
          <c:layout>
            <c:manualLayout>
              <c:xMode val="edge"/>
              <c:yMode val="edge"/>
              <c:x val="0"/>
              <c:y val="2.4787222222222217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129036624"/>
        <c:crosses val="autoZero"/>
        <c:crossBetween val="between"/>
      </c:valAx>
      <c:spPr>
        <a:noFill/>
        <a:ln>
          <a:noFill/>
        </a:ln>
        <a:effectLst/>
      </c:spPr>
    </c:plotArea>
    <c:legend>
      <c:legendPos val="b"/>
      <c:layout>
        <c:manualLayout>
          <c:xMode val="edge"/>
          <c:yMode val="edge"/>
          <c:x val="0.10726182795698924"/>
          <c:y val="0.90924666666666665"/>
          <c:w val="0.88478476702508957"/>
          <c:h val="8.722555555555555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1019394297585787"/>
          <c:y val="1.8313893381503219E-2"/>
          <c:w val="0.87763539651837519"/>
          <c:h val="0.79415731573157311"/>
        </c:manualLayout>
      </c:layout>
      <c:lineChart>
        <c:grouping val="standard"/>
        <c:varyColors val="0"/>
        <c:ser>
          <c:idx val="4"/>
          <c:order val="0"/>
          <c:tx>
            <c:strRef>
              <c:f>'6.1'!$K$17</c:f>
              <c:strCache>
                <c:ptCount val="1"/>
                <c:pt idx="0">
                  <c:v>Population and GDP</c:v>
                </c:pt>
              </c:strCache>
            </c:strRef>
          </c:tx>
          <c:spPr>
            <a:ln w="25400">
              <a:solidFill>
                <a:srgbClr val="7041FF"/>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'6.1'!$N$17:$AM$17</c:f>
              <c:numCache>
                <c:formatCode>0.00</c:formatCode>
                <c:ptCount val="26"/>
                <c:pt idx="0">
                  <c:v>-9.6945958704094117</c:v>
                </c:pt>
                <c:pt idx="1">
                  <c:v>-10.441685523086299</c:v>
                </c:pt>
                <c:pt idx="2">
                  <c:v>-11.399289383552141</c:v>
                </c:pt>
                <c:pt idx="3">
                  <c:v>-11.503208025255788</c:v>
                </c:pt>
                <c:pt idx="4">
                  <c:v>-11.485694376876546</c:v>
                </c:pt>
                <c:pt idx="5">
                  <c:v>-11.280490813927452</c:v>
                </c:pt>
                <c:pt idx="6">
                  <c:v>-10.97964198982524</c:v>
                </c:pt>
                <c:pt idx="7">
                  <c:v>-10.762062653988423</c:v>
                </c:pt>
                <c:pt idx="8">
                  <c:v>-10.789750509912185</c:v>
                </c:pt>
                <c:pt idx="9">
                  <c:v>-10.36381639185598</c:v>
                </c:pt>
                <c:pt idx="10">
                  <c:v>-9.8759397212750386</c:v>
                </c:pt>
                <c:pt idx="11">
                  <c:v>-9.493219469997932</c:v>
                </c:pt>
                <c:pt idx="12">
                  <c:v>-9.1116614574931614</c:v>
                </c:pt>
                <c:pt idx="13">
                  <c:v>-8.3385470014249172</c:v>
                </c:pt>
                <c:pt idx="14">
                  <c:v>-8.1221513750232344</c:v>
                </c:pt>
                <c:pt idx="15">
                  <c:v>-8.006333362499289</c:v>
                </c:pt>
                <c:pt idx="16">
                  <c:v>-7.1239540343073315</c:v>
                </c:pt>
                <c:pt idx="17">
                  <c:v>-6.6164073347977705</c:v>
                </c:pt>
                <c:pt idx="18">
                  <c:v>-6.1844130865616247</c:v>
                </c:pt>
                <c:pt idx="19">
                  <c:v>-5.855624225443723</c:v>
                </c:pt>
                <c:pt idx="20">
                  <c:v>-5.3723561446212349</c:v>
                </c:pt>
                <c:pt idx="21">
                  <c:v>-5.3889571714703504</c:v>
                </c:pt>
                <c:pt idx="22">
                  <c:v>-5.1804592232313151</c:v>
                </c:pt>
                <c:pt idx="23">
                  <c:v>-5.1675739582124738</c:v>
                </c:pt>
                <c:pt idx="24">
                  <c:v>-5.1593219918804341</c:v>
                </c:pt>
                <c:pt idx="25">
                  <c:v>-5.0331046878641503</c:v>
                </c:pt>
              </c:numCache>
            </c:numRef>
          </c:val>
          <c:smooth val="0"/>
          <c:extLst>
            <c:ext xmlns:c16="http://schemas.microsoft.com/office/drawing/2014/chart" uri="{C3380CC4-5D6E-409C-BE32-E72D297353CC}">
              <c16:uniqueId val="{00000000-CB13-4C2A-A06C-1249B49C586E}"/>
            </c:ext>
          </c:extLst>
        </c:ser>
        <c:ser>
          <c:idx val="5"/>
          <c:order val="1"/>
          <c:tx>
            <c:strRef>
              <c:f>'6.1'!$K$16</c:f>
              <c:strCache>
                <c:ptCount val="1"/>
                <c:pt idx="0">
                  <c:v>Population and GDP</c:v>
                </c:pt>
              </c:strCache>
            </c:strRef>
          </c:tx>
          <c:spPr>
            <a:ln w="25400" cap="flat">
              <a:solidFill>
                <a:srgbClr val="7041FF"/>
              </a:solidFill>
              <a:miter lim="800000"/>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'6.1'!$N$16:$AM$16</c:f>
              <c:numCache>
                <c:formatCode>0.00</c:formatCode>
                <c:ptCount val="26"/>
                <c:pt idx="0">
                  <c:v>5.3897600544255422</c:v>
                </c:pt>
                <c:pt idx="1">
                  <c:v>6.6123794927797013</c:v>
                </c:pt>
                <c:pt idx="2">
                  <c:v>7.3122374271195323</c:v>
                </c:pt>
                <c:pt idx="3">
                  <c:v>7.5959810115201041</c:v>
                </c:pt>
                <c:pt idx="4">
                  <c:v>8.4967397207733413</c:v>
                </c:pt>
                <c:pt idx="5">
                  <c:v>8.3702922743256014</c:v>
                </c:pt>
                <c:pt idx="6">
                  <c:v>8.758930683913297</c:v>
                </c:pt>
                <c:pt idx="7">
                  <c:v>8.5700067311962194</c:v>
                </c:pt>
                <c:pt idx="8">
                  <c:v>8.2664966771416477</c:v>
                </c:pt>
                <c:pt idx="9">
                  <c:v>7.9667136292140359</c:v>
                </c:pt>
                <c:pt idx="10">
                  <c:v>8.2131756407858667</c:v>
                </c:pt>
                <c:pt idx="11">
                  <c:v>8.1456182064798739</c:v>
                </c:pt>
                <c:pt idx="12">
                  <c:v>7.5683632109844581</c:v>
                </c:pt>
                <c:pt idx="13">
                  <c:v>7.1994113959699177</c:v>
                </c:pt>
                <c:pt idx="14">
                  <c:v>7.020606714019836</c:v>
                </c:pt>
                <c:pt idx="15">
                  <c:v>6.5971559916711318</c:v>
                </c:pt>
                <c:pt idx="16">
                  <c:v>6.0820992473338116</c:v>
                </c:pt>
                <c:pt idx="17">
                  <c:v>6.1031127567948031</c:v>
                </c:pt>
                <c:pt idx="18">
                  <c:v>5.8426162844162173</c:v>
                </c:pt>
                <c:pt idx="19">
                  <c:v>5.484477951814057</c:v>
                </c:pt>
                <c:pt idx="20">
                  <c:v>5.6233465942184875</c:v>
                </c:pt>
                <c:pt idx="21">
                  <c:v>5.5976454130861413</c:v>
                </c:pt>
                <c:pt idx="22">
                  <c:v>5.4287571438603619</c:v>
                </c:pt>
                <c:pt idx="23">
                  <c:v>5.3117070003355575</c:v>
                </c:pt>
                <c:pt idx="24">
                  <c:v>5.2217047351737156</c:v>
                </c:pt>
                <c:pt idx="25">
                  <c:v>5.2935912991680203</c:v>
                </c:pt>
              </c:numCache>
            </c:numRef>
          </c:val>
          <c:smooth val="0"/>
          <c:extLst>
            <c:ext xmlns:c16="http://schemas.microsoft.com/office/drawing/2014/chart" uri="{C3380CC4-5D6E-409C-BE32-E72D297353CC}">
              <c16:uniqueId val="{00000001-CB13-4C2A-A06C-1249B49C586E}"/>
            </c:ext>
          </c:extLst>
        </c:ser>
        <c:ser>
          <c:idx val="0"/>
          <c:order val="2"/>
          <c:tx>
            <c:strRef>
              <c:f>'6.1'!$K$15</c:f>
              <c:strCache>
                <c:ptCount val="1"/>
                <c:pt idx="0">
                  <c:v>Inventory</c:v>
                </c:pt>
              </c:strCache>
            </c:strRef>
          </c:tx>
          <c:spPr>
            <a:ln w="25400" cap="flat">
              <a:solidFill>
                <a:srgbClr val="A1D800"/>
              </a:solidFill>
              <a:miter lim="800000"/>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'6.1'!$N$15:$AM$15</c:f>
              <c:numCache>
                <c:formatCode>0.00</c:formatCode>
                <c:ptCount val="26"/>
                <c:pt idx="0">
                  <c:v>-5.8392635259891792</c:v>
                </c:pt>
                <c:pt idx="1">
                  <c:v>-5.6150678931674394</c:v>
                </c:pt>
                <c:pt idx="2">
                  <c:v>-5.413188260531351</c:v>
                </c:pt>
                <c:pt idx="3">
                  <c:v>-5.1428340945746021</c:v>
                </c:pt>
                <c:pt idx="4">
                  <c:v>-4.8674978810526035</c:v>
                </c:pt>
                <c:pt idx="5">
                  <c:v>-4.5824438304858273</c:v>
                </c:pt>
                <c:pt idx="6">
                  <c:v>-4.3764304799156264</c:v>
                </c:pt>
                <c:pt idx="7">
                  <c:v>-4.2190960391654215</c:v>
                </c:pt>
                <c:pt idx="8">
                  <c:v>-4.0912337620130588</c:v>
                </c:pt>
                <c:pt idx="9">
                  <c:v>-3.9932318746152999</c:v>
                </c:pt>
                <c:pt idx="10">
                  <c:v>-3.9358249404634327</c:v>
                </c:pt>
                <c:pt idx="11">
                  <c:v>-3.9142285091877724</c:v>
                </c:pt>
                <c:pt idx="12">
                  <c:v>-3.9224923142325232</c:v>
                </c:pt>
                <c:pt idx="13">
                  <c:v>-3.9590378203901131</c:v>
                </c:pt>
                <c:pt idx="14">
                  <c:v>-4.0223379223827989</c:v>
                </c:pt>
                <c:pt idx="15">
                  <c:v>-4.1073046585617838</c:v>
                </c:pt>
                <c:pt idx="16">
                  <c:v>-4.2046306014111696</c:v>
                </c:pt>
                <c:pt idx="17">
                  <c:v>-4.3418565552381496</c:v>
                </c:pt>
                <c:pt idx="18">
                  <c:v>-4.5090595156030426</c:v>
                </c:pt>
                <c:pt idx="19">
                  <c:v>-4.7144179596607687</c:v>
                </c:pt>
                <c:pt idx="20">
                  <c:v>-4.949744151649301</c:v>
                </c:pt>
                <c:pt idx="21">
                  <c:v>-5.236488741688591</c:v>
                </c:pt>
                <c:pt idx="22">
                  <c:v>-5.5566331792925796</c:v>
                </c:pt>
                <c:pt idx="23">
                  <c:v>-5.9300462780207042</c:v>
                </c:pt>
                <c:pt idx="24">
                  <c:v>-6.3391707665939734</c:v>
                </c:pt>
                <c:pt idx="25">
                  <c:v>-6.8072622789488957</c:v>
                </c:pt>
              </c:numCache>
            </c:numRef>
          </c:val>
          <c:smooth val="0"/>
          <c:extLst>
            <c:ext xmlns:c16="http://schemas.microsoft.com/office/drawing/2014/chart" uri="{C3380CC4-5D6E-409C-BE32-E72D297353CC}">
              <c16:uniqueId val="{00000002-CB13-4C2A-A06C-1249B49C586E}"/>
            </c:ext>
          </c:extLst>
        </c:ser>
        <c:ser>
          <c:idx val="1"/>
          <c:order val="3"/>
          <c:tx>
            <c:strRef>
              <c:f>'6.1'!$K$14</c:f>
              <c:strCache>
                <c:ptCount val="1"/>
                <c:pt idx="0">
                  <c:v>Inventory</c:v>
                </c:pt>
              </c:strCache>
            </c:strRef>
          </c:tx>
          <c:spPr>
            <a:ln w="25400" cap="flat">
              <a:solidFill>
                <a:srgbClr val="A1D800"/>
              </a:solidFill>
              <a:miter lim="800000"/>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'6.1'!$N$14:$AM$14</c:f>
              <c:numCache>
                <c:formatCode>0.00</c:formatCode>
                <c:ptCount val="26"/>
                <c:pt idx="0">
                  <c:v>5.8392525523490093</c:v>
                </c:pt>
                <c:pt idx="1">
                  <c:v>5.6151916916486089</c:v>
                </c:pt>
                <c:pt idx="2">
                  <c:v>5.413770632329153</c:v>
                </c:pt>
                <c:pt idx="3">
                  <c:v>5.1449301077556546</c:v>
                </c:pt>
                <c:pt idx="4">
                  <c:v>4.8719559902693748</c:v>
                </c:pt>
                <c:pt idx="5">
                  <c:v>4.5938528276888375</c:v>
                </c:pt>
                <c:pt idx="6">
                  <c:v>4.4021010670142973</c:v>
                </c:pt>
                <c:pt idx="7">
                  <c:v>4.2652100406524704</c:v>
                </c:pt>
                <c:pt idx="8">
                  <c:v>4.1652931245380875</c:v>
                </c:pt>
                <c:pt idx="9">
                  <c:v>4.1043220422484703</c:v>
                </c:pt>
                <c:pt idx="10">
                  <c:v>4.0934222010201253</c:v>
                </c:pt>
                <c:pt idx="11">
                  <c:v>4.0984144057444647</c:v>
                </c:pt>
                <c:pt idx="12">
                  <c:v>4.1434697138268444</c:v>
                </c:pt>
                <c:pt idx="13">
                  <c:v>4.214696192799102</c:v>
                </c:pt>
                <c:pt idx="14">
                  <c:v>4.3130195377389349</c:v>
                </c:pt>
                <c:pt idx="15">
                  <c:v>4.4351764443464141</c:v>
                </c:pt>
                <c:pt idx="16">
                  <c:v>4.5475722660895315</c:v>
                </c:pt>
                <c:pt idx="17">
                  <c:v>4.6943228748404424</c:v>
                </c:pt>
                <c:pt idx="18">
                  <c:v>4.8665371518788394</c:v>
                </c:pt>
                <c:pt idx="19">
                  <c:v>5.0720163275108572</c:v>
                </c:pt>
                <c:pt idx="20">
                  <c:v>5.3109402503845207</c:v>
                </c:pt>
                <c:pt idx="21">
                  <c:v>5.5924510142511092</c:v>
                </c:pt>
                <c:pt idx="22">
                  <c:v>5.9053333981318152</c:v>
                </c:pt>
                <c:pt idx="23">
                  <c:v>6.2710447364143587</c:v>
                </c:pt>
                <c:pt idx="24">
                  <c:v>6.672010281285373</c:v>
                </c:pt>
                <c:pt idx="25">
                  <c:v>7.1271060815641212</c:v>
                </c:pt>
              </c:numCache>
            </c:numRef>
          </c:val>
          <c:smooth val="0"/>
          <c:extLst>
            <c:ext xmlns:c16="http://schemas.microsoft.com/office/drawing/2014/chart" uri="{C3380CC4-5D6E-409C-BE32-E72D297353CC}">
              <c16:uniqueId val="{00000003-CB13-4C2A-A06C-1249B49C586E}"/>
            </c:ext>
          </c:extLst>
        </c:ser>
        <c:ser>
          <c:idx val="6"/>
          <c:order val="4"/>
          <c:tx>
            <c:strRef>
              <c:f>'6.1'!$K$19</c:f>
              <c:strCache>
                <c:ptCount val="1"/>
                <c:pt idx="0">
                  <c:v>GWPs</c:v>
                </c:pt>
              </c:strCache>
            </c:strRef>
          </c:tx>
          <c:spPr>
            <a:ln w="25400" cap="flat">
              <a:solidFill>
                <a:srgbClr val="FFAC00"/>
              </a:solidFill>
              <a:miter lim="800000"/>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'6.1'!$N$19:$AM$19</c:f>
              <c:numCache>
                <c:formatCode>0.00</c:formatCode>
                <c:ptCount val="26"/>
                <c:pt idx="0">
                  <c:v>-13.101944522083439</c:v>
                </c:pt>
                <c:pt idx="1">
                  <c:v>-12.699231132299209</c:v>
                </c:pt>
                <c:pt idx="2">
                  <c:v>-12.170531393793556</c:v>
                </c:pt>
                <c:pt idx="3">
                  <c:v>-11.515035331319273</c:v>
                </c:pt>
                <c:pt idx="4">
                  <c:v>-10.889347490578222</c:v>
                </c:pt>
                <c:pt idx="5">
                  <c:v>-10.337016740915578</c:v>
                </c:pt>
                <c:pt idx="6">
                  <c:v>-9.7921930366806791</c:v>
                </c:pt>
                <c:pt idx="7">
                  <c:v>-9.2935095695371945</c:v>
                </c:pt>
                <c:pt idx="8">
                  <c:v>-8.793301333852785</c:v>
                </c:pt>
                <c:pt idx="9">
                  <c:v>-8.4609611863991567</c:v>
                </c:pt>
                <c:pt idx="10">
                  <c:v>-8.1845264685948891</c:v>
                </c:pt>
                <c:pt idx="11">
                  <c:v>-7.9980342657979921</c:v>
                </c:pt>
                <c:pt idx="12">
                  <c:v>-7.8540833552431168</c:v>
                </c:pt>
                <c:pt idx="13">
                  <c:v>-7.7121466737766617</c:v>
                </c:pt>
                <c:pt idx="14">
                  <c:v>-7.5850111645529257</c:v>
                </c:pt>
                <c:pt idx="15">
                  <c:v>-7.4765608021345944</c:v>
                </c:pt>
                <c:pt idx="16">
                  <c:v>-7.365551183461827</c:v>
                </c:pt>
                <c:pt idx="17">
                  <c:v>-7.2480847392029668</c:v>
                </c:pt>
                <c:pt idx="18">
                  <c:v>-7.1607766318126389</c:v>
                </c:pt>
                <c:pt idx="19">
                  <c:v>-7.0836697765353458</c:v>
                </c:pt>
                <c:pt idx="20">
                  <c:v>-7.0090998897629699</c:v>
                </c:pt>
                <c:pt idx="21">
                  <c:v>-6.9383769146223413</c:v>
                </c:pt>
                <c:pt idx="22">
                  <c:v>-6.8742640618124486</c:v>
                </c:pt>
                <c:pt idx="23">
                  <c:v>-6.8144325201504614</c:v>
                </c:pt>
                <c:pt idx="24">
                  <c:v>-6.7631786516721286</c:v>
                </c:pt>
                <c:pt idx="25">
                  <c:v>-6.7096749875206028</c:v>
                </c:pt>
              </c:numCache>
            </c:numRef>
          </c:val>
          <c:smooth val="0"/>
          <c:extLst>
            <c:ext xmlns:c16="http://schemas.microsoft.com/office/drawing/2014/chart" uri="{C3380CC4-5D6E-409C-BE32-E72D297353CC}">
              <c16:uniqueId val="{00000004-CB13-4C2A-A06C-1249B49C586E}"/>
            </c:ext>
          </c:extLst>
        </c:ser>
        <c:ser>
          <c:idx val="7"/>
          <c:order val="5"/>
          <c:tx>
            <c:strRef>
              <c:f>'6.1'!$K$18</c:f>
              <c:strCache>
                <c:ptCount val="1"/>
                <c:pt idx="0">
                  <c:v>GWPs</c:v>
                </c:pt>
              </c:strCache>
            </c:strRef>
          </c:tx>
          <c:spPr>
            <a:ln w="25400" cap="flat">
              <a:solidFill>
                <a:srgbClr val="FFAC00"/>
              </a:solidFill>
              <a:miter lim="800000"/>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'6.1'!$N$18:$AM$18</c:f>
              <c:numCache>
                <c:formatCode>0.00</c:formatCode>
                <c:ptCount val="26"/>
                <c:pt idx="0">
                  <c:v>13.101944522083439</c:v>
                </c:pt>
                <c:pt idx="1">
                  <c:v>12.699231132299209</c:v>
                </c:pt>
                <c:pt idx="2">
                  <c:v>12.170531393793556</c:v>
                </c:pt>
                <c:pt idx="3">
                  <c:v>11.515035331319273</c:v>
                </c:pt>
                <c:pt idx="4">
                  <c:v>10.889347490578222</c:v>
                </c:pt>
                <c:pt idx="5">
                  <c:v>10.337016740915578</c:v>
                </c:pt>
                <c:pt idx="6">
                  <c:v>9.7921930366806791</c:v>
                </c:pt>
                <c:pt idx="7">
                  <c:v>9.2935095695371945</c:v>
                </c:pt>
                <c:pt idx="8">
                  <c:v>8.793301333852785</c:v>
                </c:pt>
                <c:pt idx="9">
                  <c:v>8.4609611863991567</c:v>
                </c:pt>
                <c:pt idx="10">
                  <c:v>8.1845264685948891</c:v>
                </c:pt>
                <c:pt idx="11">
                  <c:v>7.9980342657979921</c:v>
                </c:pt>
                <c:pt idx="12">
                  <c:v>7.8540833552431168</c:v>
                </c:pt>
                <c:pt idx="13">
                  <c:v>7.7121466737766617</c:v>
                </c:pt>
                <c:pt idx="14">
                  <c:v>7.5850111645529257</c:v>
                </c:pt>
                <c:pt idx="15">
                  <c:v>7.4765608021345944</c:v>
                </c:pt>
                <c:pt idx="16">
                  <c:v>7.365551183461827</c:v>
                </c:pt>
                <c:pt idx="17">
                  <c:v>7.2480847392029668</c:v>
                </c:pt>
                <c:pt idx="18">
                  <c:v>7.1607766318126389</c:v>
                </c:pt>
                <c:pt idx="19">
                  <c:v>7.0836697765353458</c:v>
                </c:pt>
                <c:pt idx="20">
                  <c:v>7.0090998897629699</c:v>
                </c:pt>
                <c:pt idx="21">
                  <c:v>6.9383769146223413</c:v>
                </c:pt>
                <c:pt idx="22">
                  <c:v>6.8742640618124486</c:v>
                </c:pt>
                <c:pt idx="23">
                  <c:v>6.8144325201504614</c:v>
                </c:pt>
                <c:pt idx="24">
                  <c:v>6.7631786516721286</c:v>
                </c:pt>
                <c:pt idx="25">
                  <c:v>6.7096749875206028</c:v>
                </c:pt>
              </c:numCache>
            </c:numRef>
          </c:val>
          <c:smooth val="0"/>
          <c:extLst>
            <c:ext xmlns:c16="http://schemas.microsoft.com/office/drawing/2014/chart" uri="{C3380CC4-5D6E-409C-BE32-E72D297353CC}">
              <c16:uniqueId val="{00000005-CB13-4C2A-A06C-1249B49C586E}"/>
            </c:ext>
          </c:extLst>
        </c:ser>
        <c:ser>
          <c:idx val="14"/>
          <c:order val="6"/>
          <c:tx>
            <c:strRef>
              <c:f>'6.1'!$K$12</c:f>
              <c:strCache>
                <c:ptCount val="1"/>
                <c:pt idx="0">
                  <c:v>Costs</c:v>
                </c:pt>
              </c:strCache>
            </c:strRef>
          </c:tx>
          <c:spPr>
            <a:ln w="25400">
              <a:solidFill>
                <a:srgbClr val="FF2000"/>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'6.1'!$N$12:$AM$12</c:f>
              <c:numCache>
                <c:formatCode>0.00</c:formatCode>
                <c:ptCount val="26"/>
                <c:pt idx="0">
                  <c:v>1.1536961007796227</c:v>
                </c:pt>
                <c:pt idx="1">
                  <c:v>1.6901858616034464</c:v>
                </c:pt>
                <c:pt idx="2">
                  <c:v>2.4878466560760866</c:v>
                </c:pt>
                <c:pt idx="3">
                  <c:v>3.8617462571769985</c:v>
                </c:pt>
                <c:pt idx="4">
                  <c:v>4.6382161264897368</c:v>
                </c:pt>
                <c:pt idx="5">
                  <c:v>4.5829044792271727</c:v>
                </c:pt>
                <c:pt idx="6">
                  <c:v>4.7073669268029166</c:v>
                </c:pt>
                <c:pt idx="7">
                  <c:v>5.0858662228484883</c:v>
                </c:pt>
                <c:pt idx="8">
                  <c:v>5.2160262400212982</c:v>
                </c:pt>
                <c:pt idx="9">
                  <c:v>5.4378485174201963</c:v>
                </c:pt>
                <c:pt idx="10">
                  <c:v>6.6218504097724482</c:v>
                </c:pt>
                <c:pt idx="11">
                  <c:v>8.1391128112476316</c:v>
                </c:pt>
                <c:pt idx="12">
                  <c:v>9.7745453239687237</c:v>
                </c:pt>
                <c:pt idx="13">
                  <c:v>10.988119217947029</c:v>
                </c:pt>
                <c:pt idx="14">
                  <c:v>10.96035154788138</c:v>
                </c:pt>
                <c:pt idx="15">
                  <c:v>10.386514435058693</c:v>
                </c:pt>
                <c:pt idx="16">
                  <c:v>9.2173018414126435</c:v>
                </c:pt>
                <c:pt idx="17">
                  <c:v>8.319930281862252</c:v>
                </c:pt>
                <c:pt idx="18">
                  <c:v>7.0204864860274512</c:v>
                </c:pt>
                <c:pt idx="19">
                  <c:v>5.1747191485297872</c:v>
                </c:pt>
                <c:pt idx="20">
                  <c:v>3.5609164594972436</c:v>
                </c:pt>
                <c:pt idx="21">
                  <c:v>2.328295904121807</c:v>
                </c:pt>
                <c:pt idx="22">
                  <c:v>1.3364560929565985</c:v>
                </c:pt>
                <c:pt idx="23">
                  <c:v>1.2870413148213407</c:v>
                </c:pt>
                <c:pt idx="24">
                  <c:v>1.2022363569042256</c:v>
                </c:pt>
                <c:pt idx="25">
                  <c:v>1.2496297084042207</c:v>
                </c:pt>
              </c:numCache>
            </c:numRef>
          </c:val>
          <c:smooth val="0"/>
          <c:extLst>
            <c:ext xmlns:c16="http://schemas.microsoft.com/office/drawing/2014/chart" uri="{C3380CC4-5D6E-409C-BE32-E72D297353CC}">
              <c16:uniqueId val="{00000006-CB13-4C2A-A06C-1249B49C586E}"/>
            </c:ext>
          </c:extLst>
        </c:ser>
        <c:ser>
          <c:idx val="15"/>
          <c:order val="7"/>
          <c:tx>
            <c:strRef>
              <c:f>'6.1'!$K$13</c:f>
              <c:strCache>
                <c:ptCount val="1"/>
                <c:pt idx="0">
                  <c:v>Costs</c:v>
                </c:pt>
              </c:strCache>
            </c:strRef>
          </c:tx>
          <c:spPr>
            <a:ln w="25400">
              <a:solidFill>
                <a:srgbClr val="FF2000"/>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'6.1'!$N$13:$AM$13</c:f>
              <c:numCache>
                <c:formatCode>0.00</c:formatCode>
                <c:ptCount val="26"/>
                <c:pt idx="0">
                  <c:v>-1.5051524276051245</c:v>
                </c:pt>
                <c:pt idx="1">
                  <c:v>-2.0578020444616705</c:v>
                </c:pt>
                <c:pt idx="2">
                  <c:v>-3.0699741901377524</c:v>
                </c:pt>
                <c:pt idx="3">
                  <c:v>-3.7589356608760118</c:v>
                </c:pt>
                <c:pt idx="4">
                  <c:v>-4.409997318893657</c:v>
                </c:pt>
                <c:pt idx="5">
                  <c:v>-4.4300410756908155</c:v>
                </c:pt>
                <c:pt idx="6">
                  <c:v>-4.3414888860666965</c:v>
                </c:pt>
                <c:pt idx="7">
                  <c:v>-5.0322333337671559</c:v>
                </c:pt>
                <c:pt idx="8">
                  <c:v>-6.0097576702137445</c:v>
                </c:pt>
                <c:pt idx="9">
                  <c:v>-8.0585785687146352</c:v>
                </c:pt>
                <c:pt idx="10">
                  <c:v>-9.2398876944568897</c:v>
                </c:pt>
                <c:pt idx="11">
                  <c:v>-9.7788599672089429</c:v>
                </c:pt>
                <c:pt idx="12">
                  <c:v>-10.910215676822617</c:v>
                </c:pt>
                <c:pt idx="13">
                  <c:v>-10.578272330143115</c:v>
                </c:pt>
                <c:pt idx="14">
                  <c:v>-10.224912653755721</c:v>
                </c:pt>
                <c:pt idx="15">
                  <c:v>-9.7278802825211788</c:v>
                </c:pt>
                <c:pt idx="16">
                  <c:v>-8.9644724727715221</c:v>
                </c:pt>
                <c:pt idx="17">
                  <c:v>-8.0849885770203009</c:v>
                </c:pt>
                <c:pt idx="18">
                  <c:v>-7.3017430555593892</c:v>
                </c:pt>
                <c:pt idx="19">
                  <c:v>-5.97353429118919</c:v>
                </c:pt>
                <c:pt idx="20">
                  <c:v>-4.7728508698806342</c:v>
                </c:pt>
                <c:pt idx="21">
                  <c:v>-4.2060012466186194</c:v>
                </c:pt>
                <c:pt idx="22">
                  <c:v>-3.7877424791183114</c:v>
                </c:pt>
                <c:pt idx="23">
                  <c:v>-2.7642232346240787</c:v>
                </c:pt>
                <c:pt idx="24">
                  <c:v>-1.6838113359232776</c:v>
                </c:pt>
                <c:pt idx="25">
                  <c:v>-1.0567698168841941</c:v>
                </c:pt>
              </c:numCache>
            </c:numRef>
          </c:val>
          <c:smooth val="0"/>
          <c:extLst>
            <c:ext xmlns:c16="http://schemas.microsoft.com/office/drawing/2014/chart" uri="{C3380CC4-5D6E-409C-BE32-E72D297353CC}">
              <c16:uniqueId val="{00000007-CB13-4C2A-A06C-1249B49C586E}"/>
            </c:ext>
          </c:extLst>
        </c:ser>
        <c:ser>
          <c:idx val="2"/>
          <c:order val="8"/>
          <c:tx>
            <c:strRef>
              <c:f>'6.1'!$K$20</c:f>
              <c:strCache>
                <c:ptCount val="1"/>
                <c:pt idx="0">
                  <c:v>Climate</c:v>
                </c:pt>
              </c:strCache>
            </c:strRef>
          </c:tx>
          <c:spPr>
            <a:ln w="25400">
              <a:solidFill>
                <a:srgbClr val="CA7880"/>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'6.1'!$N$20:$AM$20</c:f>
              <c:numCache>
                <c:formatCode>0.00</c:formatCode>
                <c:ptCount val="26"/>
                <c:pt idx="0">
                  <c:v>1.4294849370934983</c:v>
                </c:pt>
                <c:pt idx="1">
                  <c:v>2.1208095223476846</c:v>
                </c:pt>
                <c:pt idx="2">
                  <c:v>2.7659640298172476</c:v>
                </c:pt>
                <c:pt idx="3">
                  <c:v>3.3503858355436158</c:v>
                </c:pt>
                <c:pt idx="4">
                  <c:v>3.8425304250279986</c:v>
                </c:pt>
                <c:pt idx="5">
                  <c:v>4.1752048138098896</c:v>
                </c:pt>
                <c:pt idx="6">
                  <c:v>3.9410643805179024</c:v>
                </c:pt>
                <c:pt idx="7">
                  <c:v>3.6701458516429408</c:v>
                </c:pt>
                <c:pt idx="8">
                  <c:v>3.4120474223667649</c:v>
                </c:pt>
                <c:pt idx="9">
                  <c:v>3.1314712591067284</c:v>
                </c:pt>
                <c:pt idx="10">
                  <c:v>2.8421100513160669</c:v>
                </c:pt>
                <c:pt idx="11">
                  <c:v>2.5613769357230476</c:v>
                </c:pt>
                <c:pt idx="12">
                  <c:v>2.2844606072563813</c:v>
                </c:pt>
                <c:pt idx="13">
                  <c:v>2.0090726558008094</c:v>
                </c:pt>
                <c:pt idx="14">
                  <c:v>1.7575859154960565</c:v>
                </c:pt>
                <c:pt idx="15">
                  <c:v>1.5181430518672676</c:v>
                </c:pt>
                <c:pt idx="16">
                  <c:v>1.2810860281132079</c:v>
                </c:pt>
                <c:pt idx="17">
                  <c:v>1.0529505700128818</c:v>
                </c:pt>
                <c:pt idx="18">
                  <c:v>0.8390985734777634</c:v>
                </c:pt>
                <c:pt idx="19">
                  <c:v>0.63729621327616104</c:v>
                </c:pt>
                <c:pt idx="20">
                  <c:v>0.45954200002354662</c:v>
                </c:pt>
                <c:pt idx="21">
                  <c:v>0.30876233094921379</c:v>
                </c:pt>
                <c:pt idx="22">
                  <c:v>0.20036407539087908</c:v>
                </c:pt>
                <c:pt idx="23">
                  <c:v>0.14892009160961583</c:v>
                </c:pt>
                <c:pt idx="24">
                  <c:v>0.12052843292883364</c:v>
                </c:pt>
                <c:pt idx="25">
                  <c:v>9.5574373893733688E-2</c:v>
                </c:pt>
              </c:numCache>
            </c:numRef>
          </c:val>
          <c:smooth val="0"/>
          <c:extLst>
            <c:ext xmlns:c16="http://schemas.microsoft.com/office/drawing/2014/chart" uri="{C3380CC4-5D6E-409C-BE32-E72D297353CC}">
              <c16:uniqueId val="{00000008-CB13-4C2A-A06C-1249B49C586E}"/>
            </c:ext>
          </c:extLst>
        </c:ser>
        <c:ser>
          <c:idx val="3"/>
          <c:order val="9"/>
          <c:tx>
            <c:strRef>
              <c:f>'6.1'!$K$21</c:f>
              <c:strCache>
                <c:ptCount val="1"/>
                <c:pt idx="0">
                  <c:v>Climate</c:v>
                </c:pt>
              </c:strCache>
            </c:strRef>
          </c:tx>
          <c:spPr>
            <a:ln w="25400">
              <a:solidFill>
                <a:srgbClr val="CA7880"/>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'6.1'!$N$21:$AM$21</c:f>
              <c:numCache>
                <c:formatCode>0.00</c:formatCode>
                <c:ptCount val="26"/>
                <c:pt idx="0">
                  <c:v>-1.4294849370934699</c:v>
                </c:pt>
                <c:pt idx="1">
                  <c:v>-2.1208095223476775</c:v>
                </c:pt>
                <c:pt idx="2">
                  <c:v>-2.7659640298172938</c:v>
                </c:pt>
                <c:pt idx="3">
                  <c:v>-3.3503858355436051</c:v>
                </c:pt>
                <c:pt idx="4">
                  <c:v>-3.8425304250279702</c:v>
                </c:pt>
                <c:pt idx="5">
                  <c:v>-4.175204813809879</c:v>
                </c:pt>
                <c:pt idx="6">
                  <c:v>-3.9965723295392586</c:v>
                </c:pt>
                <c:pt idx="7">
                  <c:v>-3.7720943475219233</c:v>
                </c:pt>
                <c:pt idx="8">
                  <c:v>-3.552268549313343</c:v>
                </c:pt>
                <c:pt idx="9">
                  <c:v>-3.3007399758152145</c:v>
                </c:pt>
                <c:pt idx="10">
                  <c:v>-3.0315840547371193</c:v>
                </c:pt>
                <c:pt idx="11">
                  <c:v>-2.7635909043327516</c:v>
                </c:pt>
                <c:pt idx="12">
                  <c:v>-2.4921388442796935</c:v>
                </c:pt>
                <c:pt idx="13">
                  <c:v>-2.2151313897290974</c:v>
                </c:pt>
                <c:pt idx="14">
                  <c:v>-1.957817222324707</c:v>
                </c:pt>
                <c:pt idx="15">
                  <c:v>-1.7079109333506777</c:v>
                </c:pt>
                <c:pt idx="16">
                  <c:v>-1.4392447970160762</c:v>
                </c:pt>
                <c:pt idx="17">
                  <c:v>-1.1813591761120112</c:v>
                </c:pt>
                <c:pt idx="18">
                  <c:v>-0.94019478714977911</c:v>
                </c:pt>
                <c:pt idx="19">
                  <c:v>-0.71316481009475274</c:v>
                </c:pt>
                <c:pt idx="20">
                  <c:v>-0.51360576473219788</c:v>
                </c:pt>
                <c:pt idx="21">
                  <c:v>-0.34466492757121725</c:v>
                </c:pt>
                <c:pt idx="22">
                  <c:v>-0.22339442888408234</c:v>
                </c:pt>
                <c:pt idx="23">
                  <c:v>-0.16584282929252681</c:v>
                </c:pt>
                <c:pt idx="24">
                  <c:v>-0.1340709534826352</c:v>
                </c:pt>
                <c:pt idx="25">
                  <c:v>-0.10619374877081555</c:v>
                </c:pt>
              </c:numCache>
            </c:numRef>
          </c:val>
          <c:smooth val="0"/>
          <c:extLst>
            <c:ext xmlns:c16="http://schemas.microsoft.com/office/drawing/2014/chart" uri="{C3380CC4-5D6E-409C-BE32-E72D297353CC}">
              <c16:uniqueId val="{00000009-CB13-4C2A-A06C-1249B49C586E}"/>
            </c:ext>
          </c:extLst>
        </c:ser>
        <c:ser>
          <c:idx val="10"/>
          <c:order val="10"/>
          <c:tx>
            <c:strRef>
              <c:f>'6.1'!$K$23</c:f>
              <c:strCache>
                <c:ptCount val="1"/>
                <c:pt idx="0">
                  <c:v>CCS</c:v>
                </c:pt>
              </c:strCache>
            </c:strRef>
          </c:tx>
          <c:spPr>
            <a:ln w="25400">
              <a:solidFill>
                <a:srgbClr val="6893D9"/>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'6.1'!$N$23:$AM$23</c:f>
              <c:numCache>
                <c:formatCode>0.00</c:formatCode>
                <c:ptCount val="26"/>
                <c:pt idx="0">
                  <c:v>0</c:v>
                </c:pt>
                <c:pt idx="1">
                  <c:v>0</c:v>
                </c:pt>
                <c:pt idx="2">
                  <c:v>0</c:v>
                </c:pt>
                <c:pt idx="3">
                  <c:v>-1.349282E-3</c:v>
                </c:pt>
                <c:pt idx="4">
                  <c:v>-4.8229670000000001E-3</c:v>
                </c:pt>
                <c:pt idx="5">
                  <c:v>-1.0421053E-2</c:v>
                </c:pt>
                <c:pt idx="6">
                  <c:v>-2.7793027999999997E-2</c:v>
                </c:pt>
                <c:pt idx="7">
                  <c:v>-5.1614578999999994E-2</c:v>
                </c:pt>
                <c:pt idx="8">
                  <c:v>-8.4919242000000006E-2</c:v>
                </c:pt>
                <c:pt idx="9">
                  <c:v>-0.12755522699999999</c:v>
                </c:pt>
                <c:pt idx="10">
                  <c:v>-0.18792133999999999</c:v>
                </c:pt>
                <c:pt idx="11">
                  <c:v>-0.266635752</c:v>
                </c:pt>
                <c:pt idx="12">
                  <c:v>-0.35520610200000002</c:v>
                </c:pt>
                <c:pt idx="13">
                  <c:v>-0.44741043399999997</c:v>
                </c:pt>
                <c:pt idx="14">
                  <c:v>-0.55387714200000004</c:v>
                </c:pt>
                <c:pt idx="15">
                  <c:v>-0.67239338400000004</c:v>
                </c:pt>
                <c:pt idx="16">
                  <c:v>-1.4757768240000002</c:v>
                </c:pt>
                <c:pt idx="17">
                  <c:v>-1.5905100759999999</c:v>
                </c:pt>
                <c:pt idx="18">
                  <c:v>-1.7029776839999997</c:v>
                </c:pt>
                <c:pt idx="19">
                  <c:v>-1.8314343240000002</c:v>
                </c:pt>
                <c:pt idx="20">
                  <c:v>-2.0209235130000001</c:v>
                </c:pt>
                <c:pt idx="21">
                  <c:v>-2.1303611979999997</c:v>
                </c:pt>
                <c:pt idx="22">
                  <c:v>-2.2408993510000004</c:v>
                </c:pt>
                <c:pt idx="23">
                  <c:v>-2.3547743420000002</c:v>
                </c:pt>
                <c:pt idx="24">
                  <c:v>-2.4733057779999998</c:v>
                </c:pt>
                <c:pt idx="25">
                  <c:v>-2.578023956</c:v>
                </c:pt>
              </c:numCache>
            </c:numRef>
          </c:val>
          <c:smooth val="0"/>
          <c:extLst>
            <c:ext xmlns:c16="http://schemas.microsoft.com/office/drawing/2014/chart" uri="{C3380CC4-5D6E-409C-BE32-E72D297353CC}">
              <c16:uniqueId val="{0000000A-CB13-4C2A-A06C-1249B49C586E}"/>
            </c:ext>
          </c:extLst>
        </c:ser>
        <c:ser>
          <c:idx val="11"/>
          <c:order val="11"/>
          <c:tx>
            <c:strRef>
              <c:f>'6.1'!$K$22</c:f>
              <c:strCache>
                <c:ptCount val="1"/>
                <c:pt idx="0">
                  <c:v>CCS</c:v>
                </c:pt>
              </c:strCache>
            </c:strRef>
          </c:tx>
          <c:spPr>
            <a:ln w="25400">
              <a:solidFill>
                <a:srgbClr val="6893D9"/>
              </a:solidFill>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'6.1'!$N$22:$AM$22</c:f>
              <c:numCache>
                <c:formatCode>0.00</c:formatCode>
                <c:ptCount val="26"/>
                <c:pt idx="0">
                  <c:v>0</c:v>
                </c:pt>
                <c:pt idx="1">
                  <c:v>0</c:v>
                </c:pt>
                <c:pt idx="2">
                  <c:v>0</c:v>
                </c:pt>
                <c:pt idx="3">
                  <c:v>0</c:v>
                </c:pt>
                <c:pt idx="4">
                  <c:v>0</c:v>
                </c:pt>
                <c:pt idx="5">
                  <c:v>0</c:v>
                </c:pt>
                <c:pt idx="6">
                  <c:v>2.1748497999999998E-2</c:v>
                </c:pt>
                <c:pt idx="7">
                  <c:v>5.3711425E-2</c:v>
                </c:pt>
                <c:pt idx="8">
                  <c:v>0.104653157</c:v>
                </c:pt>
                <c:pt idx="9">
                  <c:v>0.17191811500000001</c:v>
                </c:pt>
                <c:pt idx="10">
                  <c:v>0.25659575099999998</c:v>
                </c:pt>
                <c:pt idx="11">
                  <c:v>0.36827461300000003</c:v>
                </c:pt>
                <c:pt idx="12">
                  <c:v>0.49352900599999999</c:v>
                </c:pt>
                <c:pt idx="13">
                  <c:v>0.62127223499999995</c:v>
                </c:pt>
                <c:pt idx="14">
                  <c:v>0.770343887</c:v>
                </c:pt>
                <c:pt idx="15">
                  <c:v>0.93645899100000007</c:v>
                </c:pt>
                <c:pt idx="16">
                  <c:v>2.2445161269999998</c:v>
                </c:pt>
                <c:pt idx="17">
                  <c:v>2.3957071660000002</c:v>
                </c:pt>
                <c:pt idx="18">
                  <c:v>2.5408380619999997</c:v>
                </c:pt>
                <c:pt idx="19">
                  <c:v>2.70919124</c:v>
                </c:pt>
                <c:pt idx="20">
                  <c:v>2.9778295630000002</c:v>
                </c:pt>
                <c:pt idx="21">
                  <c:v>3.1322449880000001</c:v>
                </c:pt>
                <c:pt idx="22">
                  <c:v>3.2886363270000003</c:v>
                </c:pt>
                <c:pt idx="23">
                  <c:v>3.4472703280000001</c:v>
                </c:pt>
                <c:pt idx="24">
                  <c:v>3.6110978980000001</c:v>
                </c:pt>
                <c:pt idx="25">
                  <c:v>3.7809399470000002</c:v>
                </c:pt>
              </c:numCache>
            </c:numRef>
          </c:val>
          <c:smooth val="0"/>
          <c:extLst>
            <c:ext xmlns:c16="http://schemas.microsoft.com/office/drawing/2014/chart" uri="{C3380CC4-5D6E-409C-BE32-E72D297353CC}">
              <c16:uniqueId val="{0000000B-CB13-4C2A-A06C-1249B49C586E}"/>
            </c:ext>
          </c:extLst>
        </c:ser>
        <c:ser>
          <c:idx val="8"/>
          <c:order val="12"/>
          <c:tx>
            <c:strRef>
              <c:f>'6.1'!$K$25</c:f>
              <c:strCache>
                <c:ptCount val="1"/>
                <c:pt idx="0">
                  <c:v>Total</c:v>
                </c:pt>
              </c:strCache>
            </c:strRef>
          </c:tx>
          <c:spPr>
            <a:ln w="25400">
              <a:solidFill>
                <a:srgbClr val="280049"/>
              </a:solidFill>
              <a:prstDash val="sysDash"/>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'6.1'!$N$25:$AM$25</c:f>
              <c:numCache>
                <c:formatCode>0.00</c:formatCode>
                <c:ptCount val="26"/>
                <c:pt idx="0">
                  <c:v>-17.437088314622997</c:v>
                </c:pt>
                <c:pt idx="1">
                  <c:v>-17.622730709051265</c:v>
                </c:pt>
                <c:pt idx="2">
                  <c:v>-18.012316301452973</c:v>
                </c:pt>
                <c:pt idx="3">
                  <c:v>-17.796720496999942</c:v>
                </c:pt>
                <c:pt idx="4">
                  <c:v>-17.561456072676691</c:v>
                </c:pt>
                <c:pt idx="5">
                  <c:v>-17.092685199597597</c:v>
                </c:pt>
                <c:pt idx="6">
                  <c:v>-16.444288218812346</c:v>
                </c:pt>
                <c:pt idx="7">
                  <c:v>-16.110456735673342</c:v>
                </c:pt>
                <c:pt idx="8">
                  <c:v>-16.10037479341144</c:v>
                </c:pt>
                <c:pt idx="9">
                  <c:v>-16.455828708343006</c:v>
                </c:pt>
                <c:pt idx="10">
                  <c:v>-16.571442839188808</c:v>
                </c:pt>
                <c:pt idx="11">
                  <c:v>-16.515010881425479</c:v>
                </c:pt>
                <c:pt idx="12">
                  <c:v>-16.895700024892083</c:v>
                </c:pt>
                <c:pt idx="13">
                  <c:v>-16.176816174296562</c:v>
                </c:pt>
                <c:pt idx="14">
                  <c:v>-15.759746401145494</c:v>
                </c:pt>
                <c:pt idx="15">
                  <c:v>-15.325502089912034</c:v>
                </c:pt>
                <c:pt idx="16">
                  <c:v>-14.397641937085204</c:v>
                </c:pt>
                <c:pt idx="17">
                  <c:v>-13.581445756924683</c:v>
                </c:pt>
                <c:pt idx="18">
                  <c:v>-12.921101183358731</c:v>
                </c:pt>
                <c:pt idx="19">
                  <c:v>-12.092903577241971</c:v>
                </c:pt>
                <c:pt idx="20">
                  <c:v>-11.384976378069215</c:v>
                </c:pt>
                <c:pt idx="21">
                  <c:v>-11.267228016683447</c:v>
                </c:pt>
                <c:pt idx="22">
                  <c:v>-11.15290834287585</c:v>
                </c:pt>
                <c:pt idx="23">
                  <c:v>-11.023572750308858</c:v>
                </c:pt>
                <c:pt idx="24">
                  <c:v>-11.023371172441488</c:v>
                </c:pt>
                <c:pt idx="25">
                  <c:v>-11.156385976086769</c:v>
                </c:pt>
              </c:numCache>
            </c:numRef>
          </c:val>
          <c:smooth val="0"/>
          <c:extLst>
            <c:ext xmlns:c16="http://schemas.microsoft.com/office/drawing/2014/chart" uri="{C3380CC4-5D6E-409C-BE32-E72D297353CC}">
              <c16:uniqueId val="{0000000C-CB13-4C2A-A06C-1249B49C586E}"/>
            </c:ext>
          </c:extLst>
        </c:ser>
        <c:ser>
          <c:idx val="9"/>
          <c:order val="13"/>
          <c:tx>
            <c:strRef>
              <c:f>'6.1'!$K$24</c:f>
              <c:strCache>
                <c:ptCount val="1"/>
                <c:pt idx="0">
                  <c:v>Total</c:v>
                </c:pt>
              </c:strCache>
            </c:strRef>
          </c:tx>
          <c:spPr>
            <a:ln w="25400">
              <a:solidFill>
                <a:srgbClr val="280049"/>
              </a:solidFill>
              <a:prstDash val="sysDash"/>
            </a:ln>
          </c:spPr>
          <c:marker>
            <c:symbol val="none"/>
          </c:marker>
          <c:cat>
            <c:numRef>
              <c:f>'6.1'!$N$11:$AM$11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'6.1'!$N$24:$AM$24</c:f>
              <c:numCache>
                <c:formatCode>0.00</c:formatCode>
                <c:ptCount val="26"/>
                <c:pt idx="0">
                  <c:v>15.433138888524239</c:v>
                </c:pt>
                <c:pt idx="1">
                  <c:v>15.616624888845072</c:v>
                </c:pt>
                <c:pt idx="2">
                  <c:v>15.644152295849835</c:v>
                </c:pt>
                <c:pt idx="3">
                  <c:v>15.585359842635254</c:v>
                </c:pt>
                <c:pt idx="4">
                  <c:v>15.836240675348005</c:v>
                </c:pt>
                <c:pt idx="5">
                  <c:v>15.377078407976278</c:v>
                </c:pt>
                <c:pt idx="6">
                  <c:v>15.155070762933903</c:v>
                </c:pt>
                <c:pt idx="7">
                  <c:v>14.742633513349272</c:v>
                </c:pt>
                <c:pt idx="8">
                  <c:v>14.207981281899121</c:v>
                </c:pt>
                <c:pt idx="9">
                  <c:v>13.831403191919105</c:v>
                </c:pt>
                <c:pt idx="10">
                  <c:v>14.254513906477476</c:v>
                </c:pt>
                <c:pt idx="11">
                  <c:v>14.834354858755354</c:v>
                </c:pt>
                <c:pt idx="12">
                  <c:v>15.399323223767942</c:v>
                </c:pt>
                <c:pt idx="13">
                  <c:v>15.94470165409019</c:v>
                </c:pt>
                <c:pt idx="14">
                  <c:v>15.78718767038591</c:v>
                </c:pt>
                <c:pt idx="15">
                  <c:v>15.170814565354865</c:v>
                </c:pt>
                <c:pt idx="16">
                  <c:v>14.26749369361767</c:v>
                </c:pt>
                <c:pt idx="17">
                  <c:v>13.707251459910967</c:v>
                </c:pt>
                <c:pt idx="18">
                  <c:v>12.866361017866355</c:v>
                </c:pt>
                <c:pt idx="19">
                  <c:v>11.853556742091433</c:v>
                </c:pt>
                <c:pt idx="20">
                  <c:v>11.433038455026693</c:v>
                </c:pt>
                <c:pt idx="21">
                  <c:v>11.228422479842015</c:v>
                </c:pt>
                <c:pt idx="22">
                  <c:v>11.146356472139416</c:v>
                </c:pt>
                <c:pt idx="23">
                  <c:v>11.293318784540684</c:v>
                </c:pt>
                <c:pt idx="24">
                  <c:v>11.490101583506283</c:v>
                </c:pt>
                <c:pt idx="25">
                  <c:v>11.819632148698505</c:v>
                </c:pt>
              </c:numCache>
            </c:numRef>
          </c:val>
          <c:smooth val="0"/>
          <c:extLst>
            <c:ext xmlns:c16="http://schemas.microsoft.com/office/drawing/2014/chart" uri="{C3380CC4-5D6E-409C-BE32-E72D297353CC}">
              <c16:uniqueId val="{0000000D-CB13-4C2A-A06C-1249B49C586E}"/>
            </c:ext>
          </c:extLst>
        </c:ser>
        <c:dLbls>
          <c:showLegendKey val="0"/>
          <c:showVal val="0"/>
          <c:showCatName val="0"/>
          <c:showSerName val="0"/>
          <c:showPercent val="0"/>
          <c:showBubbleSize val="0"/>
        </c:dLbls>
        <c:smooth val="0"/>
        <c:axId val="135095480"/>
        <c:axId val="186772576"/>
      </c:lineChart>
      <c:catAx>
        <c:axId val="1350954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6772576"/>
        <c:crosses val="autoZero"/>
        <c:auto val="1"/>
        <c:lblAlgn val="ctr"/>
        <c:lblOffset val="100"/>
        <c:tickLblSkip val="5"/>
        <c:noMultiLvlLbl val="0"/>
      </c:catAx>
      <c:valAx>
        <c:axId val="186772576"/>
        <c:scaling>
          <c:orientation val="minMax"/>
        </c:scaling>
        <c:delete val="0"/>
        <c:axPos val="l"/>
        <c:majorGridlines>
          <c:spPr>
            <a:ln w="3175">
              <a:solidFill>
                <a:srgbClr val="DEDEDE"/>
              </a:solidFill>
            </a:ln>
          </c:spPr>
        </c:majorGridlines>
        <c:title>
          <c:tx>
            <c:rich>
              <a:bodyPr/>
              <a:lstStyle/>
              <a:p>
                <a:pPr>
                  <a:defRPr/>
                </a:pPr>
                <a:r>
                  <a:rPr lang="en-GB" sz="900" b="1" i="0" u="none" strike="noStrike" kern="1200" baseline="0">
                    <a:solidFill>
                      <a:srgbClr val="7041FF"/>
                    </a:solidFill>
                  </a:rPr>
                  <a:t>Impact on Balanced Pathway emissions (MtCO</a:t>
                </a:r>
                <a:r>
                  <a:rPr lang="en-GB" sz="900" b="1" i="0" u="none" strike="noStrike" kern="1200" baseline="-25000">
                    <a:solidFill>
                      <a:srgbClr val="7041FF"/>
                    </a:solidFill>
                  </a:rPr>
                  <a:t>2</a:t>
                </a:r>
                <a:r>
                  <a:rPr lang="en-GB" sz="900" b="1" i="0" u="none" strike="noStrike" kern="1200" baseline="0">
                    <a:solidFill>
                      <a:srgbClr val="7041FF"/>
                    </a:solidFill>
                  </a:rPr>
                  <a:t>e)</a:t>
                </a:r>
              </a:p>
            </c:rich>
          </c:tx>
          <c:layout>
            <c:manualLayout>
              <c:xMode val="edge"/>
              <c:yMode val="edge"/>
              <c:x val="3.3132745898703389E-4"/>
              <c:y val="4.2015393995584537E-2"/>
            </c:manualLayout>
          </c:layout>
          <c:overlay val="0"/>
        </c:title>
        <c:numFmt formatCode="\+0;\-0;0" sourceLinked="0"/>
        <c:majorTickMark val="out"/>
        <c:minorTickMark val="none"/>
        <c:tickLblPos val="nextTo"/>
        <c:spPr>
          <a:ln>
            <a:noFill/>
          </a:ln>
        </c:spPr>
        <c:crossAx val="135095480"/>
        <c:crosses val="autoZero"/>
        <c:crossBetween val="between"/>
      </c:valAx>
    </c:plotArea>
    <c:legend>
      <c:legendPos val="r"/>
      <c:legendEntry>
        <c:idx val="1"/>
        <c:delete val="1"/>
      </c:legendEntry>
      <c:legendEntry>
        <c:idx val="3"/>
        <c:delete val="1"/>
      </c:legendEntry>
      <c:legendEntry>
        <c:idx val="5"/>
        <c:delete val="1"/>
      </c:legendEntry>
      <c:legendEntry>
        <c:idx val="7"/>
        <c:delete val="1"/>
      </c:legendEntry>
      <c:legendEntry>
        <c:idx val="9"/>
        <c:delete val="1"/>
      </c:legendEntry>
      <c:legendEntry>
        <c:idx val="11"/>
        <c:delete val="1"/>
      </c:legendEntry>
      <c:legendEntry>
        <c:idx val="13"/>
        <c:delete val="1"/>
      </c:legendEntry>
      <c:layout>
        <c:manualLayout>
          <c:xMode val="edge"/>
          <c:yMode val="edge"/>
          <c:x val="9.9373701554552593E-2"/>
          <c:y val="0.89683690869086907"/>
          <c:w val="0.89598825130740023"/>
          <c:h val="0.10316309130913091"/>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8858198692377136E-2"/>
          <c:y val="2.3555759797136436E-2"/>
          <c:w val="0.89881792114695336"/>
          <c:h val="0.76216433706417086"/>
        </c:manualLayout>
      </c:layout>
      <c:barChart>
        <c:barDir val="col"/>
        <c:grouping val="stacked"/>
        <c:varyColors val="0"/>
        <c:ser>
          <c:idx val="0"/>
          <c:order val="0"/>
          <c:tx>
            <c:strRef>
              <c:f>'6.2'!$L$11</c:f>
              <c:strCache>
                <c:ptCount val="1"/>
                <c:pt idx="0">
                  <c:v>Lower</c:v>
                </c:pt>
              </c:strCache>
            </c:strRef>
          </c:tx>
          <c:spPr>
            <a:solidFill>
              <a:schemeClr val="accent1"/>
            </a:solidFill>
            <a:ln>
              <a:noFill/>
            </a:ln>
            <a:effectLst/>
          </c:spPr>
          <c:invertIfNegative val="0"/>
          <c:dPt>
            <c:idx val="0"/>
            <c:invertIfNegative val="0"/>
            <c:bubble3D val="0"/>
            <c:spPr>
              <a:solidFill>
                <a:srgbClr val="FF2000"/>
              </a:solidFill>
              <a:ln>
                <a:noFill/>
              </a:ln>
              <a:effectLst/>
            </c:spPr>
            <c:extLst>
              <c:ext xmlns:c16="http://schemas.microsoft.com/office/drawing/2014/chart" uri="{C3380CC4-5D6E-409C-BE32-E72D297353CC}">
                <c16:uniqueId val="{00000001-5700-44E2-969F-D09D2A7E47CE}"/>
              </c:ext>
            </c:extLst>
          </c:dPt>
          <c:dPt>
            <c:idx val="1"/>
            <c:invertIfNegative val="0"/>
            <c:bubble3D val="0"/>
            <c:spPr>
              <a:solidFill>
                <a:srgbClr val="FFAC00"/>
              </a:solidFill>
              <a:ln>
                <a:noFill/>
              </a:ln>
              <a:effectLst/>
            </c:spPr>
            <c:extLst>
              <c:ext xmlns:c16="http://schemas.microsoft.com/office/drawing/2014/chart" uri="{C3380CC4-5D6E-409C-BE32-E72D297353CC}">
                <c16:uniqueId val="{00000003-5700-44E2-969F-D09D2A7E47CE}"/>
              </c:ext>
            </c:extLst>
          </c:dPt>
          <c:dPt>
            <c:idx val="2"/>
            <c:invertIfNegative val="0"/>
            <c:bubble3D val="0"/>
            <c:spPr>
              <a:solidFill>
                <a:srgbClr val="7041FF"/>
              </a:solidFill>
              <a:ln>
                <a:noFill/>
              </a:ln>
              <a:effectLst/>
            </c:spPr>
            <c:extLst>
              <c:ext xmlns:c16="http://schemas.microsoft.com/office/drawing/2014/chart" uri="{C3380CC4-5D6E-409C-BE32-E72D297353CC}">
                <c16:uniqueId val="{00000005-5700-44E2-969F-D09D2A7E47CE}"/>
              </c:ext>
            </c:extLst>
          </c:dPt>
          <c:dPt>
            <c:idx val="3"/>
            <c:invertIfNegative val="0"/>
            <c:bubble3D val="0"/>
            <c:spPr>
              <a:solidFill>
                <a:srgbClr val="A1D800"/>
              </a:solidFill>
              <a:ln>
                <a:noFill/>
              </a:ln>
              <a:effectLst/>
            </c:spPr>
            <c:extLst>
              <c:ext xmlns:c16="http://schemas.microsoft.com/office/drawing/2014/chart" uri="{C3380CC4-5D6E-409C-BE32-E72D297353CC}">
                <c16:uniqueId val="{00000007-5700-44E2-969F-D09D2A7E47CE}"/>
              </c:ext>
            </c:extLst>
          </c:dPt>
          <c:dPt>
            <c:idx val="4"/>
            <c:invertIfNegative val="0"/>
            <c:bubble3D val="0"/>
            <c:spPr>
              <a:solidFill>
                <a:srgbClr val="CA7880"/>
              </a:solidFill>
              <a:ln>
                <a:noFill/>
              </a:ln>
              <a:effectLst/>
            </c:spPr>
            <c:extLst>
              <c:ext xmlns:c16="http://schemas.microsoft.com/office/drawing/2014/chart" uri="{C3380CC4-5D6E-409C-BE32-E72D297353CC}">
                <c16:uniqueId val="{00000009-5700-44E2-969F-D09D2A7E47CE}"/>
              </c:ext>
            </c:extLst>
          </c:dPt>
          <c:dPt>
            <c:idx val="5"/>
            <c:invertIfNegative val="0"/>
            <c:bubble3D val="0"/>
            <c:spPr>
              <a:solidFill>
                <a:srgbClr val="6893D9"/>
              </a:solidFill>
              <a:ln>
                <a:noFill/>
              </a:ln>
              <a:effectLst/>
            </c:spPr>
            <c:extLst>
              <c:ext xmlns:c16="http://schemas.microsoft.com/office/drawing/2014/chart" uri="{C3380CC4-5D6E-409C-BE32-E72D297353CC}">
                <c16:uniqueId val="{0000000B-5700-44E2-969F-D09D2A7E47CE}"/>
              </c:ext>
            </c:extLst>
          </c:dPt>
          <c:cat>
            <c:strRef>
              <c:f>'6.2'!$K$12:$K$17</c:f>
              <c:strCache>
                <c:ptCount val="6"/>
                <c:pt idx="0">
                  <c:v>Costs</c:v>
                </c:pt>
                <c:pt idx="1">
                  <c:v>GWPs</c:v>
                </c:pt>
                <c:pt idx="2">
                  <c:v>Population and GDP</c:v>
                </c:pt>
                <c:pt idx="3">
                  <c:v>Inventory</c:v>
                </c:pt>
                <c:pt idx="4">
                  <c:v>Climate</c:v>
                </c:pt>
                <c:pt idx="5">
                  <c:v>CCS</c:v>
                </c:pt>
              </c:strCache>
            </c:strRef>
          </c:cat>
          <c:val>
            <c:numRef>
              <c:f>'6.2'!$L$12:$L$17</c:f>
              <c:numCache>
                <c:formatCode>0.00</c:formatCode>
                <c:ptCount val="6"/>
                <c:pt idx="0">
                  <c:v>-9.7278802825211788</c:v>
                </c:pt>
                <c:pt idx="1">
                  <c:v>-7.4765608021345944</c:v>
                </c:pt>
                <c:pt idx="2">
                  <c:v>-8.006333362499289</c:v>
                </c:pt>
                <c:pt idx="3">
                  <c:v>-4.1073046585617838</c:v>
                </c:pt>
                <c:pt idx="4">
                  <c:v>-1.7079109333506777</c:v>
                </c:pt>
                <c:pt idx="5">
                  <c:v>-0.67239338400000004</c:v>
                </c:pt>
              </c:numCache>
            </c:numRef>
          </c:val>
          <c:extLst>
            <c:ext xmlns:c16="http://schemas.microsoft.com/office/drawing/2014/chart" uri="{C3380CC4-5D6E-409C-BE32-E72D297353CC}">
              <c16:uniqueId val="{00000000-FF90-4968-A80A-D951A20F7F10}"/>
            </c:ext>
          </c:extLst>
        </c:ser>
        <c:ser>
          <c:idx val="1"/>
          <c:order val="1"/>
          <c:tx>
            <c:strRef>
              <c:f>'6.2'!$M$11</c:f>
              <c:strCache>
                <c:ptCount val="1"/>
                <c:pt idx="0">
                  <c:v>Upper</c:v>
                </c:pt>
              </c:strCache>
            </c:strRef>
          </c:tx>
          <c:spPr>
            <a:solidFill>
              <a:srgbClr val="7142FF"/>
            </a:solidFill>
            <a:ln w="25400">
              <a:noFill/>
            </a:ln>
            <a:effectLst/>
          </c:spPr>
          <c:invertIfNegative val="0"/>
          <c:dPt>
            <c:idx val="0"/>
            <c:invertIfNegative val="0"/>
            <c:bubble3D val="0"/>
            <c:spPr>
              <a:solidFill>
                <a:srgbClr val="FF2000"/>
              </a:solidFill>
              <a:ln>
                <a:noFill/>
              </a:ln>
              <a:effectLst/>
            </c:spPr>
            <c:extLst>
              <c:ext xmlns:c16="http://schemas.microsoft.com/office/drawing/2014/chart" uri="{C3380CC4-5D6E-409C-BE32-E72D297353CC}">
                <c16:uniqueId val="{0000000D-5700-44E2-969F-D09D2A7E47CE}"/>
              </c:ext>
            </c:extLst>
          </c:dPt>
          <c:dPt>
            <c:idx val="1"/>
            <c:invertIfNegative val="0"/>
            <c:bubble3D val="0"/>
            <c:spPr>
              <a:solidFill>
                <a:srgbClr val="FFAC00"/>
              </a:solidFill>
              <a:ln>
                <a:noFill/>
              </a:ln>
              <a:effectLst/>
            </c:spPr>
            <c:extLst>
              <c:ext xmlns:c16="http://schemas.microsoft.com/office/drawing/2014/chart" uri="{C3380CC4-5D6E-409C-BE32-E72D297353CC}">
                <c16:uniqueId val="{0000000F-5700-44E2-969F-D09D2A7E47CE}"/>
              </c:ext>
            </c:extLst>
          </c:dPt>
          <c:dPt>
            <c:idx val="2"/>
            <c:invertIfNegative val="0"/>
            <c:bubble3D val="0"/>
            <c:spPr>
              <a:solidFill>
                <a:srgbClr val="7041FF"/>
              </a:solidFill>
              <a:ln>
                <a:noFill/>
              </a:ln>
              <a:effectLst/>
            </c:spPr>
            <c:extLst>
              <c:ext xmlns:c16="http://schemas.microsoft.com/office/drawing/2014/chart" uri="{C3380CC4-5D6E-409C-BE32-E72D297353CC}">
                <c16:uniqueId val="{00000011-5700-44E2-969F-D09D2A7E47CE}"/>
              </c:ext>
            </c:extLst>
          </c:dPt>
          <c:dPt>
            <c:idx val="3"/>
            <c:invertIfNegative val="0"/>
            <c:bubble3D val="0"/>
            <c:spPr>
              <a:solidFill>
                <a:srgbClr val="A1D800"/>
              </a:solidFill>
              <a:ln>
                <a:noFill/>
              </a:ln>
              <a:effectLst/>
            </c:spPr>
            <c:extLst>
              <c:ext xmlns:c16="http://schemas.microsoft.com/office/drawing/2014/chart" uri="{C3380CC4-5D6E-409C-BE32-E72D297353CC}">
                <c16:uniqueId val="{00000002-FF90-4968-A80A-D951A20F7F10}"/>
              </c:ext>
            </c:extLst>
          </c:dPt>
          <c:dPt>
            <c:idx val="4"/>
            <c:invertIfNegative val="0"/>
            <c:bubble3D val="0"/>
            <c:spPr>
              <a:solidFill>
                <a:srgbClr val="CA7880"/>
              </a:solidFill>
              <a:ln>
                <a:noFill/>
              </a:ln>
              <a:effectLst/>
            </c:spPr>
            <c:extLst>
              <c:ext xmlns:c16="http://schemas.microsoft.com/office/drawing/2014/chart" uri="{C3380CC4-5D6E-409C-BE32-E72D297353CC}">
                <c16:uniqueId val="{00000015-5700-44E2-969F-D09D2A7E47CE}"/>
              </c:ext>
            </c:extLst>
          </c:dPt>
          <c:dPt>
            <c:idx val="5"/>
            <c:invertIfNegative val="0"/>
            <c:bubble3D val="0"/>
            <c:spPr>
              <a:solidFill>
                <a:srgbClr val="6893D9"/>
              </a:solidFill>
              <a:ln>
                <a:noFill/>
              </a:ln>
              <a:effectLst/>
            </c:spPr>
            <c:extLst>
              <c:ext xmlns:c16="http://schemas.microsoft.com/office/drawing/2014/chart" uri="{C3380CC4-5D6E-409C-BE32-E72D297353CC}">
                <c16:uniqueId val="{00000017-5700-44E2-969F-D09D2A7E47CE}"/>
              </c:ext>
            </c:extLst>
          </c:dPt>
          <c:dPt>
            <c:idx val="11"/>
            <c:invertIfNegative val="0"/>
            <c:bubble3D val="0"/>
            <c:spPr>
              <a:solidFill>
                <a:srgbClr val="7142FF"/>
              </a:solidFill>
              <a:ln w="25400">
                <a:noFill/>
              </a:ln>
              <a:effectLst/>
            </c:spPr>
            <c:extLst>
              <c:ext xmlns:c16="http://schemas.microsoft.com/office/drawing/2014/chart" uri="{C3380CC4-5D6E-409C-BE32-E72D297353CC}">
                <c16:uniqueId val="{00000004-FF90-4968-A80A-D951A20F7F10}"/>
              </c:ext>
            </c:extLst>
          </c:dPt>
          <c:cat>
            <c:strRef>
              <c:f>'6.2'!$K$12:$K$17</c:f>
              <c:strCache>
                <c:ptCount val="6"/>
                <c:pt idx="0">
                  <c:v>Costs</c:v>
                </c:pt>
                <c:pt idx="1">
                  <c:v>GWPs</c:v>
                </c:pt>
                <c:pt idx="2">
                  <c:v>Population and GDP</c:v>
                </c:pt>
                <c:pt idx="3">
                  <c:v>Inventory</c:v>
                </c:pt>
                <c:pt idx="4">
                  <c:v>Climate</c:v>
                </c:pt>
                <c:pt idx="5">
                  <c:v>CCS</c:v>
                </c:pt>
              </c:strCache>
            </c:strRef>
          </c:cat>
          <c:val>
            <c:numRef>
              <c:f>'6.2'!$M$12:$M$17</c:f>
              <c:numCache>
                <c:formatCode>0.00</c:formatCode>
                <c:ptCount val="6"/>
                <c:pt idx="0">
                  <c:v>10.386514435058693</c:v>
                </c:pt>
                <c:pt idx="1">
                  <c:v>7.4765608021345944</c:v>
                </c:pt>
                <c:pt idx="2">
                  <c:v>6.5971559916711318</c:v>
                </c:pt>
                <c:pt idx="3">
                  <c:v>4.4351764443464141</c:v>
                </c:pt>
                <c:pt idx="4">
                  <c:v>1.5181430518672676</c:v>
                </c:pt>
                <c:pt idx="5">
                  <c:v>0.93645899100000007</c:v>
                </c:pt>
              </c:numCache>
            </c:numRef>
          </c:val>
          <c:extLst>
            <c:ext xmlns:c16="http://schemas.microsoft.com/office/drawing/2014/chart" uri="{C3380CC4-5D6E-409C-BE32-E72D297353CC}">
              <c16:uniqueId val="{00000005-FF90-4968-A80A-D951A20F7F10}"/>
            </c:ext>
          </c:extLst>
        </c:ser>
        <c:dLbls>
          <c:showLegendKey val="0"/>
          <c:showVal val="0"/>
          <c:showCatName val="0"/>
          <c:showSerName val="0"/>
          <c:showPercent val="0"/>
          <c:showBubbleSize val="0"/>
        </c:dLbls>
        <c:gapWidth val="150"/>
        <c:overlap val="100"/>
        <c:axId val="2069122767"/>
        <c:axId val="2069099887"/>
      </c:barChart>
      <c:barChart>
        <c:barDir val="col"/>
        <c:grouping val="clustered"/>
        <c:varyColors val="0"/>
        <c:ser>
          <c:idx val="2"/>
          <c:order val="2"/>
          <c:tx>
            <c:strRef>
              <c:f>'6.2'!$L$11</c:f>
              <c:strCache>
                <c:ptCount val="1"/>
                <c:pt idx="0">
                  <c:v>Lower</c:v>
                </c:pt>
              </c:strCache>
            </c:strRef>
          </c:tx>
          <c:spPr>
            <a:solidFill>
              <a:srgbClr val="7041FF"/>
            </a:solidFill>
            <a:ln>
              <a:solidFill>
                <a:srgbClr val="FFFFFF"/>
              </a:solidFill>
            </a:ln>
            <a:effectLst/>
          </c:spPr>
          <c:invertIfNegative val="0"/>
          <c:dPt>
            <c:idx val="0"/>
            <c:invertIfNegative val="0"/>
            <c:bubble3D val="0"/>
            <c:spPr>
              <a:solidFill>
                <a:srgbClr val="FF2000"/>
              </a:solidFill>
              <a:ln>
                <a:solidFill>
                  <a:srgbClr val="FFFFFF"/>
                </a:solidFill>
              </a:ln>
              <a:effectLst/>
            </c:spPr>
            <c:extLst>
              <c:ext xmlns:c16="http://schemas.microsoft.com/office/drawing/2014/chart" uri="{C3380CC4-5D6E-409C-BE32-E72D297353CC}">
                <c16:uniqueId val="{0000001A-F4B2-43C8-9538-8DABBD992864}"/>
              </c:ext>
            </c:extLst>
          </c:dPt>
          <c:dPt>
            <c:idx val="1"/>
            <c:invertIfNegative val="0"/>
            <c:bubble3D val="0"/>
            <c:spPr>
              <a:solidFill>
                <a:srgbClr val="FFAC00"/>
              </a:solidFill>
              <a:ln>
                <a:solidFill>
                  <a:srgbClr val="FFFFFF"/>
                </a:solidFill>
              </a:ln>
              <a:effectLst/>
            </c:spPr>
            <c:extLst>
              <c:ext xmlns:c16="http://schemas.microsoft.com/office/drawing/2014/chart" uri="{C3380CC4-5D6E-409C-BE32-E72D297353CC}">
                <c16:uniqueId val="{0000001C-F4B2-43C8-9538-8DABBD992864}"/>
              </c:ext>
            </c:extLst>
          </c:dPt>
          <c:dPt>
            <c:idx val="3"/>
            <c:invertIfNegative val="0"/>
            <c:bubble3D val="0"/>
            <c:spPr>
              <a:solidFill>
                <a:srgbClr val="A1D800"/>
              </a:solidFill>
              <a:ln>
                <a:solidFill>
                  <a:srgbClr val="FFFFFF"/>
                </a:solidFill>
              </a:ln>
              <a:effectLst/>
            </c:spPr>
            <c:extLst>
              <c:ext xmlns:c16="http://schemas.microsoft.com/office/drawing/2014/chart" uri="{C3380CC4-5D6E-409C-BE32-E72D297353CC}">
                <c16:uniqueId val="{0000001E-F4B2-43C8-9538-8DABBD992864}"/>
              </c:ext>
            </c:extLst>
          </c:dPt>
          <c:dPt>
            <c:idx val="4"/>
            <c:invertIfNegative val="0"/>
            <c:bubble3D val="0"/>
            <c:spPr>
              <a:solidFill>
                <a:srgbClr val="CA7880"/>
              </a:solidFill>
              <a:ln>
                <a:solidFill>
                  <a:srgbClr val="FFFFFF"/>
                </a:solidFill>
              </a:ln>
              <a:effectLst/>
            </c:spPr>
            <c:extLst>
              <c:ext xmlns:c16="http://schemas.microsoft.com/office/drawing/2014/chart" uri="{C3380CC4-5D6E-409C-BE32-E72D297353CC}">
                <c16:uniqueId val="{00000020-F4B2-43C8-9538-8DABBD992864}"/>
              </c:ext>
            </c:extLst>
          </c:dPt>
          <c:dPt>
            <c:idx val="5"/>
            <c:invertIfNegative val="0"/>
            <c:bubble3D val="0"/>
            <c:spPr>
              <a:solidFill>
                <a:srgbClr val="6893D9"/>
              </a:solidFill>
              <a:ln>
                <a:solidFill>
                  <a:srgbClr val="FFFFFF"/>
                </a:solidFill>
              </a:ln>
              <a:effectLst/>
            </c:spPr>
            <c:extLst>
              <c:ext xmlns:c16="http://schemas.microsoft.com/office/drawing/2014/chart" uri="{C3380CC4-5D6E-409C-BE32-E72D297353CC}">
                <c16:uniqueId val="{00000022-F4B2-43C8-9538-8DABBD992864}"/>
              </c:ext>
            </c:extLst>
          </c:dPt>
          <c:cat>
            <c:strRef>
              <c:f>'6.2'!$K$12:$K$17</c:f>
              <c:strCache>
                <c:ptCount val="6"/>
                <c:pt idx="0">
                  <c:v>Costs</c:v>
                </c:pt>
                <c:pt idx="1">
                  <c:v>GWPs</c:v>
                </c:pt>
                <c:pt idx="2">
                  <c:v>Population and GDP</c:v>
                </c:pt>
                <c:pt idx="3">
                  <c:v>Inventory</c:v>
                </c:pt>
                <c:pt idx="4">
                  <c:v>Climate</c:v>
                </c:pt>
                <c:pt idx="5">
                  <c:v>CCS</c:v>
                </c:pt>
              </c:strCache>
            </c:strRef>
          </c:cat>
          <c:val>
            <c:numRef>
              <c:f>'6.2'!$L$12:$L$17</c:f>
              <c:numCache>
                <c:formatCode>0.00</c:formatCode>
                <c:ptCount val="6"/>
                <c:pt idx="0">
                  <c:v>-9.7278802825211788</c:v>
                </c:pt>
                <c:pt idx="1">
                  <c:v>-7.4765608021345944</c:v>
                </c:pt>
                <c:pt idx="2">
                  <c:v>-8.006333362499289</c:v>
                </c:pt>
                <c:pt idx="3">
                  <c:v>-4.1073046585617838</c:v>
                </c:pt>
                <c:pt idx="4">
                  <c:v>-1.7079109333506777</c:v>
                </c:pt>
                <c:pt idx="5">
                  <c:v>-0.67239338400000004</c:v>
                </c:pt>
              </c:numCache>
            </c:numRef>
          </c:val>
          <c:extLst>
            <c:ext xmlns:c16="http://schemas.microsoft.com/office/drawing/2014/chart" uri="{C3380CC4-5D6E-409C-BE32-E72D297353CC}">
              <c16:uniqueId val="{00000010-FF90-4968-A80A-D951A20F7F10}"/>
            </c:ext>
          </c:extLst>
        </c:ser>
        <c:ser>
          <c:idx val="3"/>
          <c:order val="3"/>
          <c:tx>
            <c:strRef>
              <c:f>'6.2'!$M$11</c:f>
              <c:strCache>
                <c:ptCount val="1"/>
                <c:pt idx="0">
                  <c:v>Upper</c:v>
                </c:pt>
              </c:strCache>
            </c:strRef>
          </c:tx>
          <c:spPr>
            <a:solidFill>
              <a:srgbClr val="7041FF"/>
            </a:solidFill>
            <a:ln>
              <a:solidFill>
                <a:srgbClr val="FFFFFF"/>
              </a:solidFill>
            </a:ln>
            <a:effectLst/>
          </c:spPr>
          <c:invertIfNegative val="0"/>
          <c:dPt>
            <c:idx val="0"/>
            <c:invertIfNegative val="0"/>
            <c:bubble3D val="0"/>
            <c:spPr>
              <a:solidFill>
                <a:srgbClr val="FF2000"/>
              </a:solidFill>
              <a:ln>
                <a:solidFill>
                  <a:srgbClr val="FFFFFF"/>
                </a:solidFill>
              </a:ln>
              <a:effectLst/>
            </c:spPr>
            <c:extLst>
              <c:ext xmlns:c16="http://schemas.microsoft.com/office/drawing/2014/chart" uri="{C3380CC4-5D6E-409C-BE32-E72D297353CC}">
                <c16:uniqueId val="{0000001B-F4B2-43C8-9538-8DABBD992864}"/>
              </c:ext>
            </c:extLst>
          </c:dPt>
          <c:dPt>
            <c:idx val="1"/>
            <c:invertIfNegative val="0"/>
            <c:bubble3D val="0"/>
            <c:spPr>
              <a:solidFill>
                <a:srgbClr val="FFAC00"/>
              </a:solidFill>
              <a:ln>
                <a:solidFill>
                  <a:srgbClr val="FFFFFF"/>
                </a:solidFill>
              </a:ln>
              <a:effectLst/>
            </c:spPr>
            <c:extLst>
              <c:ext xmlns:c16="http://schemas.microsoft.com/office/drawing/2014/chart" uri="{C3380CC4-5D6E-409C-BE32-E72D297353CC}">
                <c16:uniqueId val="{0000001D-F4B2-43C8-9538-8DABBD992864}"/>
              </c:ext>
            </c:extLst>
          </c:dPt>
          <c:dPt>
            <c:idx val="3"/>
            <c:invertIfNegative val="0"/>
            <c:bubble3D val="0"/>
            <c:spPr>
              <a:solidFill>
                <a:srgbClr val="A1D800"/>
              </a:solidFill>
              <a:ln>
                <a:solidFill>
                  <a:srgbClr val="FFFFFF"/>
                </a:solidFill>
              </a:ln>
              <a:effectLst/>
            </c:spPr>
            <c:extLst>
              <c:ext xmlns:c16="http://schemas.microsoft.com/office/drawing/2014/chart" uri="{C3380CC4-5D6E-409C-BE32-E72D297353CC}">
                <c16:uniqueId val="{0000001F-F4B2-43C8-9538-8DABBD992864}"/>
              </c:ext>
            </c:extLst>
          </c:dPt>
          <c:dPt>
            <c:idx val="4"/>
            <c:invertIfNegative val="0"/>
            <c:bubble3D val="0"/>
            <c:spPr>
              <a:solidFill>
                <a:srgbClr val="CA7880"/>
              </a:solidFill>
              <a:ln>
                <a:solidFill>
                  <a:srgbClr val="FFFFFF"/>
                </a:solidFill>
              </a:ln>
              <a:effectLst/>
            </c:spPr>
            <c:extLst>
              <c:ext xmlns:c16="http://schemas.microsoft.com/office/drawing/2014/chart" uri="{C3380CC4-5D6E-409C-BE32-E72D297353CC}">
                <c16:uniqueId val="{00000021-F4B2-43C8-9538-8DABBD992864}"/>
              </c:ext>
            </c:extLst>
          </c:dPt>
          <c:dPt>
            <c:idx val="5"/>
            <c:invertIfNegative val="0"/>
            <c:bubble3D val="0"/>
            <c:spPr>
              <a:solidFill>
                <a:srgbClr val="6893D9"/>
              </a:solidFill>
              <a:ln>
                <a:solidFill>
                  <a:srgbClr val="FFFFFF"/>
                </a:solidFill>
              </a:ln>
              <a:effectLst/>
            </c:spPr>
            <c:extLst>
              <c:ext xmlns:c16="http://schemas.microsoft.com/office/drawing/2014/chart" uri="{C3380CC4-5D6E-409C-BE32-E72D297353CC}">
                <c16:uniqueId val="{00000023-F4B2-43C8-9538-8DABBD992864}"/>
              </c:ext>
            </c:extLst>
          </c:dPt>
          <c:cat>
            <c:strRef>
              <c:f>'6.2'!$K$12:$K$17</c:f>
              <c:strCache>
                <c:ptCount val="6"/>
                <c:pt idx="0">
                  <c:v>Costs</c:v>
                </c:pt>
                <c:pt idx="1">
                  <c:v>GWPs</c:v>
                </c:pt>
                <c:pt idx="2">
                  <c:v>Population and GDP</c:v>
                </c:pt>
                <c:pt idx="3">
                  <c:v>Inventory</c:v>
                </c:pt>
                <c:pt idx="4">
                  <c:v>Climate</c:v>
                </c:pt>
                <c:pt idx="5">
                  <c:v>CCS</c:v>
                </c:pt>
              </c:strCache>
            </c:strRef>
          </c:cat>
          <c:val>
            <c:numRef>
              <c:f>'6.2'!$M$12:$M$17</c:f>
              <c:numCache>
                <c:formatCode>0.00</c:formatCode>
                <c:ptCount val="6"/>
                <c:pt idx="0">
                  <c:v>10.386514435058693</c:v>
                </c:pt>
                <c:pt idx="1">
                  <c:v>7.4765608021345944</c:v>
                </c:pt>
                <c:pt idx="2">
                  <c:v>6.5971559916711318</c:v>
                </c:pt>
                <c:pt idx="3">
                  <c:v>4.4351764443464141</c:v>
                </c:pt>
                <c:pt idx="4">
                  <c:v>1.5181430518672676</c:v>
                </c:pt>
                <c:pt idx="5">
                  <c:v>0.93645899100000007</c:v>
                </c:pt>
              </c:numCache>
            </c:numRef>
          </c:val>
          <c:extLst>
            <c:ext xmlns:c16="http://schemas.microsoft.com/office/drawing/2014/chart" uri="{C3380CC4-5D6E-409C-BE32-E72D297353CC}">
              <c16:uniqueId val="{0000001B-FF90-4968-A80A-D951A20F7F10}"/>
            </c:ext>
          </c:extLst>
        </c:ser>
        <c:dLbls>
          <c:showLegendKey val="0"/>
          <c:showVal val="0"/>
          <c:showCatName val="0"/>
          <c:showSerName val="0"/>
          <c:showPercent val="0"/>
          <c:showBubbleSize val="0"/>
        </c:dLbls>
        <c:gapWidth val="150"/>
        <c:overlap val="100"/>
        <c:axId val="2115420208"/>
        <c:axId val="2115406288"/>
      </c:barChart>
      <c:catAx>
        <c:axId val="2069122767"/>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2400000" spcFirstLastPara="1" vertOverflow="ellipsis" wrap="square" anchor="ctr" anchorCtr="1"/>
          <a:lstStyle/>
          <a:p>
            <a:pPr>
              <a:defRPr sz="900" b="0" i="0" u="none" strike="noStrike" kern="1200" baseline="0">
                <a:solidFill>
                  <a:schemeClr val="accent1"/>
                </a:solidFill>
                <a:latin typeface="+mn-lt"/>
                <a:ea typeface="+mn-ea"/>
                <a:cs typeface="+mn-cs"/>
              </a:defRPr>
            </a:pPr>
            <a:endParaRPr lang="en-US"/>
          </a:p>
        </c:txPr>
        <c:crossAx val="2069099887"/>
        <c:crosses val="autoZero"/>
        <c:auto val="0"/>
        <c:lblAlgn val="ctr"/>
        <c:lblOffset val="100"/>
        <c:noMultiLvlLbl val="0"/>
      </c:catAx>
      <c:valAx>
        <c:axId val="2069099887"/>
        <c:scaling>
          <c:orientation val="minMax"/>
          <c:min val="-15"/>
        </c:scaling>
        <c:delete val="0"/>
        <c:axPos val="l"/>
        <c:majorGridlines>
          <c:spPr>
            <a:ln w="317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t>Impact on Balanced Pathway e</a:t>
                </a:r>
                <a:r>
                  <a:rPr lang="en-GB" sz="900" b="1" baseline="0"/>
                  <a:t>missions (MtCO</a:t>
                </a:r>
                <a:r>
                  <a:rPr lang="en-GB" sz="900" b="1" baseline="-25000"/>
                  <a:t>2</a:t>
                </a:r>
                <a:r>
                  <a:rPr lang="en-GB" sz="900" b="1" baseline="0"/>
                  <a:t>e)</a:t>
                </a:r>
              </a:p>
            </c:rich>
          </c:tx>
          <c:layout>
            <c:manualLayout>
              <c:xMode val="edge"/>
              <c:yMode val="edge"/>
              <c:x val="0"/>
              <c:y val="1.2700000000000001E-3"/>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2069122767"/>
        <c:crosses val="autoZero"/>
        <c:crossBetween val="between"/>
      </c:valAx>
      <c:valAx>
        <c:axId val="2115406288"/>
        <c:scaling>
          <c:orientation val="minMax"/>
          <c:max val="14"/>
          <c:min val="-14"/>
        </c:scaling>
        <c:delete val="1"/>
        <c:axPos val="r"/>
        <c:numFmt formatCode="0.00" sourceLinked="1"/>
        <c:majorTickMark val="out"/>
        <c:minorTickMark val="none"/>
        <c:tickLblPos val="nextTo"/>
        <c:crossAx val="2115420208"/>
        <c:crosses val="max"/>
        <c:crossBetween val="between"/>
      </c:valAx>
      <c:catAx>
        <c:axId val="2115420208"/>
        <c:scaling>
          <c:orientation val="minMax"/>
        </c:scaling>
        <c:delete val="1"/>
        <c:axPos val="b"/>
        <c:numFmt formatCode="General" sourceLinked="1"/>
        <c:majorTickMark val="out"/>
        <c:minorTickMark val="none"/>
        <c:tickLblPos val="nextTo"/>
        <c:crossAx val="2115406288"/>
        <c:crosses val="autoZero"/>
        <c:auto val="1"/>
        <c:lblAlgn val="ctr"/>
        <c:lblOffset val="100"/>
        <c:noMultiLvlLbl val="0"/>
      </c:catAx>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4180479063627795E-2"/>
          <c:y val="2.6738284786633638E-2"/>
          <c:w val="0.8738734498180295"/>
          <c:h val="0.7040254075277812"/>
        </c:manualLayout>
      </c:layout>
      <c:barChart>
        <c:barDir val="col"/>
        <c:grouping val="stacked"/>
        <c:varyColors val="0"/>
        <c:ser>
          <c:idx val="3"/>
          <c:order val="1"/>
          <c:tx>
            <c:strRef>
              <c:f>'6.3'!$M$12</c:f>
              <c:strCache>
                <c:ptCount val="1"/>
                <c:pt idx="0">
                  <c:v>Lower</c:v>
                </c:pt>
              </c:strCache>
            </c:strRef>
          </c:tx>
          <c:spPr>
            <a:noFill/>
            <a:ln w="25400">
              <a:noFill/>
            </a:ln>
            <a:effectLst/>
          </c:spPr>
          <c:invertIfNegative val="0"/>
          <c:cat>
            <c:strRef>
              <c:extLst>
                <c:ext xmlns:c15="http://schemas.microsoft.com/office/drawing/2012/chart" uri="{02D57815-91ED-43cb-92C2-25804820EDAC}">
                  <c15:fullRef>
                    <c15:sqref>'6.3'!$K$13:$K$20</c15:sqref>
                  </c15:fullRef>
                </c:ext>
              </c:extLst>
              <c:f>'6.3'!$K$13:$K$19</c:f>
              <c:strCache>
                <c:ptCount val="7"/>
                <c:pt idx="0">
                  <c:v>Aviation</c:v>
                </c:pt>
                <c:pt idx="1">
                  <c:v>Agriculture</c:v>
                </c:pt>
                <c:pt idx="2">
                  <c:v>Residential buildings</c:v>
                </c:pt>
                <c:pt idx="3">
                  <c:v>Surface transport</c:v>
                </c:pt>
                <c:pt idx="4">
                  <c:v>Industry</c:v>
                </c:pt>
                <c:pt idx="5">
                  <c:v>Waste</c:v>
                </c:pt>
                <c:pt idx="6">
                  <c:v>Land use</c:v>
                </c:pt>
              </c:strCache>
            </c:strRef>
          </c:cat>
          <c:val>
            <c:numRef>
              <c:extLst>
                <c:ext xmlns:c15="http://schemas.microsoft.com/office/drawing/2012/chart" uri="{02D57815-91ED-43cb-92C2-25804820EDAC}">
                  <c15:fullRef>
                    <c15:sqref>'6.3'!$M$13:$M$20</c15:sqref>
                  </c15:fullRef>
                </c:ext>
              </c:extLst>
              <c:f>'6.3'!$M$13:$M$19</c:f>
              <c:numCache>
                <c:formatCode>0.00</c:formatCode>
                <c:ptCount val="7"/>
                <c:pt idx="0">
                  <c:v>25.792299379398383</c:v>
                </c:pt>
                <c:pt idx="1">
                  <c:v>24.826115301913401</c:v>
                </c:pt>
                <c:pt idx="2">
                  <c:v>12.064323179959707</c:v>
                </c:pt>
                <c:pt idx="3">
                  <c:v>12.980175164907187</c:v>
                </c:pt>
                <c:pt idx="4">
                  <c:v>5.7960172740302482</c:v>
                </c:pt>
                <c:pt idx="5">
                  <c:v>6.6931739393663623</c:v>
                </c:pt>
                <c:pt idx="6">
                  <c:v>0</c:v>
                </c:pt>
              </c:numCache>
            </c:numRef>
          </c:val>
          <c:extLst>
            <c:ext xmlns:c16="http://schemas.microsoft.com/office/drawing/2014/chart" uri="{C3380CC4-5D6E-409C-BE32-E72D297353CC}">
              <c16:uniqueId val="{00000000-5F79-4A88-B946-9161A11AC63F}"/>
            </c:ext>
          </c:extLst>
        </c:ser>
        <c:ser>
          <c:idx val="4"/>
          <c:order val="2"/>
          <c:tx>
            <c:strRef>
              <c:f>'6.3'!$N$12</c:f>
              <c:strCache>
                <c:ptCount val="1"/>
                <c:pt idx="0">
                  <c:v>Range</c:v>
                </c:pt>
              </c:strCache>
            </c:strRef>
          </c:tx>
          <c:spPr>
            <a:solidFill>
              <a:srgbClr val="7042FF">
                <a:alpha val="30000"/>
              </a:srgbClr>
            </a:solidFill>
            <a:ln w="25400">
              <a:noFill/>
            </a:ln>
            <a:effectLst/>
          </c:spPr>
          <c:invertIfNegative val="0"/>
          <c:cat>
            <c:strRef>
              <c:extLst>
                <c:ext xmlns:c15="http://schemas.microsoft.com/office/drawing/2012/chart" uri="{02D57815-91ED-43cb-92C2-25804820EDAC}">
                  <c15:fullRef>
                    <c15:sqref>'6.3'!$K$13:$K$20</c15:sqref>
                  </c15:fullRef>
                </c:ext>
              </c:extLst>
              <c:f>'6.3'!$K$13:$K$19</c:f>
              <c:strCache>
                <c:ptCount val="7"/>
                <c:pt idx="0">
                  <c:v>Aviation</c:v>
                </c:pt>
                <c:pt idx="1">
                  <c:v>Agriculture</c:v>
                </c:pt>
                <c:pt idx="2">
                  <c:v>Residential buildings</c:v>
                </c:pt>
                <c:pt idx="3">
                  <c:v>Surface transport</c:v>
                </c:pt>
                <c:pt idx="4">
                  <c:v>Industry</c:v>
                </c:pt>
                <c:pt idx="5">
                  <c:v>Waste</c:v>
                </c:pt>
                <c:pt idx="6">
                  <c:v>Land use</c:v>
                </c:pt>
              </c:strCache>
            </c:strRef>
          </c:cat>
          <c:val>
            <c:numRef>
              <c:extLst>
                <c:ext xmlns:c15="http://schemas.microsoft.com/office/drawing/2012/chart" uri="{02D57815-91ED-43cb-92C2-25804820EDAC}">
                  <c15:fullRef>
                    <c15:sqref>'6.3'!$N$13:$N$20</c15:sqref>
                  </c15:fullRef>
                </c:ext>
              </c:extLst>
              <c:f>'6.3'!$N$13:$N$19</c:f>
              <c:numCache>
                <c:formatCode>0.00</c:formatCode>
                <c:ptCount val="7"/>
                <c:pt idx="0">
                  <c:v>7.2018707592080844</c:v>
                </c:pt>
                <c:pt idx="1">
                  <c:v>8.8433473280703048</c:v>
                </c:pt>
                <c:pt idx="2">
                  <c:v>10.258938984700039</c:v>
                </c:pt>
                <c:pt idx="3">
                  <c:v>4.2366977644820167</c:v>
                </c:pt>
                <c:pt idx="4">
                  <c:v>10.810545357718347</c:v>
                </c:pt>
                <c:pt idx="5">
                  <c:v>3.7174432142085427</c:v>
                </c:pt>
                <c:pt idx="6">
                  <c:v>2.0565792092265154</c:v>
                </c:pt>
              </c:numCache>
            </c:numRef>
          </c:val>
          <c:extLst>
            <c:ext xmlns:c16="http://schemas.microsoft.com/office/drawing/2014/chart" uri="{C3380CC4-5D6E-409C-BE32-E72D297353CC}">
              <c16:uniqueId val="{00000001-5F79-4A88-B946-9161A11AC63F}"/>
            </c:ext>
          </c:extLst>
        </c:ser>
        <c:ser>
          <c:idx val="5"/>
          <c:order val="3"/>
          <c:tx>
            <c:strRef>
              <c:f>'6.3'!$O$12</c:f>
              <c:strCache>
                <c:ptCount val="1"/>
                <c:pt idx="0">
                  <c:v>Upper</c:v>
                </c:pt>
              </c:strCache>
            </c:strRef>
          </c:tx>
          <c:spPr>
            <a:noFill/>
            <a:ln w="25400">
              <a:noFill/>
            </a:ln>
            <a:effectLst/>
          </c:spPr>
          <c:invertIfNegative val="0"/>
          <c:cat>
            <c:strRef>
              <c:extLst>
                <c:ext xmlns:c15="http://schemas.microsoft.com/office/drawing/2012/chart" uri="{02D57815-91ED-43cb-92C2-25804820EDAC}">
                  <c15:fullRef>
                    <c15:sqref>'6.3'!$K$13:$K$20</c15:sqref>
                  </c15:fullRef>
                </c:ext>
              </c:extLst>
              <c:f>'6.3'!$K$13:$K$19</c:f>
              <c:strCache>
                <c:ptCount val="7"/>
                <c:pt idx="0">
                  <c:v>Aviation</c:v>
                </c:pt>
                <c:pt idx="1">
                  <c:v>Agriculture</c:v>
                </c:pt>
                <c:pt idx="2">
                  <c:v>Residential buildings</c:v>
                </c:pt>
                <c:pt idx="3">
                  <c:v>Surface transport</c:v>
                </c:pt>
                <c:pt idx="4">
                  <c:v>Industry</c:v>
                </c:pt>
                <c:pt idx="5">
                  <c:v>Waste</c:v>
                </c:pt>
                <c:pt idx="6">
                  <c:v>Land use</c:v>
                </c:pt>
              </c:strCache>
            </c:strRef>
          </c:cat>
          <c:val>
            <c:numRef>
              <c:extLst>
                <c:ext xmlns:c15="http://schemas.microsoft.com/office/drawing/2012/chart" uri="{02D57815-91ED-43cb-92C2-25804820EDAC}">
                  <c15:fullRef>
                    <c15:sqref>'6.3'!$O$13:$O$20</c15:sqref>
                  </c15:fullRef>
                </c:ext>
              </c:extLst>
              <c:f>'6.3'!$O$13:$O$19</c:f>
              <c:numCache>
                <c:formatCode>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2-5F79-4A88-B946-9161A11AC63F}"/>
            </c:ext>
          </c:extLst>
        </c:ser>
        <c:ser>
          <c:idx val="6"/>
          <c:order val="4"/>
          <c:tx>
            <c:strRef>
              <c:f>'6.3'!$P$12</c:f>
              <c:strCache>
                <c:ptCount val="1"/>
                <c:pt idx="0">
                  <c:v>Range</c:v>
                </c:pt>
              </c:strCache>
            </c:strRef>
          </c:tx>
          <c:spPr>
            <a:solidFill>
              <a:srgbClr val="7142FF">
                <a:alpha val="30000"/>
              </a:srgbClr>
            </a:solidFill>
            <a:ln w="25400">
              <a:noFill/>
            </a:ln>
            <a:effectLst/>
          </c:spPr>
          <c:invertIfNegative val="0"/>
          <c:cat>
            <c:strRef>
              <c:extLst>
                <c:ext xmlns:c15="http://schemas.microsoft.com/office/drawing/2012/chart" uri="{02D57815-91ED-43cb-92C2-25804820EDAC}">
                  <c15:fullRef>
                    <c15:sqref>'6.3'!$K$13:$K$20</c15:sqref>
                  </c15:fullRef>
                </c:ext>
              </c:extLst>
              <c:f>'6.3'!$K$13:$K$19</c:f>
              <c:strCache>
                <c:ptCount val="7"/>
                <c:pt idx="0">
                  <c:v>Aviation</c:v>
                </c:pt>
                <c:pt idx="1">
                  <c:v>Agriculture</c:v>
                </c:pt>
                <c:pt idx="2">
                  <c:v>Residential buildings</c:v>
                </c:pt>
                <c:pt idx="3">
                  <c:v>Surface transport</c:v>
                </c:pt>
                <c:pt idx="4">
                  <c:v>Industry</c:v>
                </c:pt>
                <c:pt idx="5">
                  <c:v>Waste</c:v>
                </c:pt>
                <c:pt idx="6">
                  <c:v>Land use</c:v>
                </c:pt>
              </c:strCache>
            </c:strRef>
          </c:cat>
          <c:val>
            <c:numRef>
              <c:extLst>
                <c:ext xmlns:c15="http://schemas.microsoft.com/office/drawing/2012/chart" uri="{02D57815-91ED-43cb-92C2-25804820EDAC}">
                  <c15:fullRef>
                    <c15:sqref>'6.3'!$P$13:$P$20</c15:sqref>
                  </c15:fullRef>
                </c:ext>
              </c:extLst>
              <c:f>'6.3'!$P$13:$P$19</c:f>
              <c:numCache>
                <c:formatCode>0.00</c:formatCode>
                <c:ptCount val="7"/>
                <c:pt idx="0">
                  <c:v>0</c:v>
                </c:pt>
                <c:pt idx="1">
                  <c:v>0</c:v>
                </c:pt>
                <c:pt idx="2">
                  <c:v>0</c:v>
                </c:pt>
                <c:pt idx="3">
                  <c:v>0</c:v>
                </c:pt>
                <c:pt idx="4">
                  <c:v>0</c:v>
                </c:pt>
                <c:pt idx="5">
                  <c:v>0</c:v>
                </c:pt>
                <c:pt idx="6">
                  <c:v>-5.8061332968246786</c:v>
                </c:pt>
              </c:numCache>
            </c:numRef>
          </c:val>
          <c:extLst>
            <c:ext xmlns:c16="http://schemas.microsoft.com/office/drawing/2014/chart" uri="{C3380CC4-5D6E-409C-BE32-E72D297353CC}">
              <c16:uniqueId val="{00000003-5F79-4A88-B946-9161A11AC63F}"/>
            </c:ext>
          </c:extLst>
        </c:ser>
        <c:dLbls>
          <c:showLegendKey val="0"/>
          <c:showVal val="0"/>
          <c:showCatName val="0"/>
          <c:showSerName val="0"/>
          <c:showPercent val="0"/>
          <c:showBubbleSize val="0"/>
        </c:dLbls>
        <c:gapWidth val="150"/>
        <c:overlap val="100"/>
        <c:axId val="2069122767"/>
        <c:axId val="2069099887"/>
        <c:extLst/>
      </c:barChart>
      <c:lineChart>
        <c:grouping val="stacked"/>
        <c:varyColors val="0"/>
        <c:ser>
          <c:idx val="0"/>
          <c:order val="0"/>
          <c:tx>
            <c:v>Central</c:v>
          </c:tx>
          <c:spPr>
            <a:ln w="28575" cap="rnd">
              <a:noFill/>
              <a:round/>
            </a:ln>
            <a:effectLst/>
          </c:spPr>
          <c:marker>
            <c:symbol val="diamond"/>
            <c:size val="8"/>
            <c:spPr>
              <a:solidFill>
                <a:srgbClr val="7042FF"/>
              </a:solidFill>
              <a:ln w="9525">
                <a:noFill/>
              </a:ln>
              <a:effectLst/>
            </c:spPr>
          </c:marker>
          <c:cat>
            <c:strRef>
              <c:extLst>
                <c:ext xmlns:c15="http://schemas.microsoft.com/office/drawing/2012/chart" uri="{02D57815-91ED-43cb-92C2-25804820EDAC}">
                  <c15:fullRef>
                    <c15:sqref>'6.3'!$K$13:$K$20</c15:sqref>
                  </c15:fullRef>
                </c:ext>
              </c:extLst>
              <c:f>'6.3'!$K$13:$K$19</c:f>
              <c:strCache>
                <c:ptCount val="7"/>
                <c:pt idx="0">
                  <c:v>Aviation</c:v>
                </c:pt>
                <c:pt idx="1">
                  <c:v>Agriculture</c:v>
                </c:pt>
                <c:pt idx="2">
                  <c:v>Residential buildings</c:v>
                </c:pt>
                <c:pt idx="3">
                  <c:v>Surface transport</c:v>
                </c:pt>
                <c:pt idx="4">
                  <c:v>Industry</c:v>
                </c:pt>
                <c:pt idx="5">
                  <c:v>Waste</c:v>
                </c:pt>
                <c:pt idx="6">
                  <c:v>Land use</c:v>
                </c:pt>
              </c:strCache>
            </c:strRef>
          </c:cat>
          <c:val>
            <c:numRef>
              <c:extLst>
                <c:ext xmlns:c15="http://schemas.microsoft.com/office/drawing/2012/chart" uri="{02D57815-91ED-43cb-92C2-25804820EDAC}">
                  <c15:fullRef>
                    <c15:sqref>'6.3'!$L$13:$L$20</c15:sqref>
                  </c15:fullRef>
                </c:ext>
              </c:extLst>
              <c:f>'6.3'!$L$13:$L$19</c:f>
              <c:numCache>
                <c:formatCode>0.00</c:formatCode>
                <c:ptCount val="7"/>
                <c:pt idx="0">
                  <c:v>29.539456629302482</c:v>
                </c:pt>
                <c:pt idx="1">
                  <c:v>29.247452960643479</c:v>
                </c:pt>
                <c:pt idx="2">
                  <c:v>17.727985218531462</c:v>
                </c:pt>
                <c:pt idx="3">
                  <c:v>14.86378564829454</c:v>
                </c:pt>
                <c:pt idx="4">
                  <c:v>11.15047714637436</c:v>
                </c:pt>
                <c:pt idx="5">
                  <c:v>8.2919315468090105</c:v>
                </c:pt>
                <c:pt idx="6">
                  <c:v>-1.8667951209899989</c:v>
                </c:pt>
              </c:numCache>
            </c:numRef>
          </c:val>
          <c:smooth val="0"/>
          <c:extLst>
            <c:ext xmlns:c16="http://schemas.microsoft.com/office/drawing/2014/chart" uri="{C3380CC4-5D6E-409C-BE32-E72D297353CC}">
              <c16:uniqueId val="{00000004-5F79-4A88-B946-9161A11AC63F}"/>
            </c:ext>
          </c:extLst>
        </c:ser>
        <c:dLbls>
          <c:showLegendKey val="0"/>
          <c:showVal val="0"/>
          <c:showCatName val="0"/>
          <c:showSerName val="0"/>
          <c:showPercent val="0"/>
          <c:showBubbleSize val="0"/>
        </c:dLbls>
        <c:marker val="1"/>
        <c:smooth val="0"/>
        <c:axId val="2069122767"/>
        <c:axId val="2069099887"/>
      </c:lineChart>
      <c:catAx>
        <c:axId val="2069122767"/>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2400000" spcFirstLastPara="1" vertOverflow="ellipsis" wrap="square" anchor="ctr" anchorCtr="1"/>
          <a:lstStyle/>
          <a:p>
            <a:pPr>
              <a:defRPr sz="800" b="0" i="0" u="none" strike="noStrike" kern="1200" baseline="0">
                <a:solidFill>
                  <a:schemeClr val="accent1"/>
                </a:solidFill>
                <a:latin typeface="+mn-lt"/>
                <a:ea typeface="+mn-ea"/>
                <a:cs typeface="+mn-cs"/>
              </a:defRPr>
            </a:pPr>
            <a:endParaRPr lang="en-US"/>
          </a:p>
        </c:txPr>
        <c:crossAx val="2069099887"/>
        <c:crosses val="autoZero"/>
        <c:auto val="0"/>
        <c:lblAlgn val="ctr"/>
        <c:lblOffset val="100"/>
        <c:noMultiLvlLbl val="0"/>
      </c:catAx>
      <c:valAx>
        <c:axId val="2069099887"/>
        <c:scaling>
          <c:orientation val="minMax"/>
        </c:scaling>
        <c:delete val="0"/>
        <c:axPos val="l"/>
        <c:majorGridlines>
          <c:spPr>
            <a:ln w="317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Balanced Pathway</a:t>
                </a:r>
                <a:r>
                  <a:rPr lang="en-GB" b="1" baseline="0"/>
                  <a:t> emissions (MtCO</a:t>
                </a:r>
                <a:r>
                  <a:rPr lang="en-GB" b="1" baseline="-25000"/>
                  <a:t>2</a:t>
                </a:r>
                <a:r>
                  <a:rPr lang="en-GB" b="1" baseline="0"/>
                  <a:t>e)</a:t>
                </a:r>
                <a:endParaRPr lang="en-GB" b="1"/>
              </a:p>
            </c:rich>
          </c:tx>
          <c:layout>
            <c:manualLayout>
              <c:xMode val="edge"/>
              <c:yMode val="edge"/>
              <c:x val="0"/>
              <c:y val="4.7288333333333328E-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GB"/>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2069122767"/>
        <c:crosses val="autoZero"/>
        <c:crossBetween val="between"/>
      </c:valAx>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750473417879633"/>
          <c:y val="2.3341944444444439E-2"/>
          <c:w val="0.83196741032370958"/>
          <c:h val="0.76152803030303029"/>
        </c:manualLayout>
      </c:layout>
      <c:barChart>
        <c:barDir val="bar"/>
        <c:grouping val="clustered"/>
        <c:varyColors val="0"/>
        <c:ser>
          <c:idx val="0"/>
          <c:order val="0"/>
          <c:tx>
            <c:strRef>
              <c:f>'6.4'!$K$13</c:f>
              <c:strCache>
                <c:ptCount val="1"/>
                <c:pt idx="0">
                  <c:v>Contingency</c:v>
                </c:pt>
              </c:strCache>
            </c:strRef>
          </c:tx>
          <c:invertIfNegative val="0"/>
          <c:dPt>
            <c:idx val="1"/>
            <c:invertIfNegative val="0"/>
            <c:bubble3D val="0"/>
            <c:spPr>
              <a:solidFill>
                <a:srgbClr val="6893D9"/>
              </a:solidFill>
            </c:spPr>
            <c:extLst>
              <c:ext xmlns:c16="http://schemas.microsoft.com/office/drawing/2014/chart" uri="{C3380CC4-5D6E-409C-BE32-E72D297353CC}">
                <c16:uniqueId val="{00000001-12EB-43C1-B7A6-D91109D9D944}"/>
              </c:ext>
            </c:extLst>
          </c:dPt>
          <c:dPt>
            <c:idx val="2"/>
            <c:invertIfNegative val="0"/>
            <c:bubble3D val="0"/>
            <c:spPr>
              <a:solidFill>
                <a:srgbClr val="A1D800"/>
              </a:solidFill>
            </c:spPr>
            <c:extLst>
              <c:ext xmlns:c16="http://schemas.microsoft.com/office/drawing/2014/chart" uri="{C3380CC4-5D6E-409C-BE32-E72D297353CC}">
                <c16:uniqueId val="{00000003-12EB-43C1-B7A6-D91109D9D944}"/>
              </c:ext>
            </c:extLst>
          </c:dPt>
          <c:dPt>
            <c:idx val="3"/>
            <c:invertIfNegative val="0"/>
            <c:bubble3D val="0"/>
            <c:spPr>
              <a:solidFill>
                <a:srgbClr val="FFAC00"/>
              </a:solidFill>
            </c:spPr>
            <c:extLst>
              <c:ext xmlns:c16="http://schemas.microsoft.com/office/drawing/2014/chart" uri="{C3380CC4-5D6E-409C-BE32-E72D297353CC}">
                <c16:uniqueId val="{00000001-E413-4010-AF52-C7F900DA93FC}"/>
              </c:ext>
            </c:extLst>
          </c:dPt>
          <c:dPt>
            <c:idx val="4"/>
            <c:invertIfNegative val="0"/>
            <c:bubble3D val="0"/>
            <c:spPr>
              <a:solidFill>
                <a:srgbClr val="CA7880"/>
              </a:solidFill>
            </c:spPr>
            <c:extLst>
              <c:ext xmlns:c16="http://schemas.microsoft.com/office/drawing/2014/chart" uri="{C3380CC4-5D6E-409C-BE32-E72D297353CC}">
                <c16:uniqueId val="{00000003-E413-4010-AF52-C7F900DA93FC}"/>
              </c:ext>
            </c:extLst>
          </c:dPt>
          <c:dPt>
            <c:idx val="5"/>
            <c:invertIfNegative val="0"/>
            <c:bubble3D val="0"/>
            <c:spPr>
              <a:solidFill>
                <a:srgbClr val="FFFF4B"/>
              </a:solidFill>
            </c:spPr>
            <c:extLst>
              <c:ext xmlns:c16="http://schemas.microsoft.com/office/drawing/2014/chart" uri="{C3380CC4-5D6E-409C-BE32-E72D297353CC}">
                <c16:uniqueId val="{00000005-E413-4010-AF52-C7F900DA93FC}"/>
              </c:ext>
            </c:extLst>
          </c:dPt>
          <c:dPt>
            <c:idx val="6"/>
            <c:invertIfNegative val="0"/>
            <c:bubble3D val="0"/>
            <c:spPr>
              <a:solidFill>
                <a:srgbClr val="A1D800"/>
              </a:solidFill>
            </c:spPr>
            <c:extLst>
              <c:ext xmlns:c16="http://schemas.microsoft.com/office/drawing/2014/chart" uri="{C3380CC4-5D6E-409C-BE32-E72D297353CC}">
                <c16:uniqueId val="{00000007-E413-4010-AF52-C7F900DA93FC}"/>
              </c:ext>
            </c:extLst>
          </c:dPt>
          <c:dPt>
            <c:idx val="7"/>
            <c:invertIfNegative val="0"/>
            <c:bubble3D val="0"/>
            <c:spPr>
              <a:solidFill>
                <a:srgbClr val="280049"/>
              </a:solidFill>
            </c:spPr>
            <c:extLst>
              <c:ext xmlns:c16="http://schemas.microsoft.com/office/drawing/2014/chart" uri="{C3380CC4-5D6E-409C-BE32-E72D297353CC}">
                <c16:uniqueId val="{00000009-E413-4010-AF52-C7F900DA93FC}"/>
              </c:ext>
            </c:extLst>
          </c:dPt>
          <c:dPt>
            <c:idx val="8"/>
            <c:invertIfNegative val="0"/>
            <c:bubble3D val="0"/>
            <c:spPr>
              <a:solidFill>
                <a:srgbClr val="7041FF"/>
              </a:solidFill>
            </c:spPr>
            <c:extLst>
              <c:ext xmlns:c16="http://schemas.microsoft.com/office/drawing/2014/chart" uri="{C3380CC4-5D6E-409C-BE32-E72D297353CC}">
                <c16:uniqueId val="{0000000B-E413-4010-AF52-C7F900DA93FC}"/>
              </c:ext>
            </c:extLst>
          </c:dPt>
          <c:dPt>
            <c:idx val="9"/>
            <c:invertIfNegative val="0"/>
            <c:bubble3D val="0"/>
            <c:spPr>
              <a:solidFill>
                <a:srgbClr val="6893D9"/>
              </a:solidFill>
            </c:spPr>
            <c:extLst>
              <c:ext xmlns:c16="http://schemas.microsoft.com/office/drawing/2014/chart" uri="{C3380CC4-5D6E-409C-BE32-E72D297353CC}">
                <c16:uniqueId val="{0000000D-E413-4010-AF52-C7F900DA93FC}"/>
              </c:ext>
            </c:extLst>
          </c:dPt>
          <c:dPt>
            <c:idx val="10"/>
            <c:invertIfNegative val="0"/>
            <c:bubble3D val="0"/>
            <c:spPr>
              <a:solidFill>
                <a:srgbClr val="280049"/>
              </a:solidFill>
            </c:spPr>
            <c:extLst>
              <c:ext xmlns:c16="http://schemas.microsoft.com/office/drawing/2014/chart" uri="{C3380CC4-5D6E-409C-BE32-E72D297353CC}">
                <c16:uniqueId val="{0000000F-E413-4010-AF52-C7F900DA93FC}"/>
              </c:ext>
            </c:extLst>
          </c:dPt>
          <c:dPt>
            <c:idx val="11"/>
            <c:invertIfNegative val="0"/>
            <c:bubble3D val="0"/>
            <c:spPr>
              <a:solidFill>
                <a:srgbClr val="CA7880"/>
              </a:solidFill>
            </c:spPr>
            <c:extLst>
              <c:ext xmlns:c16="http://schemas.microsoft.com/office/drawing/2014/chart" uri="{C3380CC4-5D6E-409C-BE32-E72D297353CC}">
                <c16:uniqueId val="{00000011-E413-4010-AF52-C7F900DA93FC}"/>
              </c:ext>
            </c:extLst>
          </c:dPt>
          <c:dPt>
            <c:idx val="12"/>
            <c:invertIfNegative val="0"/>
            <c:bubble3D val="0"/>
            <c:spPr>
              <a:solidFill>
                <a:srgbClr val="7041FF"/>
              </a:solidFill>
            </c:spPr>
            <c:extLst>
              <c:ext xmlns:c16="http://schemas.microsoft.com/office/drawing/2014/chart" uri="{C3380CC4-5D6E-409C-BE32-E72D297353CC}">
                <c16:uniqueId val="{00000013-E413-4010-AF52-C7F900DA93FC}"/>
              </c:ext>
            </c:extLst>
          </c:dPt>
          <c:dPt>
            <c:idx val="13"/>
            <c:invertIfNegative val="0"/>
            <c:bubble3D val="0"/>
            <c:spPr>
              <a:solidFill>
                <a:srgbClr val="FFAC00"/>
              </a:solidFill>
            </c:spPr>
            <c:extLst>
              <c:ext xmlns:c16="http://schemas.microsoft.com/office/drawing/2014/chart" uri="{C3380CC4-5D6E-409C-BE32-E72D297353CC}">
                <c16:uniqueId val="{00000015-E413-4010-AF52-C7F900DA93FC}"/>
              </c:ext>
            </c:extLst>
          </c:dPt>
          <c:dPt>
            <c:idx val="14"/>
            <c:invertIfNegative val="0"/>
            <c:bubble3D val="0"/>
            <c:spPr>
              <a:solidFill>
                <a:srgbClr val="FFAC00"/>
              </a:solidFill>
            </c:spPr>
            <c:extLst>
              <c:ext xmlns:c16="http://schemas.microsoft.com/office/drawing/2014/chart" uri="{C3380CC4-5D6E-409C-BE32-E72D297353CC}">
                <c16:uniqueId val="{00000017-E413-4010-AF52-C7F900DA93FC}"/>
              </c:ext>
            </c:extLst>
          </c:dPt>
          <c:dPt>
            <c:idx val="17"/>
            <c:invertIfNegative val="0"/>
            <c:bubble3D val="0"/>
            <c:spPr>
              <a:solidFill>
                <a:srgbClr val="280049"/>
              </a:solidFill>
            </c:spPr>
            <c:extLst>
              <c:ext xmlns:c16="http://schemas.microsoft.com/office/drawing/2014/chart" uri="{C3380CC4-5D6E-409C-BE32-E72D297353CC}">
                <c16:uniqueId val="{0000001D-E413-4010-AF52-C7F900DA93FC}"/>
              </c:ext>
            </c:extLst>
          </c:dPt>
          <c:cat>
            <c:strRef>
              <c:f>'6.4'!$K$14:$K$28</c:f>
              <c:strCache>
                <c:ptCount val="15"/>
                <c:pt idx="0">
                  <c:v>Increased measures to enable modal shift</c:v>
                </c:pt>
                <c:pt idx="1">
                  <c:v>Additional investment in wastewater treatment</c:v>
                </c:pt>
                <c:pt idx="2">
                  <c:v>Higher reduction in meat consumption</c:v>
                </c:pt>
                <c:pt idx="3">
                  <c:v>Faster heat pump roll-out in commercial buildings</c:v>
                </c:pt>
                <c:pt idx="4">
                  <c:v>Stronger regulation of domestic shipping</c:v>
                </c:pt>
                <c:pt idx="5">
                  <c:v>Accelerated deployment of low-carbon power</c:v>
                </c:pt>
                <c:pt idx="6">
                  <c:v>Additional use of livestock feed additives (Asparagopsis)</c:v>
                </c:pt>
                <c:pt idx="7">
                  <c:v>Less reduction in bio imports, allowing more BECCS H₂</c:v>
                </c:pt>
                <c:pt idx="8">
                  <c:v>Scrappage of older cars and vans</c:v>
                </c:pt>
                <c:pt idx="9">
                  <c:v>Increased resource/energy efficiency in industry/waste</c:v>
                </c:pt>
                <c:pt idx="10">
                  <c:v>Increased DACCS deployment</c:v>
                </c:pt>
                <c:pt idx="11">
                  <c:v>Additional aviation demand management</c:v>
                </c:pt>
                <c:pt idx="12">
                  <c:v>Incentives for EV cars and vans</c:v>
                </c:pt>
                <c:pt idx="13">
                  <c:v>Earlier action to scale-up residential heat pump markets</c:v>
                </c:pt>
                <c:pt idx="14">
                  <c:v>Scrappage of older residential gas boilers</c:v>
                </c:pt>
              </c:strCache>
            </c:strRef>
          </c:cat>
          <c:val>
            <c:numRef>
              <c:f>'6.4'!$L$14:$L$28</c:f>
              <c:numCache>
                <c:formatCode>0.00</c:formatCode>
                <c:ptCount val="15"/>
                <c:pt idx="0">
                  <c:v>-0.24324552738052888</c:v>
                </c:pt>
                <c:pt idx="1">
                  <c:v>-0.30408875120778134</c:v>
                </c:pt>
                <c:pt idx="2">
                  <c:v>-0.35212215833553595</c:v>
                </c:pt>
                <c:pt idx="3">
                  <c:v>-0.48314529273883977</c:v>
                </c:pt>
                <c:pt idx="4">
                  <c:v>-0.52066955983886198</c:v>
                </c:pt>
                <c:pt idx="5">
                  <c:v>-0.7811691055411415</c:v>
                </c:pt>
                <c:pt idx="6">
                  <c:v>-1.252058859745391</c:v>
                </c:pt>
                <c:pt idx="7">
                  <c:v>-1.480410525754525</c:v>
                </c:pt>
                <c:pt idx="8">
                  <c:v>-1.8545208172264012</c:v>
                </c:pt>
                <c:pt idx="9">
                  <c:v>-1.8587296626044485</c:v>
                </c:pt>
                <c:pt idx="10">
                  <c:v>-1.9875858571815315</c:v>
                </c:pt>
                <c:pt idx="11">
                  <c:v>-2.14</c:v>
                </c:pt>
                <c:pt idx="12">
                  <c:v>-2.2463952413039365</c:v>
                </c:pt>
                <c:pt idx="13">
                  <c:v>-4.4000000000000004</c:v>
                </c:pt>
                <c:pt idx="14">
                  <c:v>-4.7</c:v>
                </c:pt>
              </c:numCache>
            </c:numRef>
          </c:val>
          <c:extLst>
            <c:ext xmlns:c16="http://schemas.microsoft.com/office/drawing/2014/chart" uri="{C3380CC4-5D6E-409C-BE32-E72D297353CC}">
              <c16:uniqueId val="{0000001E-E413-4010-AF52-C7F900DA93FC}"/>
            </c:ext>
          </c:extLst>
        </c:ser>
        <c:dLbls>
          <c:showLegendKey val="0"/>
          <c:showVal val="0"/>
          <c:showCatName val="0"/>
          <c:showSerName val="0"/>
          <c:showPercent val="0"/>
          <c:showBubbleSize val="0"/>
        </c:dLbls>
        <c:gapWidth val="100"/>
        <c:axId val="186837024"/>
        <c:axId val="84680368"/>
      </c:barChart>
      <c:barChart>
        <c:barDir val="bar"/>
        <c:grouping val="clustered"/>
        <c:varyColors val="0"/>
        <c:ser>
          <c:idx val="1"/>
          <c:order val="1"/>
          <c:tx>
            <c:strRef>
              <c:f>'6.4'!$K$30</c:f>
              <c:strCache>
                <c:ptCount val="1"/>
                <c:pt idx="0">
                  <c:v>Engineered removals</c:v>
                </c:pt>
              </c:strCache>
            </c:strRef>
          </c:tx>
          <c:spPr>
            <a:solidFill>
              <a:srgbClr val="280049"/>
            </a:solidFill>
          </c:spPr>
          <c:invertIfNegative val="0"/>
          <c:val>
            <c:numLit>
              <c:formatCode>General</c:formatCode>
              <c:ptCount val="1"/>
              <c:pt idx="0">
                <c:v>0</c:v>
              </c:pt>
            </c:numLit>
          </c:val>
          <c:extLst>
            <c:ext xmlns:c16="http://schemas.microsoft.com/office/drawing/2014/chart" uri="{C3380CC4-5D6E-409C-BE32-E72D297353CC}">
              <c16:uniqueId val="{0000001E-7BA5-4154-AA08-E65E60455DB4}"/>
            </c:ext>
          </c:extLst>
        </c:ser>
        <c:ser>
          <c:idx val="2"/>
          <c:order val="2"/>
          <c:tx>
            <c:strRef>
              <c:f>'6.4'!$K$31</c:f>
              <c:strCache>
                <c:ptCount val="1"/>
                <c:pt idx="0">
                  <c:v>Aviation and shipping</c:v>
                </c:pt>
              </c:strCache>
            </c:strRef>
          </c:tx>
          <c:spPr>
            <a:solidFill>
              <a:srgbClr val="CA7880"/>
            </a:solidFill>
          </c:spPr>
          <c:invertIfNegative val="0"/>
          <c:val>
            <c:numLit>
              <c:formatCode>General</c:formatCode>
              <c:ptCount val="1"/>
              <c:pt idx="0">
                <c:v>0</c:v>
              </c:pt>
            </c:numLit>
          </c:val>
          <c:extLst>
            <c:ext xmlns:c16="http://schemas.microsoft.com/office/drawing/2014/chart" uri="{C3380CC4-5D6E-409C-BE32-E72D297353CC}">
              <c16:uniqueId val="{0000001F-7BA5-4154-AA08-E65E60455DB4}"/>
            </c:ext>
          </c:extLst>
        </c:ser>
        <c:ser>
          <c:idx val="3"/>
          <c:order val="3"/>
          <c:tx>
            <c:strRef>
              <c:f>'6.4'!$K$32</c:f>
              <c:strCache>
                <c:ptCount val="1"/>
                <c:pt idx="0">
                  <c:v>Energy supply</c:v>
                </c:pt>
              </c:strCache>
            </c:strRef>
          </c:tx>
          <c:spPr>
            <a:solidFill>
              <a:srgbClr val="FFFF4B"/>
            </a:solidFill>
          </c:spPr>
          <c:invertIfNegative val="0"/>
          <c:val>
            <c:numLit>
              <c:formatCode>General</c:formatCode>
              <c:ptCount val="1"/>
              <c:pt idx="0">
                <c:v>0</c:v>
              </c:pt>
            </c:numLit>
          </c:val>
          <c:extLst>
            <c:ext xmlns:c16="http://schemas.microsoft.com/office/drawing/2014/chart" uri="{C3380CC4-5D6E-409C-BE32-E72D297353CC}">
              <c16:uniqueId val="{00000020-7BA5-4154-AA08-E65E60455DB4}"/>
            </c:ext>
          </c:extLst>
        </c:ser>
        <c:ser>
          <c:idx val="4"/>
          <c:order val="4"/>
          <c:tx>
            <c:strRef>
              <c:f>'6.4'!$K$33</c:f>
              <c:strCache>
                <c:ptCount val="1"/>
                <c:pt idx="0">
                  <c:v>Agriculture and land use</c:v>
                </c:pt>
              </c:strCache>
            </c:strRef>
          </c:tx>
          <c:spPr>
            <a:solidFill>
              <a:srgbClr val="A1D800"/>
            </a:solidFill>
          </c:spPr>
          <c:invertIfNegative val="0"/>
          <c:val>
            <c:numLit>
              <c:formatCode>General</c:formatCode>
              <c:ptCount val="1"/>
              <c:pt idx="0">
                <c:v>0</c:v>
              </c:pt>
            </c:numLit>
          </c:val>
          <c:extLst>
            <c:ext xmlns:c16="http://schemas.microsoft.com/office/drawing/2014/chart" uri="{C3380CC4-5D6E-409C-BE32-E72D297353CC}">
              <c16:uniqueId val="{00000021-7BA5-4154-AA08-E65E60455DB4}"/>
            </c:ext>
          </c:extLst>
        </c:ser>
        <c:ser>
          <c:idx val="5"/>
          <c:order val="5"/>
          <c:tx>
            <c:strRef>
              <c:f>'6.4'!$K$34</c:f>
              <c:strCache>
                <c:ptCount val="1"/>
                <c:pt idx="0">
                  <c:v>Industry and waste</c:v>
                </c:pt>
              </c:strCache>
            </c:strRef>
          </c:tx>
          <c:spPr>
            <a:solidFill>
              <a:srgbClr val="6893D9"/>
            </a:solidFill>
          </c:spPr>
          <c:invertIfNegative val="0"/>
          <c:val>
            <c:numLit>
              <c:formatCode>General</c:formatCode>
              <c:ptCount val="1"/>
              <c:pt idx="0">
                <c:v>0</c:v>
              </c:pt>
            </c:numLit>
          </c:val>
          <c:extLst>
            <c:ext xmlns:c16="http://schemas.microsoft.com/office/drawing/2014/chart" uri="{C3380CC4-5D6E-409C-BE32-E72D297353CC}">
              <c16:uniqueId val="{00000022-7BA5-4154-AA08-E65E60455DB4}"/>
            </c:ext>
          </c:extLst>
        </c:ser>
        <c:ser>
          <c:idx val="6"/>
          <c:order val="6"/>
          <c:tx>
            <c:strRef>
              <c:f>'6.4'!$K$35</c:f>
              <c:strCache>
                <c:ptCount val="1"/>
                <c:pt idx="0">
                  <c:v>Buildings</c:v>
                </c:pt>
              </c:strCache>
            </c:strRef>
          </c:tx>
          <c:spPr>
            <a:solidFill>
              <a:srgbClr val="FFAC00"/>
            </a:solidFill>
          </c:spPr>
          <c:invertIfNegative val="0"/>
          <c:val>
            <c:numLit>
              <c:formatCode>General</c:formatCode>
              <c:ptCount val="1"/>
              <c:pt idx="0">
                <c:v>0</c:v>
              </c:pt>
            </c:numLit>
          </c:val>
          <c:extLst>
            <c:ext xmlns:c16="http://schemas.microsoft.com/office/drawing/2014/chart" uri="{C3380CC4-5D6E-409C-BE32-E72D297353CC}">
              <c16:uniqueId val="{00000023-7BA5-4154-AA08-E65E60455DB4}"/>
            </c:ext>
          </c:extLst>
        </c:ser>
        <c:ser>
          <c:idx val="7"/>
          <c:order val="7"/>
          <c:tx>
            <c:strRef>
              <c:f>'6.4'!$K$36</c:f>
              <c:strCache>
                <c:ptCount val="1"/>
                <c:pt idx="0">
                  <c:v>Surface transport</c:v>
                </c:pt>
              </c:strCache>
            </c:strRef>
          </c:tx>
          <c:spPr>
            <a:solidFill>
              <a:srgbClr val="7041FF"/>
            </a:solidFill>
          </c:spPr>
          <c:invertIfNegative val="0"/>
          <c:val>
            <c:numLit>
              <c:formatCode>General</c:formatCode>
              <c:ptCount val="1"/>
              <c:pt idx="0">
                <c:v>0</c:v>
              </c:pt>
            </c:numLit>
          </c:val>
          <c:extLst>
            <c:ext xmlns:c16="http://schemas.microsoft.com/office/drawing/2014/chart" uri="{C3380CC4-5D6E-409C-BE32-E72D297353CC}">
              <c16:uniqueId val="{00000024-7BA5-4154-AA08-E65E60455DB4}"/>
            </c:ext>
          </c:extLst>
        </c:ser>
        <c:dLbls>
          <c:showLegendKey val="0"/>
          <c:showVal val="0"/>
          <c:showCatName val="0"/>
          <c:showSerName val="0"/>
          <c:showPercent val="0"/>
          <c:showBubbleSize val="0"/>
        </c:dLbls>
        <c:gapWidth val="100"/>
        <c:axId val="1518072783"/>
        <c:axId val="1518068463"/>
      </c:barChart>
      <c:catAx>
        <c:axId val="186837024"/>
        <c:scaling>
          <c:orientation val="minMax"/>
        </c:scaling>
        <c:delete val="0"/>
        <c:axPos val="l"/>
        <c:numFmt formatCode="General" sourceLinked="0"/>
        <c:majorTickMark val="none"/>
        <c:minorTickMark val="none"/>
        <c:tickLblPos val="high"/>
        <c:spPr>
          <a:ln w="3175">
            <a:solidFill>
              <a:schemeClr val="accent1"/>
            </a:solidFill>
            <a:miter lim="800000"/>
          </a:ln>
        </c:spPr>
        <c:txPr>
          <a:bodyPr rot="0" vert="horz"/>
          <a:lstStyle/>
          <a:p>
            <a:pPr>
              <a:defRPr sz="750"/>
            </a:pPr>
            <a:endParaRPr lang="en-US"/>
          </a:p>
        </c:txPr>
        <c:crossAx val="84680368"/>
        <c:crosses val="autoZero"/>
        <c:auto val="1"/>
        <c:lblAlgn val="ctr"/>
        <c:lblOffset val="100"/>
        <c:noMultiLvlLbl val="0"/>
      </c:catAx>
      <c:valAx>
        <c:axId val="84680368"/>
        <c:scaling>
          <c:orientation val="minMax"/>
        </c:scaling>
        <c:delete val="0"/>
        <c:axPos val="b"/>
        <c:majorGridlines>
          <c:spPr>
            <a:ln w="3175">
              <a:solidFill>
                <a:srgbClr val="DEDEDE"/>
              </a:solidFill>
              <a:miter lim="800000"/>
            </a:ln>
          </c:spPr>
        </c:majorGridlines>
        <c:title>
          <c:tx>
            <c:rich>
              <a:bodyPr/>
              <a:lstStyle/>
              <a:p>
                <a:pPr>
                  <a:defRPr/>
                </a:pPr>
                <a:r>
                  <a:rPr lang="en-GB" sz="900" b="1" i="0" u="none" strike="noStrike" kern="1200" baseline="0">
                    <a:solidFill>
                      <a:srgbClr val="7142FF"/>
                    </a:solidFill>
                  </a:rPr>
                  <a:t>Change in annual emissions (MtCO</a:t>
                </a:r>
                <a:r>
                  <a:rPr lang="en-GB" sz="900" b="1" i="0" u="none" strike="noStrike" kern="1200" baseline="-25000">
                    <a:solidFill>
                      <a:srgbClr val="7142FF"/>
                    </a:solidFill>
                    <a:effectLst/>
                  </a:rPr>
                  <a:t>2</a:t>
                </a:r>
                <a:r>
                  <a:rPr lang="en-GB" sz="900" b="1" i="0" u="none" strike="noStrike" kern="1200" baseline="0">
                    <a:solidFill>
                      <a:srgbClr val="7142FF"/>
                    </a:solidFill>
                  </a:rPr>
                  <a:t>e)</a:t>
                </a:r>
              </a:p>
            </c:rich>
          </c:tx>
          <c:layout>
            <c:manualLayout>
              <c:xMode val="edge"/>
              <c:yMode val="edge"/>
              <c:x val="7.3335842293906814E-2"/>
              <c:y val="0.83953964646464652"/>
            </c:manualLayout>
          </c:layout>
          <c:overlay val="0"/>
        </c:title>
        <c:numFmt formatCode="0.0" sourceLinked="0"/>
        <c:majorTickMark val="out"/>
        <c:minorTickMark val="none"/>
        <c:tickLblPos val="nextTo"/>
        <c:spPr>
          <a:ln>
            <a:noFill/>
          </a:ln>
        </c:spPr>
        <c:crossAx val="186837024"/>
        <c:crosses val="autoZero"/>
        <c:crossBetween val="between"/>
      </c:valAx>
      <c:valAx>
        <c:axId val="1518068463"/>
        <c:scaling>
          <c:orientation val="minMax"/>
        </c:scaling>
        <c:delete val="1"/>
        <c:axPos val="t"/>
        <c:numFmt formatCode="General" sourceLinked="1"/>
        <c:majorTickMark val="out"/>
        <c:minorTickMark val="none"/>
        <c:tickLblPos val="nextTo"/>
        <c:crossAx val="1518072783"/>
        <c:crosses val="max"/>
        <c:crossBetween val="between"/>
      </c:valAx>
      <c:catAx>
        <c:axId val="1518072783"/>
        <c:scaling>
          <c:orientation val="minMax"/>
        </c:scaling>
        <c:delete val="1"/>
        <c:axPos val="l"/>
        <c:majorTickMark val="out"/>
        <c:minorTickMark val="none"/>
        <c:tickLblPos val="nextTo"/>
        <c:crossAx val="1518068463"/>
        <c:crosses val="autoZero"/>
        <c:auto val="1"/>
        <c:lblAlgn val="ctr"/>
        <c:lblOffset val="100"/>
        <c:noMultiLvlLbl val="0"/>
      </c:catAx>
    </c:plotArea>
    <c:legend>
      <c:legendPos val="b"/>
      <c:legendEntry>
        <c:idx val="0"/>
        <c:delete val="1"/>
      </c:legendEntry>
      <c:layout>
        <c:manualLayout>
          <c:xMode val="edge"/>
          <c:yMode val="edge"/>
          <c:x val="8.159856630824372E-3"/>
          <c:y val="0.89308257575757588"/>
          <c:w val="0.9905082437275986"/>
          <c:h val="0.1069174242424242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3750473417879633"/>
          <c:y val="2.3341944444444439E-2"/>
          <c:w val="0.83196741032370958"/>
          <c:h val="0.76152803030303029"/>
        </c:manualLayout>
      </c:layout>
      <c:barChart>
        <c:barDir val="bar"/>
        <c:grouping val="clustered"/>
        <c:varyColors val="0"/>
        <c:ser>
          <c:idx val="0"/>
          <c:order val="0"/>
          <c:tx>
            <c:strRef>
              <c:f>'6.4'!$K$46</c:f>
              <c:strCache>
                <c:ptCount val="1"/>
                <c:pt idx="0">
                  <c:v>Contingency</c:v>
                </c:pt>
              </c:strCache>
            </c:strRef>
          </c:tx>
          <c:invertIfNegative val="0"/>
          <c:dPt>
            <c:idx val="0"/>
            <c:invertIfNegative val="0"/>
            <c:bubble3D val="0"/>
            <c:spPr>
              <a:solidFill>
                <a:srgbClr val="7041FF"/>
              </a:solidFill>
            </c:spPr>
            <c:extLst>
              <c:ext xmlns:c16="http://schemas.microsoft.com/office/drawing/2014/chart" uri="{C3380CC4-5D6E-409C-BE32-E72D297353CC}">
                <c16:uniqueId val="{00000027-E04B-40A5-9B24-9866523AF4A6}"/>
              </c:ext>
            </c:extLst>
          </c:dPt>
          <c:dPt>
            <c:idx val="1"/>
            <c:invertIfNegative val="0"/>
            <c:bubble3D val="0"/>
            <c:spPr>
              <a:solidFill>
                <a:srgbClr val="6893D9"/>
              </a:solidFill>
            </c:spPr>
            <c:extLst>
              <c:ext xmlns:c16="http://schemas.microsoft.com/office/drawing/2014/chart" uri="{C3380CC4-5D6E-409C-BE32-E72D297353CC}">
                <c16:uniqueId val="{00000001-E04B-40A5-9B24-9866523AF4A6}"/>
              </c:ext>
            </c:extLst>
          </c:dPt>
          <c:dPt>
            <c:idx val="2"/>
            <c:invertIfNegative val="0"/>
            <c:bubble3D val="0"/>
            <c:spPr>
              <a:solidFill>
                <a:srgbClr val="A1D800"/>
              </a:solidFill>
            </c:spPr>
            <c:extLst>
              <c:ext xmlns:c16="http://schemas.microsoft.com/office/drawing/2014/chart" uri="{C3380CC4-5D6E-409C-BE32-E72D297353CC}">
                <c16:uniqueId val="{00000003-E04B-40A5-9B24-9866523AF4A6}"/>
              </c:ext>
            </c:extLst>
          </c:dPt>
          <c:dPt>
            <c:idx val="3"/>
            <c:invertIfNegative val="0"/>
            <c:bubble3D val="0"/>
            <c:spPr>
              <a:solidFill>
                <a:srgbClr val="FFAC00"/>
              </a:solidFill>
            </c:spPr>
            <c:extLst>
              <c:ext xmlns:c16="http://schemas.microsoft.com/office/drawing/2014/chart" uri="{C3380CC4-5D6E-409C-BE32-E72D297353CC}">
                <c16:uniqueId val="{00000005-E04B-40A5-9B24-9866523AF4A6}"/>
              </c:ext>
            </c:extLst>
          </c:dPt>
          <c:dPt>
            <c:idx val="4"/>
            <c:invertIfNegative val="0"/>
            <c:bubble3D val="0"/>
            <c:spPr>
              <a:solidFill>
                <a:srgbClr val="CA7880"/>
              </a:solidFill>
            </c:spPr>
            <c:extLst>
              <c:ext xmlns:c16="http://schemas.microsoft.com/office/drawing/2014/chart" uri="{C3380CC4-5D6E-409C-BE32-E72D297353CC}">
                <c16:uniqueId val="{00000007-E04B-40A5-9B24-9866523AF4A6}"/>
              </c:ext>
            </c:extLst>
          </c:dPt>
          <c:dPt>
            <c:idx val="5"/>
            <c:invertIfNegative val="0"/>
            <c:bubble3D val="0"/>
            <c:spPr>
              <a:solidFill>
                <a:srgbClr val="FFFF4B"/>
              </a:solidFill>
            </c:spPr>
            <c:extLst>
              <c:ext xmlns:c16="http://schemas.microsoft.com/office/drawing/2014/chart" uri="{C3380CC4-5D6E-409C-BE32-E72D297353CC}">
                <c16:uniqueId val="{00000009-E04B-40A5-9B24-9866523AF4A6}"/>
              </c:ext>
            </c:extLst>
          </c:dPt>
          <c:dPt>
            <c:idx val="6"/>
            <c:invertIfNegative val="0"/>
            <c:bubble3D val="0"/>
            <c:spPr>
              <a:solidFill>
                <a:srgbClr val="A1D800"/>
              </a:solidFill>
            </c:spPr>
            <c:extLst>
              <c:ext xmlns:c16="http://schemas.microsoft.com/office/drawing/2014/chart" uri="{C3380CC4-5D6E-409C-BE32-E72D297353CC}">
                <c16:uniqueId val="{0000000B-E04B-40A5-9B24-9866523AF4A6}"/>
              </c:ext>
            </c:extLst>
          </c:dPt>
          <c:dPt>
            <c:idx val="7"/>
            <c:invertIfNegative val="0"/>
            <c:bubble3D val="0"/>
            <c:spPr>
              <a:solidFill>
                <a:srgbClr val="280049"/>
              </a:solidFill>
            </c:spPr>
            <c:extLst>
              <c:ext xmlns:c16="http://schemas.microsoft.com/office/drawing/2014/chart" uri="{C3380CC4-5D6E-409C-BE32-E72D297353CC}">
                <c16:uniqueId val="{0000000D-E04B-40A5-9B24-9866523AF4A6}"/>
              </c:ext>
            </c:extLst>
          </c:dPt>
          <c:dPt>
            <c:idx val="8"/>
            <c:invertIfNegative val="0"/>
            <c:bubble3D val="0"/>
            <c:spPr>
              <a:solidFill>
                <a:srgbClr val="6893D9"/>
              </a:solidFill>
            </c:spPr>
            <c:extLst>
              <c:ext xmlns:c16="http://schemas.microsoft.com/office/drawing/2014/chart" uri="{C3380CC4-5D6E-409C-BE32-E72D297353CC}">
                <c16:uniqueId val="{0000000F-E04B-40A5-9B24-9866523AF4A6}"/>
              </c:ext>
            </c:extLst>
          </c:dPt>
          <c:dPt>
            <c:idx val="9"/>
            <c:invertIfNegative val="0"/>
            <c:bubble3D val="0"/>
            <c:spPr>
              <a:solidFill>
                <a:srgbClr val="280049"/>
              </a:solidFill>
            </c:spPr>
            <c:extLst>
              <c:ext xmlns:c16="http://schemas.microsoft.com/office/drawing/2014/chart" uri="{C3380CC4-5D6E-409C-BE32-E72D297353CC}">
                <c16:uniqueId val="{00000011-E04B-40A5-9B24-9866523AF4A6}"/>
              </c:ext>
            </c:extLst>
          </c:dPt>
          <c:dPt>
            <c:idx val="10"/>
            <c:invertIfNegative val="0"/>
            <c:bubble3D val="0"/>
            <c:spPr>
              <a:solidFill>
                <a:srgbClr val="7041FF"/>
              </a:solidFill>
            </c:spPr>
            <c:extLst>
              <c:ext xmlns:c16="http://schemas.microsoft.com/office/drawing/2014/chart" uri="{C3380CC4-5D6E-409C-BE32-E72D297353CC}">
                <c16:uniqueId val="{00000013-E04B-40A5-9B24-9866523AF4A6}"/>
              </c:ext>
            </c:extLst>
          </c:dPt>
          <c:dPt>
            <c:idx val="11"/>
            <c:invertIfNegative val="0"/>
            <c:bubble3D val="0"/>
            <c:spPr>
              <a:solidFill>
                <a:srgbClr val="CA7880"/>
              </a:solidFill>
            </c:spPr>
            <c:extLst>
              <c:ext xmlns:c16="http://schemas.microsoft.com/office/drawing/2014/chart" uri="{C3380CC4-5D6E-409C-BE32-E72D297353CC}">
                <c16:uniqueId val="{00000015-E04B-40A5-9B24-9866523AF4A6}"/>
              </c:ext>
            </c:extLst>
          </c:dPt>
          <c:dPt>
            <c:idx val="12"/>
            <c:invertIfNegative val="0"/>
            <c:bubble3D val="0"/>
            <c:spPr>
              <a:solidFill>
                <a:srgbClr val="7041FF"/>
              </a:solidFill>
            </c:spPr>
            <c:extLst>
              <c:ext xmlns:c16="http://schemas.microsoft.com/office/drawing/2014/chart" uri="{C3380CC4-5D6E-409C-BE32-E72D297353CC}">
                <c16:uniqueId val="{00000017-E04B-40A5-9B24-9866523AF4A6}"/>
              </c:ext>
            </c:extLst>
          </c:dPt>
          <c:dPt>
            <c:idx val="13"/>
            <c:invertIfNegative val="0"/>
            <c:bubble3D val="0"/>
            <c:spPr>
              <a:solidFill>
                <a:srgbClr val="FFAC00"/>
              </a:solidFill>
            </c:spPr>
            <c:extLst>
              <c:ext xmlns:c16="http://schemas.microsoft.com/office/drawing/2014/chart" uri="{C3380CC4-5D6E-409C-BE32-E72D297353CC}">
                <c16:uniqueId val="{00000019-E04B-40A5-9B24-9866523AF4A6}"/>
              </c:ext>
            </c:extLst>
          </c:dPt>
          <c:dPt>
            <c:idx val="14"/>
            <c:invertIfNegative val="0"/>
            <c:bubble3D val="0"/>
            <c:spPr>
              <a:solidFill>
                <a:srgbClr val="FFAC00"/>
              </a:solidFill>
            </c:spPr>
            <c:extLst>
              <c:ext xmlns:c16="http://schemas.microsoft.com/office/drawing/2014/chart" uri="{C3380CC4-5D6E-409C-BE32-E72D297353CC}">
                <c16:uniqueId val="{0000001B-E04B-40A5-9B24-9866523AF4A6}"/>
              </c:ext>
            </c:extLst>
          </c:dPt>
          <c:dPt>
            <c:idx val="17"/>
            <c:invertIfNegative val="0"/>
            <c:bubble3D val="0"/>
            <c:spPr>
              <a:solidFill>
                <a:srgbClr val="280049"/>
              </a:solidFill>
            </c:spPr>
            <c:extLst>
              <c:ext xmlns:c16="http://schemas.microsoft.com/office/drawing/2014/chart" uri="{C3380CC4-5D6E-409C-BE32-E72D297353CC}">
                <c16:uniqueId val="{0000001D-E04B-40A5-9B24-9866523AF4A6}"/>
              </c:ext>
            </c:extLst>
          </c:dPt>
          <c:cat>
            <c:strRef>
              <c:f>'6.4'!$K$47:$K$61</c:f>
              <c:strCache>
                <c:ptCount val="15"/>
                <c:pt idx="0">
                  <c:v>Increased measures to enable modal shift</c:v>
                </c:pt>
                <c:pt idx="1">
                  <c:v>Additional investment in wastewater treatment</c:v>
                </c:pt>
                <c:pt idx="2">
                  <c:v>Higher reduction in meat consumption</c:v>
                </c:pt>
                <c:pt idx="3">
                  <c:v>Faster heat pump roll-out in commercial buildings</c:v>
                </c:pt>
                <c:pt idx="4">
                  <c:v>Stronger regulation of domestic shipping</c:v>
                </c:pt>
                <c:pt idx="5">
                  <c:v>Accelerated deployment of low-carbon power</c:v>
                </c:pt>
                <c:pt idx="6">
                  <c:v>Additional use of livestock feed additives (Asparagopsis)</c:v>
                </c:pt>
                <c:pt idx="7">
                  <c:v>Less reduction in bio imports, allowing more BECCS H₂</c:v>
                </c:pt>
                <c:pt idx="8">
                  <c:v>Increased resource/energy efficiency in industry/waste</c:v>
                </c:pt>
                <c:pt idx="9">
                  <c:v>Increased DACCS deployment</c:v>
                </c:pt>
                <c:pt idx="10">
                  <c:v>Scrappage of older cars and vans</c:v>
                </c:pt>
                <c:pt idx="11">
                  <c:v>Additional aviation demand management</c:v>
                </c:pt>
                <c:pt idx="12">
                  <c:v>Incentives for EV cars and vans</c:v>
                </c:pt>
                <c:pt idx="13">
                  <c:v>Earlier action to scale-up residential heat pump markets</c:v>
                </c:pt>
                <c:pt idx="14">
                  <c:v>Scrappage of older residential gas boilers</c:v>
                </c:pt>
              </c:strCache>
            </c:strRef>
          </c:cat>
          <c:val>
            <c:numRef>
              <c:f>'6.4'!$L$47:$L$61</c:f>
              <c:numCache>
                <c:formatCode>0.00</c:formatCode>
                <c:ptCount val="15"/>
                <c:pt idx="0">
                  <c:v>-0.23641172835371194</c:v>
                </c:pt>
                <c:pt idx="1">
                  <c:v>-0.30408875120778134</c:v>
                </c:pt>
                <c:pt idx="2">
                  <c:v>-0.35212215833553595</c:v>
                </c:pt>
                <c:pt idx="3">
                  <c:v>-0.48314529273883977</c:v>
                </c:pt>
                <c:pt idx="4">
                  <c:v>-0.52066955983886198</c:v>
                </c:pt>
                <c:pt idx="5">
                  <c:v>-0.7811691055411415</c:v>
                </c:pt>
                <c:pt idx="6">
                  <c:v>-1.252058859745391</c:v>
                </c:pt>
                <c:pt idx="7">
                  <c:v>-1.480410525754525</c:v>
                </c:pt>
                <c:pt idx="8">
                  <c:v>-1.8587296626044485</c:v>
                </c:pt>
                <c:pt idx="9">
                  <c:v>-1.9875858571815315</c:v>
                </c:pt>
                <c:pt idx="10">
                  <c:v>-1.9895468726414425</c:v>
                </c:pt>
                <c:pt idx="11">
                  <c:v>-2.14</c:v>
                </c:pt>
                <c:pt idx="12">
                  <c:v>-2.2851769220900717</c:v>
                </c:pt>
                <c:pt idx="13">
                  <c:v>-4.4000000000000004</c:v>
                </c:pt>
                <c:pt idx="14">
                  <c:v>-4.7</c:v>
                </c:pt>
              </c:numCache>
            </c:numRef>
          </c:val>
          <c:extLst>
            <c:ext xmlns:c16="http://schemas.microsoft.com/office/drawing/2014/chart" uri="{C3380CC4-5D6E-409C-BE32-E72D297353CC}">
              <c16:uniqueId val="{0000001E-E04B-40A5-9B24-9866523AF4A6}"/>
            </c:ext>
          </c:extLst>
        </c:ser>
        <c:dLbls>
          <c:showLegendKey val="0"/>
          <c:showVal val="0"/>
          <c:showCatName val="0"/>
          <c:showSerName val="0"/>
          <c:showPercent val="0"/>
          <c:showBubbleSize val="0"/>
        </c:dLbls>
        <c:gapWidth val="100"/>
        <c:axId val="186837024"/>
        <c:axId val="84680368"/>
      </c:barChart>
      <c:barChart>
        <c:barDir val="bar"/>
        <c:grouping val="clustered"/>
        <c:varyColors val="0"/>
        <c:ser>
          <c:idx val="1"/>
          <c:order val="1"/>
          <c:tx>
            <c:strRef>
              <c:f>'6.4'!$K$30</c:f>
              <c:strCache>
                <c:ptCount val="1"/>
                <c:pt idx="0">
                  <c:v>Engineered removals</c:v>
                </c:pt>
              </c:strCache>
            </c:strRef>
          </c:tx>
          <c:spPr>
            <a:solidFill>
              <a:srgbClr val="280049"/>
            </a:solidFill>
          </c:spPr>
          <c:invertIfNegative val="0"/>
          <c:val>
            <c:numLit>
              <c:formatCode>General</c:formatCode>
              <c:ptCount val="1"/>
              <c:pt idx="0">
                <c:v>0</c:v>
              </c:pt>
            </c:numLit>
          </c:val>
          <c:extLst>
            <c:ext xmlns:c16="http://schemas.microsoft.com/office/drawing/2014/chart" uri="{C3380CC4-5D6E-409C-BE32-E72D297353CC}">
              <c16:uniqueId val="{0000001F-E04B-40A5-9B24-9866523AF4A6}"/>
            </c:ext>
          </c:extLst>
        </c:ser>
        <c:ser>
          <c:idx val="2"/>
          <c:order val="2"/>
          <c:tx>
            <c:strRef>
              <c:f>'6.4'!$K$31</c:f>
              <c:strCache>
                <c:ptCount val="1"/>
                <c:pt idx="0">
                  <c:v>Aviation and shipping</c:v>
                </c:pt>
              </c:strCache>
            </c:strRef>
          </c:tx>
          <c:spPr>
            <a:solidFill>
              <a:srgbClr val="CA7880"/>
            </a:solidFill>
          </c:spPr>
          <c:invertIfNegative val="0"/>
          <c:val>
            <c:numLit>
              <c:formatCode>General</c:formatCode>
              <c:ptCount val="1"/>
              <c:pt idx="0">
                <c:v>0</c:v>
              </c:pt>
            </c:numLit>
          </c:val>
          <c:extLst>
            <c:ext xmlns:c16="http://schemas.microsoft.com/office/drawing/2014/chart" uri="{C3380CC4-5D6E-409C-BE32-E72D297353CC}">
              <c16:uniqueId val="{00000020-E04B-40A5-9B24-9866523AF4A6}"/>
            </c:ext>
          </c:extLst>
        </c:ser>
        <c:ser>
          <c:idx val="3"/>
          <c:order val="3"/>
          <c:tx>
            <c:strRef>
              <c:f>'6.4'!$K$32</c:f>
              <c:strCache>
                <c:ptCount val="1"/>
                <c:pt idx="0">
                  <c:v>Energy supply</c:v>
                </c:pt>
              </c:strCache>
            </c:strRef>
          </c:tx>
          <c:spPr>
            <a:solidFill>
              <a:srgbClr val="FFFF4B"/>
            </a:solidFill>
          </c:spPr>
          <c:invertIfNegative val="0"/>
          <c:val>
            <c:numLit>
              <c:formatCode>General</c:formatCode>
              <c:ptCount val="1"/>
              <c:pt idx="0">
                <c:v>0</c:v>
              </c:pt>
            </c:numLit>
          </c:val>
          <c:extLst>
            <c:ext xmlns:c16="http://schemas.microsoft.com/office/drawing/2014/chart" uri="{C3380CC4-5D6E-409C-BE32-E72D297353CC}">
              <c16:uniqueId val="{00000021-E04B-40A5-9B24-9866523AF4A6}"/>
            </c:ext>
          </c:extLst>
        </c:ser>
        <c:ser>
          <c:idx val="4"/>
          <c:order val="4"/>
          <c:tx>
            <c:strRef>
              <c:f>'6.4'!$K$33</c:f>
              <c:strCache>
                <c:ptCount val="1"/>
                <c:pt idx="0">
                  <c:v>Agriculture and land use</c:v>
                </c:pt>
              </c:strCache>
            </c:strRef>
          </c:tx>
          <c:spPr>
            <a:solidFill>
              <a:srgbClr val="A1D800"/>
            </a:solidFill>
          </c:spPr>
          <c:invertIfNegative val="0"/>
          <c:val>
            <c:numLit>
              <c:formatCode>General</c:formatCode>
              <c:ptCount val="1"/>
              <c:pt idx="0">
                <c:v>0</c:v>
              </c:pt>
            </c:numLit>
          </c:val>
          <c:extLst>
            <c:ext xmlns:c16="http://schemas.microsoft.com/office/drawing/2014/chart" uri="{C3380CC4-5D6E-409C-BE32-E72D297353CC}">
              <c16:uniqueId val="{00000022-E04B-40A5-9B24-9866523AF4A6}"/>
            </c:ext>
          </c:extLst>
        </c:ser>
        <c:ser>
          <c:idx val="5"/>
          <c:order val="5"/>
          <c:tx>
            <c:strRef>
              <c:f>'6.4'!$K$34</c:f>
              <c:strCache>
                <c:ptCount val="1"/>
                <c:pt idx="0">
                  <c:v>Industry and waste</c:v>
                </c:pt>
              </c:strCache>
            </c:strRef>
          </c:tx>
          <c:spPr>
            <a:solidFill>
              <a:srgbClr val="6893D9"/>
            </a:solidFill>
          </c:spPr>
          <c:invertIfNegative val="0"/>
          <c:val>
            <c:numLit>
              <c:formatCode>General</c:formatCode>
              <c:ptCount val="1"/>
              <c:pt idx="0">
                <c:v>0</c:v>
              </c:pt>
            </c:numLit>
          </c:val>
          <c:extLst>
            <c:ext xmlns:c16="http://schemas.microsoft.com/office/drawing/2014/chart" uri="{C3380CC4-5D6E-409C-BE32-E72D297353CC}">
              <c16:uniqueId val="{00000023-E04B-40A5-9B24-9866523AF4A6}"/>
            </c:ext>
          </c:extLst>
        </c:ser>
        <c:ser>
          <c:idx val="6"/>
          <c:order val="6"/>
          <c:tx>
            <c:strRef>
              <c:f>'6.4'!$K$35</c:f>
              <c:strCache>
                <c:ptCount val="1"/>
                <c:pt idx="0">
                  <c:v>Buildings</c:v>
                </c:pt>
              </c:strCache>
            </c:strRef>
          </c:tx>
          <c:spPr>
            <a:solidFill>
              <a:srgbClr val="FFAC00"/>
            </a:solidFill>
          </c:spPr>
          <c:invertIfNegative val="0"/>
          <c:val>
            <c:numLit>
              <c:formatCode>General</c:formatCode>
              <c:ptCount val="1"/>
              <c:pt idx="0">
                <c:v>0</c:v>
              </c:pt>
            </c:numLit>
          </c:val>
          <c:extLst>
            <c:ext xmlns:c16="http://schemas.microsoft.com/office/drawing/2014/chart" uri="{C3380CC4-5D6E-409C-BE32-E72D297353CC}">
              <c16:uniqueId val="{00000024-E04B-40A5-9B24-9866523AF4A6}"/>
            </c:ext>
          </c:extLst>
        </c:ser>
        <c:ser>
          <c:idx val="7"/>
          <c:order val="7"/>
          <c:tx>
            <c:strRef>
              <c:f>'6.4'!$K$36</c:f>
              <c:strCache>
                <c:ptCount val="1"/>
                <c:pt idx="0">
                  <c:v>Surface transport</c:v>
                </c:pt>
              </c:strCache>
            </c:strRef>
          </c:tx>
          <c:spPr>
            <a:solidFill>
              <a:srgbClr val="7041FF"/>
            </a:solidFill>
          </c:spPr>
          <c:invertIfNegative val="0"/>
          <c:val>
            <c:numLit>
              <c:formatCode>General</c:formatCode>
              <c:ptCount val="1"/>
              <c:pt idx="0">
                <c:v>0</c:v>
              </c:pt>
            </c:numLit>
          </c:val>
          <c:extLst>
            <c:ext xmlns:c16="http://schemas.microsoft.com/office/drawing/2014/chart" uri="{C3380CC4-5D6E-409C-BE32-E72D297353CC}">
              <c16:uniqueId val="{00000025-E04B-40A5-9B24-9866523AF4A6}"/>
            </c:ext>
          </c:extLst>
        </c:ser>
        <c:dLbls>
          <c:showLegendKey val="0"/>
          <c:showVal val="0"/>
          <c:showCatName val="0"/>
          <c:showSerName val="0"/>
          <c:showPercent val="0"/>
          <c:showBubbleSize val="0"/>
        </c:dLbls>
        <c:gapWidth val="100"/>
        <c:axId val="1518072783"/>
        <c:axId val="1518068463"/>
      </c:barChart>
      <c:catAx>
        <c:axId val="186837024"/>
        <c:scaling>
          <c:orientation val="minMax"/>
        </c:scaling>
        <c:delete val="0"/>
        <c:axPos val="l"/>
        <c:numFmt formatCode="General" sourceLinked="0"/>
        <c:majorTickMark val="none"/>
        <c:minorTickMark val="none"/>
        <c:tickLblPos val="high"/>
        <c:spPr>
          <a:ln w="3175">
            <a:solidFill>
              <a:schemeClr val="accent1"/>
            </a:solidFill>
            <a:miter lim="800000"/>
          </a:ln>
        </c:spPr>
        <c:txPr>
          <a:bodyPr rot="0" vert="horz"/>
          <a:lstStyle/>
          <a:p>
            <a:pPr>
              <a:defRPr sz="750"/>
            </a:pPr>
            <a:endParaRPr lang="en-US"/>
          </a:p>
        </c:txPr>
        <c:crossAx val="84680368"/>
        <c:crosses val="autoZero"/>
        <c:auto val="1"/>
        <c:lblAlgn val="ctr"/>
        <c:lblOffset val="100"/>
        <c:noMultiLvlLbl val="0"/>
      </c:catAx>
      <c:valAx>
        <c:axId val="84680368"/>
        <c:scaling>
          <c:orientation val="minMax"/>
        </c:scaling>
        <c:delete val="0"/>
        <c:axPos val="b"/>
        <c:majorGridlines>
          <c:spPr>
            <a:ln w="3175">
              <a:solidFill>
                <a:srgbClr val="DEDEDE"/>
              </a:solidFill>
              <a:miter lim="800000"/>
            </a:ln>
          </c:spPr>
        </c:majorGridlines>
        <c:title>
          <c:tx>
            <c:rich>
              <a:bodyPr/>
              <a:lstStyle/>
              <a:p>
                <a:pPr>
                  <a:defRPr/>
                </a:pPr>
                <a:r>
                  <a:rPr lang="en-GB" sz="900" b="1" i="0" u="none" strike="noStrike" kern="1200" baseline="0">
                    <a:solidFill>
                      <a:srgbClr val="7142FF"/>
                    </a:solidFill>
                  </a:rPr>
                  <a:t>Change in annual emissions (MtCO</a:t>
                </a:r>
                <a:r>
                  <a:rPr lang="en-GB" sz="900" b="1" i="0" u="none" strike="noStrike" kern="1200" baseline="-25000">
                    <a:solidFill>
                      <a:srgbClr val="7142FF"/>
                    </a:solidFill>
                    <a:effectLst/>
                  </a:rPr>
                  <a:t>2</a:t>
                </a:r>
                <a:r>
                  <a:rPr lang="en-GB" sz="900" b="1" i="0" u="none" strike="noStrike" kern="1200" baseline="0">
                    <a:solidFill>
                      <a:srgbClr val="7142FF"/>
                    </a:solidFill>
                  </a:rPr>
                  <a:t>e)</a:t>
                </a:r>
              </a:p>
            </c:rich>
          </c:tx>
          <c:layout>
            <c:manualLayout>
              <c:xMode val="edge"/>
              <c:yMode val="edge"/>
              <c:x val="7.3335842293906814E-2"/>
              <c:y val="0.83953964646464652"/>
            </c:manualLayout>
          </c:layout>
          <c:overlay val="0"/>
        </c:title>
        <c:numFmt formatCode="0.0" sourceLinked="0"/>
        <c:majorTickMark val="out"/>
        <c:minorTickMark val="none"/>
        <c:tickLblPos val="nextTo"/>
        <c:spPr>
          <a:ln>
            <a:noFill/>
          </a:ln>
        </c:spPr>
        <c:crossAx val="186837024"/>
        <c:crosses val="autoZero"/>
        <c:crossBetween val="between"/>
      </c:valAx>
      <c:valAx>
        <c:axId val="1518068463"/>
        <c:scaling>
          <c:orientation val="minMax"/>
        </c:scaling>
        <c:delete val="1"/>
        <c:axPos val="t"/>
        <c:numFmt formatCode="General" sourceLinked="1"/>
        <c:majorTickMark val="out"/>
        <c:minorTickMark val="none"/>
        <c:tickLblPos val="nextTo"/>
        <c:crossAx val="1518072783"/>
        <c:crosses val="max"/>
        <c:crossBetween val="between"/>
      </c:valAx>
      <c:catAx>
        <c:axId val="1518072783"/>
        <c:scaling>
          <c:orientation val="minMax"/>
        </c:scaling>
        <c:delete val="1"/>
        <c:axPos val="l"/>
        <c:majorTickMark val="out"/>
        <c:minorTickMark val="none"/>
        <c:tickLblPos val="nextTo"/>
        <c:crossAx val="1518068463"/>
        <c:crosses val="autoZero"/>
        <c:auto val="1"/>
        <c:lblAlgn val="ctr"/>
        <c:lblOffset val="100"/>
        <c:noMultiLvlLbl val="0"/>
      </c:catAx>
    </c:plotArea>
    <c:legend>
      <c:legendPos val="b"/>
      <c:legendEntry>
        <c:idx val="0"/>
        <c:delete val="1"/>
      </c:legendEntry>
      <c:layout>
        <c:manualLayout>
          <c:xMode val="edge"/>
          <c:yMode val="edge"/>
          <c:x val="8.159856630824372E-3"/>
          <c:y val="0.89308257575757588"/>
          <c:w val="0.9905082437275986"/>
          <c:h val="0.1069174242424242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2.5840555555555561E-2"/>
          <c:w val="0.89629086021505378"/>
          <c:h val="0.8435880555555556"/>
        </c:manualLayout>
      </c:layout>
      <c:areaChart>
        <c:grouping val="stacked"/>
        <c:varyColors val="0"/>
        <c:ser>
          <c:idx val="0"/>
          <c:order val="0"/>
          <c:tx>
            <c:strRef>
              <c:f>'7.1.1'!$L$12</c:f>
              <c:strCache>
                <c:ptCount val="1"/>
                <c:pt idx="0">
                  <c:v>Cars</c:v>
                </c:pt>
              </c:strCache>
            </c:strRef>
          </c:tx>
          <c:spPr>
            <a:solidFill>
              <a:srgbClr val="7041FF">
                <a:lumMod val="60000"/>
                <a:lumOff val="40000"/>
              </a:srgbClr>
            </a:solidFill>
            <a:ln w="9525">
              <a:solidFill>
                <a:srgbClr val="7041FF">
                  <a:lumMod val="60000"/>
                  <a:lumOff val="40000"/>
                </a:srgbClr>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'7.1.1'!$M$12:$BC$12</c:f>
              <c:numCache>
                <c:formatCode>0.00</c:formatCode>
                <c:ptCount val="43"/>
                <c:pt idx="0">
                  <c:v>75.885138184913458</c:v>
                </c:pt>
                <c:pt idx="1">
                  <c:v>73.638132533222702</c:v>
                </c:pt>
                <c:pt idx="2">
                  <c:v>71.537965335572892</c:v>
                </c:pt>
                <c:pt idx="3">
                  <c:v>70.796270520315076</c:v>
                </c:pt>
                <c:pt idx="4">
                  <c:v>70.341109137144443</c:v>
                </c:pt>
                <c:pt idx="5">
                  <c:v>69.603905512368414</c:v>
                </c:pt>
                <c:pt idx="6">
                  <c:v>70.041021993110718</c:v>
                </c:pt>
                <c:pt idx="7">
                  <c:v>70.926960056986047</c:v>
                </c:pt>
                <c:pt idx="8">
                  <c:v>72.099384930437452</c:v>
                </c:pt>
                <c:pt idx="9">
                  <c:v>72.098177923115472</c:v>
                </c:pt>
                <c:pt idx="10">
                  <c:v>70.744716570084833</c:v>
                </c:pt>
                <c:pt idx="11">
                  <c:v>69.887840685608438</c:v>
                </c:pt>
                <c:pt idx="12">
                  <c:v>52.047921937489548</c:v>
                </c:pt>
                <c:pt idx="13">
                  <c:v>57.441693821041703</c:v>
                </c:pt>
                <c:pt idx="14">
                  <c:v>59.559188178406245</c:v>
                </c:pt>
                <c:pt idx="15">
                  <c:v>60.142469272440806</c:v>
                </c:pt>
                <c:pt idx="16">
                  <c:v>59.953798330345357</c:v>
                </c:pt>
                <c:pt idx="17">
                  <c:v>57.783168521640512</c:v>
                </c:pt>
                <c:pt idx="18">
                  <c:v>-10000</c:v>
                </c:pt>
              </c:numCache>
            </c:numRef>
          </c:val>
          <c:extLst>
            <c:ext xmlns:c16="http://schemas.microsoft.com/office/drawing/2014/chart" uri="{C3380CC4-5D6E-409C-BE32-E72D297353CC}">
              <c16:uniqueId val="{00000000-EC42-44B1-A763-8DBB9FA6A2DB}"/>
            </c:ext>
          </c:extLst>
        </c:ser>
        <c:ser>
          <c:idx val="1"/>
          <c:order val="1"/>
          <c:tx>
            <c:strRef>
              <c:f>'7.1.1'!$L$13</c:f>
              <c:strCache>
                <c:ptCount val="1"/>
                <c:pt idx="0">
                  <c:v>Vans</c:v>
                </c:pt>
              </c:strCache>
            </c:strRef>
          </c:tx>
          <c:spPr>
            <a:solidFill>
              <a:srgbClr val="CA7880">
                <a:lumMod val="60000"/>
                <a:lumOff val="40000"/>
              </a:srgbClr>
            </a:solidFill>
            <a:ln w="9525">
              <a:solidFill>
                <a:srgbClr val="CA7880">
                  <a:lumMod val="60000"/>
                  <a:lumOff val="40000"/>
                </a:srgbClr>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'7.1.1'!$M$13:$BC$13</c:f>
              <c:numCache>
                <c:formatCode>0.00</c:formatCode>
                <c:ptCount val="43"/>
                <c:pt idx="0">
                  <c:v>14.898683438562061</c:v>
                </c:pt>
                <c:pt idx="1">
                  <c:v>14.649908674856022</c:v>
                </c:pt>
                <c:pt idx="2">
                  <c:v>15.027747909115954</c:v>
                </c:pt>
                <c:pt idx="3">
                  <c:v>15.074414690729633</c:v>
                </c:pt>
                <c:pt idx="4">
                  <c:v>15.466610919273716</c:v>
                </c:pt>
                <c:pt idx="5">
                  <c:v>15.592022609623232</c:v>
                </c:pt>
                <c:pt idx="6">
                  <c:v>16.310937291338387</c:v>
                </c:pt>
                <c:pt idx="7">
                  <c:v>17.125571544570704</c:v>
                </c:pt>
                <c:pt idx="8">
                  <c:v>18.353666279229948</c:v>
                </c:pt>
                <c:pt idx="9">
                  <c:v>18.558366670651697</c:v>
                </c:pt>
                <c:pt idx="10">
                  <c:v>18.567061547714154</c:v>
                </c:pt>
                <c:pt idx="11">
                  <c:v>18.159893062017005</c:v>
                </c:pt>
                <c:pt idx="12">
                  <c:v>16.475345009461829</c:v>
                </c:pt>
                <c:pt idx="13">
                  <c:v>18.625980736198049</c:v>
                </c:pt>
                <c:pt idx="14">
                  <c:v>18.627586275357643</c:v>
                </c:pt>
                <c:pt idx="15">
                  <c:v>18.047085021558932</c:v>
                </c:pt>
                <c:pt idx="16">
                  <c:v>18.182550615069331</c:v>
                </c:pt>
                <c:pt idx="17">
                  <c:v>18.547137572126559</c:v>
                </c:pt>
                <c:pt idx="18">
                  <c:v>-10000</c:v>
                </c:pt>
              </c:numCache>
            </c:numRef>
          </c:val>
          <c:extLst>
            <c:ext xmlns:c16="http://schemas.microsoft.com/office/drawing/2014/chart" uri="{C3380CC4-5D6E-409C-BE32-E72D297353CC}">
              <c16:uniqueId val="{00000001-EC42-44B1-A763-8DBB9FA6A2DB}"/>
            </c:ext>
          </c:extLst>
        </c:ser>
        <c:ser>
          <c:idx val="2"/>
          <c:order val="2"/>
          <c:tx>
            <c:strRef>
              <c:f>'7.1.1'!$L$14</c:f>
              <c:strCache>
                <c:ptCount val="1"/>
                <c:pt idx="0">
                  <c:v>HGVs</c:v>
                </c:pt>
              </c:strCache>
            </c:strRef>
          </c:tx>
          <c:spPr>
            <a:solidFill>
              <a:srgbClr val="FFAC00">
                <a:lumMod val="60000"/>
                <a:lumOff val="40000"/>
              </a:srgbClr>
            </a:solidFill>
            <a:ln w="9525">
              <a:solidFill>
                <a:srgbClr val="FFAC00">
                  <a:lumMod val="60000"/>
                  <a:lumOff val="40000"/>
                </a:srgbClr>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'7.1.1'!$M$14:$BC$14</c:f>
              <c:numCache>
                <c:formatCode>0.00</c:formatCode>
                <c:ptCount val="43"/>
                <c:pt idx="0">
                  <c:v>20.679165176595841</c:v>
                </c:pt>
                <c:pt idx="1">
                  <c:v>18.992347316975398</c:v>
                </c:pt>
                <c:pt idx="2">
                  <c:v>19.448168817258509</c:v>
                </c:pt>
                <c:pt idx="3">
                  <c:v>18.948259404516406</c:v>
                </c:pt>
                <c:pt idx="4">
                  <c:v>18.651118670019258</c:v>
                </c:pt>
                <c:pt idx="5">
                  <c:v>18.695853504134579</c:v>
                </c:pt>
                <c:pt idx="6">
                  <c:v>19.103868655760063</c:v>
                </c:pt>
                <c:pt idx="7">
                  <c:v>19.836486535767797</c:v>
                </c:pt>
                <c:pt idx="8">
                  <c:v>20.309382976175762</c:v>
                </c:pt>
                <c:pt idx="9">
                  <c:v>20.436085548647139</c:v>
                </c:pt>
                <c:pt idx="10">
                  <c:v>20.440380613786754</c:v>
                </c:pt>
                <c:pt idx="11">
                  <c:v>19.977231959404758</c:v>
                </c:pt>
                <c:pt idx="12">
                  <c:v>19.083034122891824</c:v>
                </c:pt>
                <c:pt idx="13">
                  <c:v>20.819998899236367</c:v>
                </c:pt>
                <c:pt idx="14">
                  <c:v>19.737908984638796</c:v>
                </c:pt>
                <c:pt idx="15">
                  <c:v>19.150808951464509</c:v>
                </c:pt>
                <c:pt idx="16">
                  <c:v>18.36427305916693</c:v>
                </c:pt>
                <c:pt idx="17">
                  <c:v>17.682921914319991</c:v>
                </c:pt>
                <c:pt idx="18">
                  <c:v>-10000</c:v>
                </c:pt>
              </c:numCache>
            </c:numRef>
          </c:val>
          <c:extLst>
            <c:ext xmlns:c16="http://schemas.microsoft.com/office/drawing/2014/chart" uri="{C3380CC4-5D6E-409C-BE32-E72D297353CC}">
              <c16:uniqueId val="{00000002-EC42-44B1-A763-8DBB9FA6A2DB}"/>
            </c:ext>
          </c:extLst>
        </c:ser>
        <c:ser>
          <c:idx val="3"/>
          <c:order val="3"/>
          <c:tx>
            <c:strRef>
              <c:f>'7.1.1'!$L$15</c:f>
              <c:strCache>
                <c:ptCount val="1"/>
                <c:pt idx="0">
                  <c:v>Rail</c:v>
                </c:pt>
              </c:strCache>
            </c:strRef>
          </c:tx>
          <c:spPr>
            <a:solidFill>
              <a:srgbClr val="8C57CC">
                <a:lumMod val="60000"/>
                <a:lumOff val="40000"/>
              </a:srgbClr>
            </a:solidFill>
            <a:ln w="9525">
              <a:solidFill>
                <a:srgbClr val="8C57CC">
                  <a:lumMod val="60000"/>
                  <a:lumOff val="40000"/>
                </a:srgbClr>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'7.1.1'!$M$15:$BC$15</c:f>
              <c:numCache>
                <c:formatCode>0.00</c:formatCode>
                <c:ptCount val="43"/>
                <c:pt idx="0">
                  <c:v>1.9917842304333222</c:v>
                </c:pt>
                <c:pt idx="1">
                  <c:v>1.9829714137124381</c:v>
                </c:pt>
                <c:pt idx="2">
                  <c:v>1.9947141392849794</c:v>
                </c:pt>
                <c:pt idx="3">
                  <c:v>1.9006917491445123</c:v>
                </c:pt>
                <c:pt idx="4">
                  <c:v>1.954718229069299</c:v>
                </c:pt>
                <c:pt idx="5">
                  <c:v>1.9535695981268615</c:v>
                </c:pt>
                <c:pt idx="6">
                  <c:v>1.9913320268256791</c:v>
                </c:pt>
                <c:pt idx="7">
                  <c:v>1.9293771734494685</c:v>
                </c:pt>
                <c:pt idx="8">
                  <c:v>1.9101530747049267</c:v>
                </c:pt>
                <c:pt idx="9">
                  <c:v>1.8823099211803351</c:v>
                </c:pt>
                <c:pt idx="10">
                  <c:v>1.7806198017104506</c:v>
                </c:pt>
                <c:pt idx="11">
                  <c:v>1.8521888402413285</c:v>
                </c:pt>
                <c:pt idx="12">
                  <c:v>1.4416048813366695</c:v>
                </c:pt>
                <c:pt idx="13">
                  <c:v>1.5680294958260406</c:v>
                </c:pt>
                <c:pt idx="14">
                  <c:v>1.5060604911472626</c:v>
                </c:pt>
                <c:pt idx="15">
                  <c:v>1.2321036913069217</c:v>
                </c:pt>
                <c:pt idx="16">
                  <c:v>1.324884506231937</c:v>
                </c:pt>
                <c:pt idx="17">
                  <c:v>1.417665321156953</c:v>
                </c:pt>
                <c:pt idx="18">
                  <c:v>-10000</c:v>
                </c:pt>
              </c:numCache>
            </c:numRef>
          </c:val>
          <c:extLst>
            <c:ext xmlns:c16="http://schemas.microsoft.com/office/drawing/2014/chart" uri="{C3380CC4-5D6E-409C-BE32-E72D297353CC}">
              <c16:uniqueId val="{00000003-EC42-44B1-A763-8DBB9FA6A2DB}"/>
            </c:ext>
          </c:extLst>
        </c:ser>
        <c:ser>
          <c:idx val="4"/>
          <c:order val="4"/>
          <c:tx>
            <c:strRef>
              <c:f>'7.1.1'!$L$16</c:f>
              <c:strCache>
                <c:ptCount val="1"/>
                <c:pt idx="0">
                  <c:v>Other</c:v>
                </c:pt>
              </c:strCache>
            </c:strRef>
          </c:tx>
          <c:spPr>
            <a:solidFill>
              <a:srgbClr val="FF2000">
                <a:lumMod val="40000"/>
                <a:lumOff val="60000"/>
              </a:srgbClr>
            </a:solidFill>
            <a:ln w="9525">
              <a:solidFill>
                <a:srgbClr val="FF2000">
                  <a:lumMod val="40000"/>
                  <a:lumOff val="60000"/>
                </a:srgbClr>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'7.1.1'!$M$16:$BC$16</c:f>
              <c:numCache>
                <c:formatCode>0.00</c:formatCode>
                <c:ptCount val="43"/>
                <c:pt idx="0">
                  <c:v>6.5303036526796214</c:v>
                </c:pt>
                <c:pt idx="1">
                  <c:v>6.5419507084263016</c:v>
                </c:pt>
                <c:pt idx="2">
                  <c:v>6.4280502606808572</c:v>
                </c:pt>
                <c:pt idx="3">
                  <c:v>6.0770615594804216</c:v>
                </c:pt>
                <c:pt idx="4">
                  <c:v>5.9792711698506782</c:v>
                </c:pt>
                <c:pt idx="5">
                  <c:v>5.6142218296964952</c:v>
                </c:pt>
                <c:pt idx="6">
                  <c:v>5.6660045852618985</c:v>
                </c:pt>
                <c:pt idx="7">
                  <c:v>5.5814442106942161</c:v>
                </c:pt>
                <c:pt idx="8">
                  <c:v>5.4756241949034665</c:v>
                </c:pt>
                <c:pt idx="9">
                  <c:v>5.2311391349134988</c:v>
                </c:pt>
                <c:pt idx="10">
                  <c:v>5.0620876902177434</c:v>
                </c:pt>
                <c:pt idx="11">
                  <c:v>4.9079575379286311</c:v>
                </c:pt>
                <c:pt idx="12">
                  <c:v>3.3824428674945741</c:v>
                </c:pt>
                <c:pt idx="13">
                  <c:v>3.7138171120750307</c:v>
                </c:pt>
                <c:pt idx="14">
                  <c:v>4.2441454755767714</c:v>
                </c:pt>
                <c:pt idx="15">
                  <c:v>4.2200247303757861</c:v>
                </c:pt>
                <c:pt idx="16">
                  <c:v>3.9386804026964293</c:v>
                </c:pt>
                <c:pt idx="17">
                  <c:v>3.6918333138111592</c:v>
                </c:pt>
                <c:pt idx="18">
                  <c:v>-10000</c:v>
                </c:pt>
              </c:numCache>
            </c:numRef>
          </c:val>
          <c:extLst>
            <c:ext xmlns:c16="http://schemas.microsoft.com/office/drawing/2014/chart" uri="{C3380CC4-5D6E-409C-BE32-E72D297353CC}">
              <c16:uniqueId val="{00000004-EC42-44B1-A763-8DBB9FA6A2DB}"/>
            </c:ext>
          </c:extLst>
        </c:ser>
        <c:dLbls>
          <c:showLegendKey val="0"/>
          <c:showVal val="0"/>
          <c:showCatName val="0"/>
          <c:showSerName val="0"/>
          <c:showPercent val="0"/>
          <c:showBubbleSize val="0"/>
        </c:dLbls>
        <c:axId val="237314080"/>
        <c:axId val="237314472"/>
      </c:areaChart>
      <c:areaChart>
        <c:grouping val="stacked"/>
        <c:varyColors val="0"/>
        <c:ser>
          <c:idx val="5"/>
          <c:order val="5"/>
          <c:tx>
            <c:strRef>
              <c:f>'7.1.1'!$L$17</c:f>
              <c:strCache>
                <c:ptCount val="1"/>
                <c:pt idx="0">
                  <c:v>Cars</c:v>
                </c:pt>
              </c:strCache>
            </c:strRef>
          </c:tx>
          <c:spPr>
            <a:solidFill>
              <a:srgbClr val="7041FF"/>
            </a:solidFill>
            <a:ln>
              <a:solidFill>
                <a:srgbClr val="7041FF"/>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'7.1.1'!$M$17:$BC$17</c:f>
              <c:numCache>
                <c:formatCode>0.00</c:formatCode>
                <c:ptCount val="43"/>
                <c:pt idx="16">
                  <c:v>-10000</c:v>
                </c:pt>
                <c:pt idx="17">
                  <c:v>57.783168521640512</c:v>
                </c:pt>
                <c:pt idx="18">
                  <c:v>54.455396938919392</c:v>
                </c:pt>
                <c:pt idx="19">
                  <c:v>50.631511846347287</c:v>
                </c:pt>
                <c:pt idx="20">
                  <c:v>46.340947044788379</c:v>
                </c:pt>
                <c:pt idx="21">
                  <c:v>42.213660284663753</c:v>
                </c:pt>
                <c:pt idx="22">
                  <c:v>37.749555315145287</c:v>
                </c:pt>
                <c:pt idx="23">
                  <c:v>33.553743865101517</c:v>
                </c:pt>
                <c:pt idx="24">
                  <c:v>29.583170036119331</c:v>
                </c:pt>
                <c:pt idx="25">
                  <c:v>25.9401847188125</c:v>
                </c:pt>
                <c:pt idx="26">
                  <c:v>22.50633563811974</c:v>
                </c:pt>
                <c:pt idx="27">
                  <c:v>19.355133816601409</c:v>
                </c:pt>
                <c:pt idx="28">
                  <c:v>16.49448792930173</c:v>
                </c:pt>
                <c:pt idx="29">
                  <c:v>13.942387317381</c:v>
                </c:pt>
                <c:pt idx="30">
                  <c:v>11.6682869664681</c:v>
                </c:pt>
                <c:pt idx="31">
                  <c:v>9.6238240784315963</c:v>
                </c:pt>
                <c:pt idx="32">
                  <c:v>7.7613108602763958</c:v>
                </c:pt>
                <c:pt idx="33">
                  <c:v>6.0873259430675759</c:v>
                </c:pt>
                <c:pt idx="34">
                  <c:v>4.6881022284761329</c:v>
                </c:pt>
                <c:pt idx="35">
                  <c:v>3.5397998104414801</c:v>
                </c:pt>
                <c:pt idx="36">
                  <c:v>2.6258453898774259</c:v>
                </c:pt>
                <c:pt idx="37">
                  <c:v>1.901733997744429</c:v>
                </c:pt>
                <c:pt idx="38">
                  <c:v>1.358708594401989</c:v>
                </c:pt>
                <c:pt idx="39">
                  <c:v>0.97319778695747061</c:v>
                </c:pt>
                <c:pt idx="40">
                  <c:v>0.70563591994219621</c:v>
                </c:pt>
                <c:pt idx="41">
                  <c:v>0.51909706969404112</c:v>
                </c:pt>
                <c:pt idx="42">
                  <c:v>0.39284394059602329</c:v>
                </c:pt>
              </c:numCache>
            </c:numRef>
          </c:val>
          <c:extLst>
            <c:ext xmlns:c16="http://schemas.microsoft.com/office/drawing/2014/chart" uri="{C3380CC4-5D6E-409C-BE32-E72D297353CC}">
              <c16:uniqueId val="{00000005-EC42-44B1-A763-8DBB9FA6A2DB}"/>
            </c:ext>
          </c:extLst>
        </c:ser>
        <c:ser>
          <c:idx val="6"/>
          <c:order val="6"/>
          <c:tx>
            <c:strRef>
              <c:f>'7.1.1'!$L$18</c:f>
              <c:strCache>
                <c:ptCount val="1"/>
                <c:pt idx="0">
                  <c:v>Vans</c:v>
                </c:pt>
              </c:strCache>
            </c:strRef>
          </c:tx>
          <c:spPr>
            <a:solidFill>
              <a:srgbClr val="CA7880"/>
            </a:solidFill>
            <a:ln>
              <a:solidFill>
                <a:srgbClr val="CA7880"/>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'7.1.1'!$M$18:$BC$18</c:f>
              <c:numCache>
                <c:formatCode>0.00</c:formatCode>
                <c:ptCount val="43"/>
                <c:pt idx="16">
                  <c:v>-10000</c:v>
                </c:pt>
                <c:pt idx="17">
                  <c:v>18.547137572126559</c:v>
                </c:pt>
                <c:pt idx="18">
                  <c:v>18.099538373524449</c:v>
                </c:pt>
                <c:pt idx="19">
                  <c:v>17.384575834301451</c:v>
                </c:pt>
                <c:pt idx="20">
                  <c:v>16.264775766685819</c:v>
                </c:pt>
                <c:pt idx="21">
                  <c:v>14.82089474035085</c:v>
                </c:pt>
                <c:pt idx="22">
                  <c:v>13.007491936150929</c:v>
                </c:pt>
                <c:pt idx="23">
                  <c:v>11.434179787144499</c:v>
                </c:pt>
                <c:pt idx="24">
                  <c:v>9.9318318198050797</c:v>
                </c:pt>
                <c:pt idx="25">
                  <c:v>8.627351876833</c:v>
                </c:pt>
                <c:pt idx="26">
                  <c:v>7.4355672975386877</c:v>
                </c:pt>
                <c:pt idx="27">
                  <c:v>6.393925114535822</c:v>
                </c:pt>
                <c:pt idx="28">
                  <c:v>5.4972892799752522</c:v>
                </c:pt>
                <c:pt idx="29">
                  <c:v>4.7141884680124271</c:v>
                </c:pt>
                <c:pt idx="30">
                  <c:v>4.0224816124145342</c:v>
                </c:pt>
                <c:pt idx="31">
                  <c:v>3.413674493693037</c:v>
                </c:pt>
                <c:pt idx="32">
                  <c:v>2.8520649624452941</c:v>
                </c:pt>
                <c:pt idx="33">
                  <c:v>2.3004830574221948</c:v>
                </c:pt>
                <c:pt idx="34">
                  <c:v>1.8246063653659701</c:v>
                </c:pt>
                <c:pt idx="35">
                  <c:v>1.42454360831055</c:v>
                </c:pt>
                <c:pt idx="36">
                  <c:v>1.0943947186975189</c:v>
                </c:pt>
                <c:pt idx="37">
                  <c:v>0.82778772017198321</c:v>
                </c:pt>
                <c:pt idx="38">
                  <c:v>0.62472949951513357</c:v>
                </c:pt>
                <c:pt idx="39">
                  <c:v>0.47812824776166002</c:v>
                </c:pt>
                <c:pt idx="40">
                  <c:v>0.3717847341450593</c:v>
                </c:pt>
                <c:pt idx="41">
                  <c:v>0.29323967177386479</c:v>
                </c:pt>
                <c:pt idx="42">
                  <c:v>0.23423848036346229</c:v>
                </c:pt>
              </c:numCache>
            </c:numRef>
          </c:val>
          <c:extLst>
            <c:ext xmlns:c16="http://schemas.microsoft.com/office/drawing/2014/chart" uri="{C3380CC4-5D6E-409C-BE32-E72D297353CC}">
              <c16:uniqueId val="{00000006-EC42-44B1-A763-8DBB9FA6A2DB}"/>
            </c:ext>
          </c:extLst>
        </c:ser>
        <c:ser>
          <c:idx val="7"/>
          <c:order val="7"/>
          <c:tx>
            <c:strRef>
              <c:f>'7.1.1'!$L$19</c:f>
              <c:strCache>
                <c:ptCount val="1"/>
                <c:pt idx="0">
                  <c:v>HGVs</c:v>
                </c:pt>
              </c:strCache>
            </c:strRef>
          </c:tx>
          <c:spPr>
            <a:solidFill>
              <a:srgbClr val="FFAC00"/>
            </a:solidFill>
            <a:ln>
              <a:solidFill>
                <a:srgbClr val="FFAC00"/>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'7.1.1'!$M$19:$BC$19</c:f>
              <c:numCache>
                <c:formatCode>0.00</c:formatCode>
                <c:ptCount val="43"/>
                <c:pt idx="16">
                  <c:v>-10000</c:v>
                </c:pt>
                <c:pt idx="17">
                  <c:v>17.682921914319991</c:v>
                </c:pt>
                <c:pt idx="18">
                  <c:v>16.628077407404039</c:v>
                </c:pt>
                <c:pt idx="19">
                  <c:v>15.836113716866009</c:v>
                </c:pt>
                <c:pt idx="20">
                  <c:v>14.9609390930553</c:v>
                </c:pt>
                <c:pt idx="21">
                  <c:v>14.349702075459041</c:v>
                </c:pt>
                <c:pt idx="22">
                  <c:v>13.92225344838217</c:v>
                </c:pt>
                <c:pt idx="23">
                  <c:v>13.36640016534804</c:v>
                </c:pt>
                <c:pt idx="24">
                  <c:v>12.53366370652153</c:v>
                </c:pt>
                <c:pt idx="25">
                  <c:v>11.57285163074383</c:v>
                </c:pt>
                <c:pt idx="26">
                  <c:v>10.37855548061369</c:v>
                </c:pt>
                <c:pt idx="27">
                  <c:v>9.0669525597093017</c:v>
                </c:pt>
                <c:pt idx="28">
                  <c:v>7.7605154289647533</c:v>
                </c:pt>
                <c:pt idx="29">
                  <c:v>6.5108340279649006</c:v>
                </c:pt>
                <c:pt idx="30">
                  <c:v>5.3149620775761228</c:v>
                </c:pt>
                <c:pt idx="31">
                  <c:v>4.214050106985642</c:v>
                </c:pt>
                <c:pt idx="32">
                  <c:v>3.2249144863234012</c:v>
                </c:pt>
                <c:pt idx="33">
                  <c:v>2.4243978580340522</c:v>
                </c:pt>
                <c:pt idx="34">
                  <c:v>1.7776082614270801</c:v>
                </c:pt>
                <c:pt idx="35">
                  <c:v>1.27220851086485</c:v>
                </c:pt>
                <c:pt idx="36">
                  <c:v>0.89481304268952044</c:v>
                </c:pt>
                <c:pt idx="37">
                  <c:v>0.63544629171671829</c:v>
                </c:pt>
                <c:pt idx="38">
                  <c:v>0.46050374258355831</c:v>
                </c:pt>
                <c:pt idx="39">
                  <c:v>0.34003603065676558</c:v>
                </c:pt>
                <c:pt idx="40">
                  <c:v>0.25856152978866831</c:v>
                </c:pt>
                <c:pt idx="41">
                  <c:v>0.2103074689566817</c:v>
                </c:pt>
                <c:pt idx="42">
                  <c:v>0.18550087946664109</c:v>
                </c:pt>
              </c:numCache>
            </c:numRef>
          </c:val>
          <c:extLst>
            <c:ext xmlns:c16="http://schemas.microsoft.com/office/drawing/2014/chart" uri="{C3380CC4-5D6E-409C-BE32-E72D297353CC}">
              <c16:uniqueId val="{00000007-EC42-44B1-A763-8DBB9FA6A2DB}"/>
            </c:ext>
          </c:extLst>
        </c:ser>
        <c:ser>
          <c:idx val="8"/>
          <c:order val="8"/>
          <c:tx>
            <c:strRef>
              <c:f>'7.1.1'!$L$20</c:f>
              <c:strCache>
                <c:ptCount val="1"/>
                <c:pt idx="0">
                  <c:v>Rail</c:v>
                </c:pt>
              </c:strCache>
            </c:strRef>
          </c:tx>
          <c:spPr>
            <a:solidFill>
              <a:srgbClr val="AB6B99"/>
            </a:solidFill>
            <a:ln>
              <a:solidFill>
                <a:srgbClr val="8C57CC"/>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'7.1.1'!$M$20:$BC$20</c:f>
              <c:numCache>
                <c:formatCode>0.00</c:formatCode>
                <c:ptCount val="43"/>
                <c:pt idx="16">
                  <c:v>-10000</c:v>
                </c:pt>
                <c:pt idx="17">
                  <c:v>1.417665321156953</c:v>
                </c:pt>
                <c:pt idx="18">
                  <c:v>1.403023101896604</c:v>
                </c:pt>
                <c:pt idx="19">
                  <c:v>1.3859597973224049</c:v>
                </c:pt>
                <c:pt idx="20">
                  <c:v>1.367004357107563</c:v>
                </c:pt>
                <c:pt idx="21">
                  <c:v>1.3463254486883249</c:v>
                </c:pt>
                <c:pt idx="22">
                  <c:v>1.258690177586808</c:v>
                </c:pt>
                <c:pt idx="23">
                  <c:v>1.2354672382985601</c:v>
                </c:pt>
                <c:pt idx="24">
                  <c:v>1.210999390325519</c:v>
                </c:pt>
                <c:pt idx="25">
                  <c:v>1.1851579073712151</c:v>
                </c:pt>
                <c:pt idx="26">
                  <c:v>1.158340193619805</c:v>
                </c:pt>
                <c:pt idx="27">
                  <c:v>0.55819770036329719</c:v>
                </c:pt>
                <c:pt idx="28">
                  <c:v>0.53745967967539698</c:v>
                </c:pt>
                <c:pt idx="29">
                  <c:v>0.5162809934127579</c:v>
                </c:pt>
                <c:pt idx="30">
                  <c:v>0.49451777853397832</c:v>
                </c:pt>
                <c:pt idx="31">
                  <c:v>0.47224860362330467</c:v>
                </c:pt>
                <c:pt idx="32">
                  <c:v>0.29027152870293649</c:v>
                </c:pt>
                <c:pt idx="33">
                  <c:v>0.28043334624997879</c:v>
                </c:pt>
                <c:pt idx="34">
                  <c:v>0.27052261393531762</c:v>
                </c:pt>
                <c:pt idx="35">
                  <c:v>0.26056601733021489</c:v>
                </c:pt>
                <c:pt idx="36">
                  <c:v>0.25071987549777058</c:v>
                </c:pt>
                <c:pt idx="37">
                  <c:v>0.2435562383669887</c:v>
                </c:pt>
                <c:pt idx="38">
                  <c:v>0.23362877040564031</c:v>
                </c:pt>
                <c:pt idx="39">
                  <c:v>0.2237307210233879</c:v>
                </c:pt>
                <c:pt idx="40">
                  <c:v>0.2138821707276701</c:v>
                </c:pt>
                <c:pt idx="41">
                  <c:v>0.20410200288632521</c:v>
                </c:pt>
                <c:pt idx="42">
                  <c:v>0.19706944389387321</c:v>
                </c:pt>
              </c:numCache>
            </c:numRef>
          </c:val>
          <c:extLst>
            <c:ext xmlns:c16="http://schemas.microsoft.com/office/drawing/2014/chart" uri="{C3380CC4-5D6E-409C-BE32-E72D297353CC}">
              <c16:uniqueId val="{00000008-EC42-44B1-A763-8DBB9FA6A2DB}"/>
            </c:ext>
          </c:extLst>
        </c:ser>
        <c:ser>
          <c:idx val="9"/>
          <c:order val="9"/>
          <c:tx>
            <c:strRef>
              <c:f>'7.1.1'!$L$21</c:f>
              <c:strCache>
                <c:ptCount val="1"/>
                <c:pt idx="0">
                  <c:v>Other</c:v>
                </c:pt>
              </c:strCache>
            </c:strRef>
          </c:tx>
          <c:spPr>
            <a:solidFill>
              <a:srgbClr val="FF2000"/>
            </a:solidFill>
            <a:ln>
              <a:solidFill>
                <a:srgbClr val="FF2000"/>
              </a:solidFill>
            </a:ln>
          </c:spPr>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'7.1.1'!$M$21:$BC$21</c:f>
              <c:numCache>
                <c:formatCode>0.00</c:formatCode>
                <c:ptCount val="43"/>
                <c:pt idx="16">
                  <c:v>-10000</c:v>
                </c:pt>
                <c:pt idx="17">
                  <c:v>3.6918333138111592</c:v>
                </c:pt>
                <c:pt idx="18">
                  <c:v>3.4194161454607603</c:v>
                </c:pt>
                <c:pt idx="19">
                  <c:v>3.2301357466139122</c:v>
                </c:pt>
                <c:pt idx="20">
                  <c:v>3.0295007859762584</c:v>
                </c:pt>
                <c:pt idx="21">
                  <c:v>2.8117679144804963</c:v>
                </c:pt>
                <c:pt idx="22">
                  <c:v>2.6129043820067448</c:v>
                </c:pt>
                <c:pt idx="23">
                  <c:v>2.4138745848231515</c:v>
                </c:pt>
                <c:pt idx="24">
                  <c:v>2.2357240572876593</c:v>
                </c:pt>
                <c:pt idx="25">
                  <c:v>2.0267233466050421</c:v>
                </c:pt>
                <c:pt idx="26">
                  <c:v>1.8155211147112698</c:v>
                </c:pt>
                <c:pt idx="27">
                  <c:v>1.6084025235083934</c:v>
                </c:pt>
                <c:pt idx="28">
                  <c:v>1.4161639537165183</c:v>
                </c:pt>
                <c:pt idx="29">
                  <c:v>1.2358634538544933</c:v>
                </c:pt>
                <c:pt idx="30">
                  <c:v>1.0651174036680828</c:v>
                </c:pt>
                <c:pt idx="31">
                  <c:v>0.89615898926598336</c:v>
                </c:pt>
                <c:pt idx="32">
                  <c:v>0.73522381054650432</c:v>
                </c:pt>
                <c:pt idx="33">
                  <c:v>0.59826844970605941</c:v>
                </c:pt>
                <c:pt idx="34">
                  <c:v>0.47710152641916775</c:v>
                </c:pt>
                <c:pt idx="35">
                  <c:v>0.37309457329487977</c:v>
                </c:pt>
                <c:pt idx="36">
                  <c:v>0.28364108138958388</c:v>
                </c:pt>
                <c:pt idx="37">
                  <c:v>0.21231537556064053</c:v>
                </c:pt>
                <c:pt idx="38">
                  <c:v>0.15739231645439009</c:v>
                </c:pt>
                <c:pt idx="39">
                  <c:v>0.11547848625173224</c:v>
                </c:pt>
                <c:pt idx="40">
                  <c:v>8.547591968045426E-2</c:v>
                </c:pt>
                <c:pt idx="41">
                  <c:v>6.7713721425154194E-2</c:v>
                </c:pt>
                <c:pt idx="42">
                  <c:v>6.0547491881465354E-2</c:v>
                </c:pt>
              </c:numCache>
            </c:numRef>
          </c:val>
          <c:extLst>
            <c:ext xmlns:c16="http://schemas.microsoft.com/office/drawing/2014/chart" uri="{C3380CC4-5D6E-409C-BE32-E72D297353CC}">
              <c16:uniqueId val="{00000009-EC42-44B1-A763-8DBB9FA6A2DB}"/>
            </c:ext>
          </c:extLst>
        </c:ser>
        <c:dLbls>
          <c:showLegendKey val="0"/>
          <c:showVal val="0"/>
          <c:showCatName val="0"/>
          <c:showSerName val="0"/>
          <c:showPercent val="0"/>
          <c:showBubbleSize val="0"/>
        </c:dLbls>
        <c:axId val="1009380368"/>
        <c:axId val="1009377008"/>
      </c:areaChart>
      <c:lineChart>
        <c:grouping val="standard"/>
        <c:varyColors val="0"/>
        <c:ser>
          <c:idx val="10"/>
          <c:order val="10"/>
          <c:tx>
            <c:strRef>
              <c:f>'7.1.1'!$L$22</c:f>
              <c:strCache>
                <c:ptCount val="1"/>
              </c:strCache>
            </c:strRef>
          </c:tx>
          <c:spPr>
            <a:ln>
              <a:noFill/>
            </a:ln>
          </c:spPr>
          <c:marker>
            <c:symbol val="none"/>
          </c:marker>
          <c:errBars>
            <c:errDir val="y"/>
            <c:errBarType val="minus"/>
            <c:errValType val="percentage"/>
            <c:noEndCap val="1"/>
            <c:val val="100"/>
            <c:spPr>
              <a:ln w="12700"/>
            </c:spPr>
          </c:errBars>
          <c:cat>
            <c:strRef>
              <c:f>'7.1.1'!$M$11:$BC$11</c:f>
              <c:strCach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strCache>
            </c:strRef>
          </c:cat>
          <c:val>
            <c:numRef>
              <c:f>'7.1.1'!$M$22:$BC$22</c:f>
              <c:numCache>
                <c:formatCode>0.00</c:formatCode>
                <c:ptCount val="43"/>
                <c:pt idx="17">
                  <c:v>120</c:v>
                </c:pt>
              </c:numCache>
            </c:numRef>
          </c:val>
          <c:smooth val="0"/>
          <c:extLst>
            <c:ext xmlns:c16="http://schemas.microsoft.com/office/drawing/2014/chart" uri="{C3380CC4-5D6E-409C-BE32-E72D297353CC}">
              <c16:uniqueId val="{0000000A-EC42-44B1-A763-8DBB9FA6A2DB}"/>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120"/>
          <c:min val="0"/>
        </c:scaling>
        <c:delete val="0"/>
        <c:axPos val="l"/>
        <c:majorGridlines>
          <c:spPr>
            <a:ln w="3175">
              <a:solidFill>
                <a:srgbClr val="EBEBEB"/>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10"/>
        <c:delete val="1"/>
      </c:legendEntry>
      <c:layout>
        <c:manualLayout>
          <c:xMode val="edge"/>
          <c:yMode val="edge"/>
          <c:x val="0.19047939068100359"/>
          <c:y val="0.93679583333333349"/>
          <c:w val="0.65983530465949825"/>
          <c:h val="5.9925254265017318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060964078837451E-2"/>
          <c:y val="2.4694444444444446E-2"/>
          <c:w val="0.88056881720430102"/>
          <c:h val="0.71019194444444433"/>
        </c:manualLayout>
      </c:layout>
      <c:areaChart>
        <c:grouping val="stacked"/>
        <c:varyColors val="0"/>
        <c:ser>
          <c:idx val="0"/>
          <c:order val="0"/>
          <c:tx>
            <c:strRef>
              <c:f>'7.1.2'!$K$12</c:f>
              <c:strCache>
                <c:ptCount val="1"/>
                <c:pt idx="0">
                  <c:v>Residual emissions</c:v>
                </c:pt>
              </c:strCache>
            </c:strRef>
          </c:tx>
          <c:spPr>
            <a:noFill/>
            <a:ln w="25400">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'7.1.2'!$L$12:$BB$12</c:f>
              <c:numCache>
                <c:formatCode>0.00</c:formatCode>
                <c:ptCount val="43"/>
                <c:pt idx="0">
                  <c:v>119.98507468318431</c:v>
                </c:pt>
                <c:pt idx="1">
                  <c:v>115.80531064719285</c:v>
                </c:pt>
                <c:pt idx="2">
                  <c:v>114.43664646191318</c:v>
                </c:pt>
                <c:pt idx="3">
                  <c:v>112.79669792418605</c:v>
                </c:pt>
                <c:pt idx="4">
                  <c:v>112.39282812535741</c:v>
                </c:pt>
                <c:pt idx="5">
                  <c:v>111.45957305394958</c:v>
                </c:pt>
                <c:pt idx="6">
                  <c:v>113.11316455229675</c:v>
                </c:pt>
                <c:pt idx="7">
                  <c:v>115.39983952146822</c:v>
                </c:pt>
                <c:pt idx="8">
                  <c:v>118.14821145545156</c:v>
                </c:pt>
                <c:pt idx="9">
                  <c:v>118.20607919850814</c:v>
                </c:pt>
                <c:pt idx="10">
                  <c:v>116.59486622351395</c:v>
                </c:pt>
                <c:pt idx="11">
                  <c:v>114.78511208520017</c:v>
                </c:pt>
                <c:pt idx="12">
                  <c:v>92.43034881867446</c:v>
                </c:pt>
                <c:pt idx="13">
                  <c:v>102.16952006437718</c:v>
                </c:pt>
                <c:pt idx="14">
                  <c:v>103.67488940512672</c:v>
                </c:pt>
                <c:pt idx="15">
                  <c:v>102.6653755152971</c:v>
                </c:pt>
                <c:pt idx="16">
                  <c:v>101.76418691350997</c:v>
                </c:pt>
                <c:pt idx="17">
                  <c:v>99.122726643055202</c:v>
                </c:pt>
                <c:pt idx="18">
                  <c:v>94.005451967205261</c:v>
                </c:pt>
                <c:pt idx="19">
                  <c:v>88.468296941451115</c:v>
                </c:pt>
                <c:pt idx="20">
                  <c:v>81.963167047613268</c:v>
                </c:pt>
                <c:pt idx="21">
                  <c:v>75.542350463642435</c:v>
                </c:pt>
                <c:pt idx="22">
                  <c:v>68.550895259271982</c:v>
                </c:pt>
                <c:pt idx="23">
                  <c:v>62.003665640715795</c:v>
                </c:pt>
                <c:pt idx="24">
                  <c:v>55.495389010059142</c:v>
                </c:pt>
                <c:pt idx="25">
                  <c:v>49.352269480365585</c:v>
                </c:pt>
                <c:pt idx="26">
                  <c:v>43.294319724603298</c:v>
                </c:pt>
                <c:pt idx="27">
                  <c:v>36.982611714718288</c:v>
                </c:pt>
                <c:pt idx="28">
                  <c:v>31.705916271633598</c:v>
                </c:pt>
                <c:pt idx="29">
                  <c:v>26.919554260625588</c:v>
                </c:pt>
                <c:pt idx="30">
                  <c:v>22.56536583866091</c:v>
                </c:pt>
                <c:pt idx="31">
                  <c:v>18.619956271999641</c:v>
                </c:pt>
                <c:pt idx="32">
                  <c:v>14.863785648294552</c:v>
                </c:pt>
                <c:pt idx="33">
                  <c:v>11.690908654479855</c:v>
                </c:pt>
                <c:pt idx="34">
                  <c:v>9.0379409956236714</c:v>
                </c:pt>
                <c:pt idx="35">
                  <c:v>6.8702125202420206</c:v>
                </c:pt>
                <c:pt idx="36">
                  <c:v>5.1494141081517739</c:v>
                </c:pt>
                <c:pt idx="37">
                  <c:v>3.8208396235608433</c:v>
                </c:pt>
                <c:pt idx="38">
                  <c:v>2.8349629233607345</c:v>
                </c:pt>
                <c:pt idx="39">
                  <c:v>2.1305712726510393</c:v>
                </c:pt>
                <c:pt idx="40">
                  <c:v>1.6353402742840046</c:v>
                </c:pt>
                <c:pt idx="41">
                  <c:v>1.2944599347360821</c:v>
                </c:pt>
                <c:pt idx="42">
                  <c:v>1.0702002362014014</c:v>
                </c:pt>
              </c:numCache>
            </c:numRef>
          </c:val>
          <c:extLst>
            <c:ext xmlns:c16="http://schemas.microsoft.com/office/drawing/2014/chart" uri="{C3380CC4-5D6E-409C-BE32-E72D297353CC}">
              <c16:uniqueId val="{00000000-1233-4F95-BD8A-8C7CF37E5C98}"/>
            </c:ext>
          </c:extLst>
        </c:ser>
        <c:ser>
          <c:idx val="1"/>
          <c:order val="1"/>
          <c:tx>
            <c:strRef>
              <c:f>'7.1.2'!$K$13</c:f>
              <c:strCache>
                <c:ptCount val="1"/>
                <c:pt idx="0">
                  <c:v>Electric cars</c:v>
                </c:pt>
              </c:strCache>
            </c:strRef>
          </c:tx>
          <c:spPr>
            <a:solidFill>
              <a:schemeClr val="accent2"/>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'7.1.2'!$L$13:$BB$13</c:f>
              <c:numCache>
                <c:formatCode>0.00</c:formatCode>
                <c:ptCount val="43"/>
                <c:pt idx="15">
                  <c:v>-1.0727648140643716E-14</c:v>
                </c:pt>
                <c:pt idx="16">
                  <c:v>0.9885245447115486</c:v>
                </c:pt>
                <c:pt idx="17">
                  <c:v>2.4973241040600094</c:v>
                </c:pt>
                <c:pt idx="18">
                  <c:v>4.9020519159178075</c:v>
                </c:pt>
                <c:pt idx="19">
                  <c:v>7.9054358333520254</c:v>
                </c:pt>
                <c:pt idx="20">
                  <c:v>11.511059850150763</c:v>
                </c:pt>
                <c:pt idx="21">
                  <c:v>15.545784280011031</c:v>
                </c:pt>
                <c:pt idx="22">
                  <c:v>20.070786000373833</c:v>
                </c:pt>
                <c:pt idx="23">
                  <c:v>24.384729268552071</c:v>
                </c:pt>
                <c:pt idx="24">
                  <c:v>28.580275313406034</c:v>
                </c:pt>
                <c:pt idx="25">
                  <c:v>32.367378284170165</c:v>
                </c:pt>
                <c:pt idx="26">
                  <c:v>35.988600010743326</c:v>
                </c:pt>
                <c:pt idx="27">
                  <c:v>39.361631423317846</c:v>
                </c:pt>
                <c:pt idx="28">
                  <c:v>42.582362251237356</c:v>
                </c:pt>
                <c:pt idx="29">
                  <c:v>45.496222026889413</c:v>
                </c:pt>
                <c:pt idx="30">
                  <c:v>48.141768982885402</c:v>
                </c:pt>
                <c:pt idx="31">
                  <c:v>50.586105224887241</c:v>
                </c:pt>
                <c:pt idx="32">
                  <c:v>52.867390003318206</c:v>
                </c:pt>
                <c:pt idx="33">
                  <c:v>54.848095099035838</c:v>
                </c:pt>
                <c:pt idx="34">
                  <c:v>56.563543167248298</c:v>
                </c:pt>
                <c:pt idx="35">
                  <c:v>58.034645509368552</c:v>
                </c:pt>
                <c:pt idx="36">
                  <c:v>59.277806487367968</c:v>
                </c:pt>
                <c:pt idx="37">
                  <c:v>60.323760525124968</c:v>
                </c:pt>
                <c:pt idx="38">
                  <c:v>61.089181600058623</c:v>
                </c:pt>
                <c:pt idx="39">
                  <c:v>61.684439772314484</c:v>
                </c:pt>
                <c:pt idx="40">
                  <c:v>62.146147104871403</c:v>
                </c:pt>
                <c:pt idx="41">
                  <c:v>62.50917936105774</c:v>
                </c:pt>
                <c:pt idx="42">
                  <c:v>62.796661004004349</c:v>
                </c:pt>
              </c:numCache>
            </c:numRef>
          </c:val>
          <c:extLst>
            <c:ext xmlns:c16="http://schemas.microsoft.com/office/drawing/2014/chart" uri="{C3380CC4-5D6E-409C-BE32-E72D297353CC}">
              <c16:uniqueId val="{00000001-1233-4F95-BD8A-8C7CF37E5C98}"/>
            </c:ext>
          </c:extLst>
        </c:ser>
        <c:ser>
          <c:idx val="2"/>
          <c:order val="2"/>
          <c:tx>
            <c:strRef>
              <c:f>'7.1.2'!$K$14</c:f>
              <c:strCache>
                <c:ptCount val="1"/>
                <c:pt idx="0">
                  <c:v>Electric vans</c:v>
                </c:pt>
              </c:strCache>
            </c:strRef>
          </c:tx>
          <c:spPr>
            <a:solidFill>
              <a:schemeClr val="accent1"/>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'7.1.2'!$L$14:$BB$14</c:f>
              <c:numCache>
                <c:formatCode>0.00</c:formatCode>
                <c:ptCount val="43"/>
                <c:pt idx="15">
                  <c:v>0</c:v>
                </c:pt>
                <c:pt idx="16">
                  <c:v>-4.3439551435402013E-2</c:v>
                </c:pt>
                <c:pt idx="17">
                  <c:v>0.14744609660028707</c:v>
                </c:pt>
                <c:pt idx="18">
                  <c:v>0.47245752474483671</c:v>
                </c:pt>
                <c:pt idx="19">
                  <c:v>1.0485077559989981</c:v>
                </c:pt>
                <c:pt idx="20">
                  <c:v>2.0536673299294508</c:v>
                </c:pt>
                <c:pt idx="21">
                  <c:v>3.5488489437623589</c:v>
                </c:pt>
                <c:pt idx="22">
                  <c:v>5.4574484330726998</c:v>
                </c:pt>
                <c:pt idx="23">
                  <c:v>7.3187089723522991</c:v>
                </c:pt>
                <c:pt idx="24">
                  <c:v>9.1103375486258358</c:v>
                </c:pt>
                <c:pt idx="25">
                  <c:v>10.725536628677851</c:v>
                </c:pt>
                <c:pt idx="26">
                  <c:v>12.223210391069776</c:v>
                </c:pt>
                <c:pt idx="27">
                  <c:v>13.559949911937027</c:v>
                </c:pt>
                <c:pt idx="28">
                  <c:v>14.828385714638266</c:v>
                </c:pt>
                <c:pt idx="29">
                  <c:v>15.966017094155296</c:v>
                </c:pt>
                <c:pt idx="30">
                  <c:v>17.008268861107311</c:v>
                </c:pt>
                <c:pt idx="31">
                  <c:v>17.967896208839342</c:v>
                </c:pt>
                <c:pt idx="32">
                  <c:v>18.879991617073166</c:v>
                </c:pt>
                <c:pt idx="33">
                  <c:v>19.713684051407967</c:v>
                </c:pt>
                <c:pt idx="34">
                  <c:v>20.469041282029806</c:v>
                </c:pt>
                <c:pt idx="35">
                  <c:v>21.147431130218582</c:v>
                </c:pt>
                <c:pt idx="36">
                  <c:v>21.756038326568049</c:v>
                </c:pt>
                <c:pt idx="37">
                  <c:v>22.296052132762114</c:v>
                </c:pt>
                <c:pt idx="38">
                  <c:v>22.683327811714669</c:v>
                </c:pt>
                <c:pt idx="39">
                  <c:v>23.011017049202554</c:v>
                </c:pt>
                <c:pt idx="40">
                  <c:v>23.295168708526671</c:v>
                </c:pt>
                <c:pt idx="41">
                  <c:v>23.548437935104975</c:v>
                </c:pt>
                <c:pt idx="42">
                  <c:v>23.777389227767991</c:v>
                </c:pt>
              </c:numCache>
            </c:numRef>
          </c:val>
          <c:extLst>
            <c:ext xmlns:c16="http://schemas.microsoft.com/office/drawing/2014/chart" uri="{C3380CC4-5D6E-409C-BE32-E72D297353CC}">
              <c16:uniqueId val="{00000002-1233-4F95-BD8A-8C7CF37E5C98}"/>
            </c:ext>
          </c:extLst>
        </c:ser>
        <c:ser>
          <c:idx val="3"/>
          <c:order val="3"/>
          <c:tx>
            <c:strRef>
              <c:f>'7.1.2'!$K$15</c:f>
              <c:strCache>
                <c:ptCount val="1"/>
                <c:pt idx="0">
                  <c:v>Zero-emission HGVs</c:v>
                </c:pt>
              </c:strCache>
            </c:strRef>
          </c:tx>
          <c:spPr>
            <a:solidFill>
              <a:schemeClr val="tx2"/>
            </a:solidFill>
            <a:ln>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'7.1.2'!$L$15:$BB$15</c:f>
              <c:numCache>
                <c:formatCode>0.00</c:formatCode>
                <c:ptCount val="43"/>
                <c:pt idx="15">
                  <c:v>0</c:v>
                </c:pt>
                <c:pt idx="16">
                  <c:v>4.5370381515010645E-3</c:v>
                </c:pt>
                <c:pt idx="17">
                  <c:v>1.1768286569940046E-2</c:v>
                </c:pt>
                <c:pt idx="18">
                  <c:v>7.6120556868532335E-2</c:v>
                </c:pt>
                <c:pt idx="19">
                  <c:v>0.21657943823463532</c:v>
                </c:pt>
                <c:pt idx="20">
                  <c:v>0.40850267614699248</c:v>
                </c:pt>
                <c:pt idx="21">
                  <c:v>0.62916215655566454</c:v>
                </c:pt>
                <c:pt idx="22">
                  <c:v>0.9116956829181817</c:v>
                </c:pt>
                <c:pt idx="23">
                  <c:v>1.3676146035276224</c:v>
                </c:pt>
                <c:pt idx="24">
                  <c:v>2.0692245741973947</c:v>
                </c:pt>
                <c:pt idx="25">
                  <c:v>3.048094146241576</c:v>
                </c:pt>
                <c:pt idx="26">
                  <c:v>4.2723382977851667</c:v>
                </c:pt>
                <c:pt idx="27">
                  <c:v>5.6500603183562843</c:v>
                </c:pt>
                <c:pt idx="28">
                  <c:v>7.0237680787073158</c:v>
                </c:pt>
                <c:pt idx="29">
                  <c:v>8.3564760183493885</c:v>
                </c:pt>
                <c:pt idx="30">
                  <c:v>9.6438799423117043</c:v>
                </c:pt>
                <c:pt idx="31">
                  <c:v>10.858029118661351</c:v>
                </c:pt>
                <c:pt idx="32">
                  <c:v>11.980109782181069</c:v>
                </c:pt>
                <c:pt idx="33">
                  <c:v>12.932116622741331</c:v>
                </c:pt>
                <c:pt idx="34">
                  <c:v>13.730288003728498</c:v>
                </c:pt>
                <c:pt idx="35">
                  <c:v>14.378075235047955</c:v>
                </c:pt>
                <c:pt idx="36">
                  <c:v>14.882042665621221</c:v>
                </c:pt>
                <c:pt idx="37">
                  <c:v>15.267996509445226</c:v>
                </c:pt>
                <c:pt idx="38">
                  <c:v>15.55011224041618</c:v>
                </c:pt>
                <c:pt idx="39">
                  <c:v>15.772109932292731</c:v>
                </c:pt>
                <c:pt idx="40">
                  <c:v>15.949279211121207</c:v>
                </c:pt>
                <c:pt idx="41">
                  <c:v>16.090223346607729</c:v>
                </c:pt>
                <c:pt idx="42">
                  <c:v>16.206668752066939</c:v>
                </c:pt>
              </c:numCache>
            </c:numRef>
          </c:val>
          <c:extLst>
            <c:ext xmlns:c16="http://schemas.microsoft.com/office/drawing/2014/chart" uri="{C3380CC4-5D6E-409C-BE32-E72D297353CC}">
              <c16:uniqueId val="{00000003-1233-4F95-BD8A-8C7CF37E5C98}"/>
            </c:ext>
          </c:extLst>
        </c:ser>
        <c:ser>
          <c:idx val="4"/>
          <c:order val="4"/>
          <c:tx>
            <c:strRef>
              <c:f>'7.1.2'!$K$16</c:f>
              <c:strCache>
                <c:ptCount val="1"/>
                <c:pt idx="0">
                  <c:v>Other zero-emission vehicles</c:v>
                </c:pt>
              </c:strCache>
            </c:strRef>
          </c:tx>
          <c:spPr>
            <a:solidFill>
              <a:schemeClr val="accent6"/>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'7.1.2'!$L$16:$BB$16</c:f>
              <c:numCache>
                <c:formatCode>0.00</c:formatCode>
                <c:ptCount val="43"/>
                <c:pt idx="15">
                  <c:v>0</c:v>
                </c:pt>
                <c:pt idx="16">
                  <c:v>0.17148836983455606</c:v>
                </c:pt>
                <c:pt idx="17">
                  <c:v>0.3668934781393367</c:v>
                </c:pt>
                <c:pt idx="18">
                  <c:v>0.60323286091458206</c:v>
                </c:pt>
                <c:pt idx="19">
                  <c:v>0.76817122026478668</c:v>
                </c:pt>
                <c:pt idx="20">
                  <c:v>0.94629562532192213</c:v>
                </c:pt>
                <c:pt idx="21">
                  <c:v>1.1449326349728979</c:v>
                </c:pt>
                <c:pt idx="22">
                  <c:v>1.4477098516401994</c:v>
                </c:pt>
                <c:pt idx="23">
                  <c:v>1.6784174772244342</c:v>
                </c:pt>
                <c:pt idx="24">
                  <c:v>1.8648580266733776</c:v>
                </c:pt>
                <c:pt idx="25">
                  <c:v>2.0662959927919671</c:v>
                </c:pt>
                <c:pt idx="26">
                  <c:v>2.2883571939512759</c:v>
                </c:pt>
                <c:pt idx="27">
                  <c:v>2.5010374031408777</c:v>
                </c:pt>
                <c:pt idx="28">
                  <c:v>2.6852345631172052</c:v>
                </c:pt>
                <c:pt idx="29">
                  <c:v>2.870547749503555</c:v>
                </c:pt>
                <c:pt idx="30">
                  <c:v>3.0467312419854617</c:v>
                </c:pt>
                <c:pt idx="31">
                  <c:v>3.2144130062732286</c:v>
                </c:pt>
                <c:pt idx="32">
                  <c:v>3.3927355937917656</c:v>
                </c:pt>
                <c:pt idx="33">
                  <c:v>3.5358567814419635</c:v>
                </c:pt>
                <c:pt idx="34">
                  <c:v>3.6786402311680373</c:v>
                </c:pt>
                <c:pt idx="35">
                  <c:v>3.7973934730399543</c:v>
                </c:pt>
                <c:pt idx="36">
                  <c:v>3.9118195622530427</c:v>
                </c:pt>
                <c:pt idx="37">
                  <c:v>4.0060877332331586</c:v>
                </c:pt>
                <c:pt idx="38">
                  <c:v>4.0858352692533018</c:v>
                </c:pt>
                <c:pt idx="39">
                  <c:v>4.1598873807758228</c:v>
                </c:pt>
                <c:pt idx="40">
                  <c:v>4.2312600910778038</c:v>
                </c:pt>
                <c:pt idx="41">
                  <c:v>4.288610200992526</c:v>
                </c:pt>
                <c:pt idx="42">
                  <c:v>4.3384904918646141</c:v>
                </c:pt>
              </c:numCache>
            </c:numRef>
          </c:val>
          <c:extLst>
            <c:ext xmlns:c16="http://schemas.microsoft.com/office/drawing/2014/chart" uri="{C3380CC4-5D6E-409C-BE32-E72D297353CC}">
              <c16:uniqueId val="{00000004-1233-4F95-BD8A-8C7CF37E5C98}"/>
            </c:ext>
          </c:extLst>
        </c:ser>
        <c:ser>
          <c:idx val="5"/>
          <c:order val="5"/>
          <c:tx>
            <c:strRef>
              <c:f>'7.1.2'!$K$17</c:f>
              <c:strCache>
                <c:ptCount val="1"/>
                <c:pt idx="0">
                  <c:v>Rail</c:v>
                </c:pt>
              </c:strCache>
            </c:strRef>
          </c:tx>
          <c:spPr>
            <a:solidFill>
              <a:srgbClr val="FFFF4B"/>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'7.1.2'!$L$17:$BB$17</c:f>
              <c:numCache>
                <c:formatCode>0.00</c:formatCode>
                <c:ptCount val="43"/>
                <c:pt idx="15">
                  <c:v>0</c:v>
                </c:pt>
                <c:pt idx="16">
                  <c:v>0</c:v>
                </c:pt>
                <c:pt idx="17">
                  <c:v>0</c:v>
                </c:pt>
                <c:pt idx="18">
                  <c:v>1.4518331272544314E-2</c:v>
                </c:pt>
                <c:pt idx="19">
                  <c:v>3.149568229501376E-2</c:v>
                </c:pt>
                <c:pt idx="20">
                  <c:v>5.0355949848212282E-2</c:v>
                </c:pt>
                <c:pt idx="21">
                  <c:v>7.0923020694986461E-2</c:v>
                </c:pt>
                <c:pt idx="22">
                  <c:v>0.24294202936810003</c:v>
                </c:pt>
                <c:pt idx="23">
                  <c:v>0.26614934354334419</c:v>
                </c:pt>
                <c:pt idx="24">
                  <c:v>0.2906015664033807</c:v>
                </c:pt>
                <c:pt idx="25">
                  <c:v>0.31642742424468051</c:v>
                </c:pt>
                <c:pt idx="26">
                  <c:v>0.34322951288308617</c:v>
                </c:pt>
                <c:pt idx="27">
                  <c:v>1.0283177859834933</c:v>
                </c:pt>
                <c:pt idx="28">
                  <c:v>1.0490537936832773</c:v>
                </c:pt>
                <c:pt idx="29">
                  <c:v>1.0702304669578002</c:v>
                </c:pt>
                <c:pt idx="30">
                  <c:v>1.0919916688484634</c:v>
                </c:pt>
                <c:pt idx="31">
                  <c:v>1.1142588307710208</c:v>
                </c:pt>
                <c:pt idx="32">
                  <c:v>1.3810470666016528</c:v>
                </c:pt>
                <c:pt idx="33">
                  <c:v>1.3908837031417349</c:v>
                </c:pt>
                <c:pt idx="34">
                  <c:v>1.4007928895435213</c:v>
                </c:pt>
                <c:pt idx="35">
                  <c:v>1.4107479402357486</c:v>
                </c:pt>
                <c:pt idx="36">
                  <c:v>1.4205925361553182</c:v>
                </c:pt>
                <c:pt idx="37">
                  <c:v>1.5125831656012827</c:v>
                </c:pt>
                <c:pt idx="38">
                  <c:v>1.522508945550874</c:v>
                </c:pt>
                <c:pt idx="39">
                  <c:v>1.5324053069213697</c:v>
                </c:pt>
                <c:pt idx="40">
                  <c:v>1.5422521692053319</c:v>
                </c:pt>
                <c:pt idx="41">
                  <c:v>1.5520306490349198</c:v>
                </c:pt>
                <c:pt idx="42">
                  <c:v>1.6437412133535187</c:v>
                </c:pt>
              </c:numCache>
            </c:numRef>
          </c:val>
          <c:extLst>
            <c:ext xmlns:c16="http://schemas.microsoft.com/office/drawing/2014/chart" uri="{C3380CC4-5D6E-409C-BE32-E72D297353CC}">
              <c16:uniqueId val="{00000005-1233-4F95-BD8A-8C7CF37E5C98}"/>
            </c:ext>
          </c:extLst>
        </c:ser>
        <c:ser>
          <c:idx val="6"/>
          <c:order val="6"/>
          <c:tx>
            <c:strRef>
              <c:f>'7.1.2'!$K$18</c:f>
              <c:strCache>
                <c:ptCount val="1"/>
                <c:pt idx="0">
                  <c:v>Vehicle efficiency and hybridisation</c:v>
                </c:pt>
              </c:strCache>
            </c:strRef>
          </c:tx>
          <c:spPr>
            <a:solidFill>
              <a:schemeClr val="accent5"/>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'7.1.2'!$L$18:$BB$18</c:f>
              <c:numCache>
                <c:formatCode>0.00</c:formatCode>
                <c:ptCount val="43"/>
                <c:pt idx="15">
                  <c:v>0</c:v>
                </c:pt>
                <c:pt idx="16">
                  <c:v>0.36260577689791762</c:v>
                </c:pt>
                <c:pt idx="17">
                  <c:v>0.82797472641061587</c:v>
                </c:pt>
                <c:pt idx="18">
                  <c:v>1.2436167921845513</c:v>
                </c:pt>
                <c:pt idx="19">
                  <c:v>1.63767505225095</c:v>
                </c:pt>
                <c:pt idx="20">
                  <c:v>1.978801406259477</c:v>
                </c:pt>
                <c:pt idx="21">
                  <c:v>2.2368548978646507</c:v>
                </c:pt>
                <c:pt idx="22">
                  <c:v>2.3960534223417698</c:v>
                </c:pt>
                <c:pt idx="23">
                  <c:v>2.4879987986447261</c:v>
                </c:pt>
                <c:pt idx="24">
                  <c:v>2.5335627163078756</c:v>
                </c:pt>
                <c:pt idx="25">
                  <c:v>2.5132575255460248</c:v>
                </c:pt>
                <c:pt idx="26">
                  <c:v>2.450539393863175</c:v>
                </c:pt>
                <c:pt idx="27">
                  <c:v>2.3267244137849614</c:v>
                </c:pt>
                <c:pt idx="28">
                  <c:v>2.1955968110822939</c:v>
                </c:pt>
                <c:pt idx="29">
                  <c:v>2.0451709197334873</c:v>
                </c:pt>
                <c:pt idx="30">
                  <c:v>1.8779007105975347</c:v>
                </c:pt>
                <c:pt idx="31">
                  <c:v>1.68477756869247</c:v>
                </c:pt>
                <c:pt idx="32">
                  <c:v>1.4725433830340955</c:v>
                </c:pt>
                <c:pt idx="33">
                  <c:v>1.2564029800264103</c:v>
                </c:pt>
                <c:pt idx="34">
                  <c:v>1.0450037560723675</c:v>
                </c:pt>
                <c:pt idx="35">
                  <c:v>0.84604033506336052</c:v>
                </c:pt>
                <c:pt idx="36">
                  <c:v>0.66827414177503286</c:v>
                </c:pt>
                <c:pt idx="37">
                  <c:v>0.51435352559426506</c:v>
                </c:pt>
                <c:pt idx="38">
                  <c:v>0.38716476593051274</c:v>
                </c:pt>
                <c:pt idx="39">
                  <c:v>0.28431091633841427</c:v>
                </c:pt>
                <c:pt idx="40">
                  <c:v>0.20420790230780783</c:v>
                </c:pt>
                <c:pt idx="41">
                  <c:v>0.14362300921244267</c:v>
                </c:pt>
                <c:pt idx="42">
                  <c:v>9.9186225045252041E-2</c:v>
                </c:pt>
              </c:numCache>
            </c:numRef>
          </c:val>
          <c:extLst>
            <c:ext xmlns:c16="http://schemas.microsoft.com/office/drawing/2014/chart" uri="{C3380CC4-5D6E-409C-BE32-E72D297353CC}">
              <c16:uniqueId val="{00000006-1233-4F95-BD8A-8C7CF37E5C98}"/>
            </c:ext>
          </c:extLst>
        </c:ser>
        <c:ser>
          <c:idx val="7"/>
          <c:order val="7"/>
          <c:tx>
            <c:strRef>
              <c:f>'7.1.2'!$K$19</c:f>
              <c:strCache>
                <c:ptCount val="1"/>
                <c:pt idx="0">
                  <c:v>Modal shift and efficient driving</c:v>
                </c:pt>
              </c:strCache>
            </c:strRef>
          </c:tx>
          <c:spPr>
            <a:solidFill>
              <a:schemeClr val="accent3"/>
            </a:solidFill>
            <a:ln w="9525">
              <a:noFill/>
            </a:ln>
            <a:effectLst/>
          </c:spP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'7.1.2'!$L$19:$BB$19</c:f>
              <c:numCache>
                <c:formatCode>0.00</c:formatCode>
                <c:ptCount val="43"/>
                <c:pt idx="15">
                  <c:v>8.106382423780377E-15</c:v>
                </c:pt>
                <c:pt idx="16">
                  <c:v>8.0399445074121767E-15</c:v>
                </c:pt>
                <c:pt idx="17">
                  <c:v>1.0612269387877049</c:v>
                </c:pt>
                <c:pt idx="18">
                  <c:v>2.9744334071170844</c:v>
                </c:pt>
                <c:pt idx="19">
                  <c:v>4.6039175490802702</c:v>
                </c:pt>
                <c:pt idx="20">
                  <c:v>6.232893941745723</c:v>
                </c:pt>
                <c:pt idx="21">
                  <c:v>6.976320420998781</c:v>
                </c:pt>
                <c:pt idx="22">
                  <c:v>7.4460756723154402</c:v>
                </c:pt>
                <c:pt idx="23">
                  <c:v>7.77903711825501</c:v>
                </c:pt>
                <c:pt idx="24">
                  <c:v>8.1130198475177728</c:v>
                </c:pt>
                <c:pt idx="25">
                  <c:v>8.4483527506407459</c:v>
                </c:pt>
                <c:pt idx="26">
                  <c:v>8.7902852916654854</c:v>
                </c:pt>
                <c:pt idx="27">
                  <c:v>9.1387408883928334</c:v>
                </c:pt>
                <c:pt idx="28">
                  <c:v>9.2028397264419795</c:v>
                </c:pt>
                <c:pt idx="29">
                  <c:v>9.2663906309066739</c:v>
                </c:pt>
                <c:pt idx="30">
                  <c:v>9.3304772926676236</c:v>
                </c:pt>
                <c:pt idx="31">
                  <c:v>9.3878780909825306</c:v>
                </c:pt>
                <c:pt idx="32">
                  <c:v>9.4381223473241036</c:v>
                </c:pt>
                <c:pt idx="33">
                  <c:v>9.4748799793625977</c:v>
                </c:pt>
                <c:pt idx="34">
                  <c:v>9.5127596662243992</c:v>
                </c:pt>
                <c:pt idx="35">
                  <c:v>9.5515471044510143</c:v>
                </c:pt>
                <c:pt idx="36">
                  <c:v>9.5914444006132182</c:v>
                </c:pt>
                <c:pt idx="37">
                  <c:v>9.6326470606390533</c:v>
                </c:pt>
                <c:pt idx="38">
                  <c:v>9.6620501268333125</c:v>
                </c:pt>
                <c:pt idx="39">
                  <c:v>9.6918299654633842</c:v>
                </c:pt>
                <c:pt idx="40">
                  <c:v>9.7214739481448476</c:v>
                </c:pt>
                <c:pt idx="41">
                  <c:v>9.7508540289311796</c:v>
                </c:pt>
                <c:pt idx="42">
                  <c:v>9.7799390425736146</c:v>
                </c:pt>
              </c:numCache>
            </c:numRef>
          </c:val>
          <c:extLst>
            <c:ext xmlns:c16="http://schemas.microsoft.com/office/drawing/2014/chart" uri="{C3380CC4-5D6E-409C-BE32-E72D297353CC}">
              <c16:uniqueId val="{00000007-1233-4F95-BD8A-8C7CF37E5C98}"/>
            </c:ext>
          </c:extLst>
        </c:ser>
        <c:dLbls>
          <c:showLegendKey val="0"/>
          <c:showVal val="0"/>
          <c:showCatName val="0"/>
          <c:showSerName val="0"/>
          <c:showPercent val="0"/>
          <c:showBubbleSize val="0"/>
        </c:dLbls>
        <c:axId val="1605495056"/>
        <c:axId val="1605486896"/>
      </c:areaChart>
      <c:lineChart>
        <c:grouping val="standard"/>
        <c:varyColors val="0"/>
        <c:ser>
          <c:idx val="10"/>
          <c:order val="8"/>
          <c:tx>
            <c:strRef>
              <c:f>'7.1.2'!$K$20</c:f>
              <c:strCache>
                <c:ptCount val="1"/>
                <c:pt idx="0">
                  <c:v>Historical</c:v>
                </c:pt>
              </c:strCache>
            </c:strRef>
          </c:tx>
          <c:spPr>
            <a:ln w="25400" cap="rnd">
              <a:solidFill>
                <a:srgbClr val="999999"/>
              </a:solidFill>
              <a:round/>
            </a:ln>
            <a:effectLst/>
          </c:spPr>
          <c:marker>
            <c:symbol val="none"/>
          </c:marker>
          <c:val>
            <c:numRef>
              <c:f>'7.1.2'!$L$20:$BB$20</c:f>
              <c:numCache>
                <c:formatCode>0.00</c:formatCode>
                <c:ptCount val="43"/>
                <c:pt idx="0">
                  <c:v>119.98507468318431</c:v>
                </c:pt>
                <c:pt idx="1">
                  <c:v>115.80531064719285</c:v>
                </c:pt>
                <c:pt idx="2">
                  <c:v>114.43664646191318</c:v>
                </c:pt>
                <c:pt idx="3">
                  <c:v>112.79669792418605</c:v>
                </c:pt>
                <c:pt idx="4">
                  <c:v>112.39282812535741</c:v>
                </c:pt>
                <c:pt idx="5">
                  <c:v>111.45957305394958</c:v>
                </c:pt>
                <c:pt idx="6">
                  <c:v>113.11316455229675</c:v>
                </c:pt>
                <c:pt idx="7">
                  <c:v>115.39983952146822</c:v>
                </c:pt>
                <c:pt idx="8">
                  <c:v>118.14821145545156</c:v>
                </c:pt>
                <c:pt idx="9">
                  <c:v>118.20607919850814</c:v>
                </c:pt>
                <c:pt idx="10">
                  <c:v>116.59486622351395</c:v>
                </c:pt>
                <c:pt idx="11">
                  <c:v>114.78511208520017</c:v>
                </c:pt>
                <c:pt idx="12">
                  <c:v>92.43034881867446</c:v>
                </c:pt>
                <c:pt idx="13">
                  <c:v>102.16952006437718</c:v>
                </c:pt>
                <c:pt idx="14">
                  <c:v>103.67488940512672</c:v>
                </c:pt>
                <c:pt idx="15">
                  <c:v>102.79249166714696</c:v>
                </c:pt>
              </c:numCache>
            </c:numRef>
          </c:val>
          <c:smooth val="0"/>
          <c:extLst>
            <c:ext xmlns:c16="http://schemas.microsoft.com/office/drawing/2014/chart" uri="{C3380CC4-5D6E-409C-BE32-E72D297353CC}">
              <c16:uniqueId val="{00000008-1233-4F95-BD8A-8C7CF37E5C98}"/>
            </c:ext>
          </c:extLst>
        </c:ser>
        <c:ser>
          <c:idx val="8"/>
          <c:order val="9"/>
          <c:tx>
            <c:strRef>
              <c:f>'7.1.2'!$K$21</c:f>
              <c:strCache>
                <c:ptCount val="1"/>
                <c:pt idx="0">
                  <c:v>Baseline</c:v>
                </c:pt>
              </c:strCache>
            </c:strRef>
          </c:tx>
          <c:spPr>
            <a:ln w="25400" cap="rnd">
              <a:solidFill>
                <a:schemeClr val="accent1"/>
              </a:solidFill>
              <a:prstDash val="dash"/>
              <a:round/>
            </a:ln>
            <a:effectLst/>
          </c:spPr>
          <c:marker>
            <c:symbol val="none"/>
          </c:marke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'7.1.2'!$L$21:$BB$21</c:f>
              <c:numCache>
                <c:formatCode>0.00</c:formatCode>
                <c:ptCount val="43"/>
                <c:pt idx="15">
                  <c:v>102.6653755152971</c:v>
                </c:pt>
                <c:pt idx="16">
                  <c:v>103.2479030916701</c:v>
                </c:pt>
                <c:pt idx="17">
                  <c:v>104.0353602736231</c:v>
                </c:pt>
                <c:pt idx="18">
                  <c:v>104.2918833562252</c:v>
                </c:pt>
                <c:pt idx="19">
                  <c:v>104.6800794729278</c:v>
                </c:pt>
                <c:pt idx="20">
                  <c:v>105.1447438270158</c:v>
                </c:pt>
                <c:pt idx="21">
                  <c:v>105.6951768185028</c:v>
                </c:pt>
                <c:pt idx="22">
                  <c:v>106.52360635130221</c:v>
                </c:pt>
                <c:pt idx="23">
                  <c:v>107.2863212228153</c:v>
                </c:pt>
                <c:pt idx="24">
                  <c:v>108.05726860319081</c:v>
                </c:pt>
                <c:pt idx="25">
                  <c:v>108.83761223267859</c:v>
                </c:pt>
                <c:pt idx="26">
                  <c:v>109.6508798165646</c:v>
                </c:pt>
                <c:pt idx="27">
                  <c:v>110.5490738596316</c:v>
                </c:pt>
                <c:pt idx="28">
                  <c:v>111.2731572105413</c:v>
                </c:pt>
                <c:pt idx="29">
                  <c:v>111.99060916712121</c:v>
                </c:pt>
                <c:pt idx="30">
                  <c:v>112.7063845390644</c:v>
                </c:pt>
                <c:pt idx="31">
                  <c:v>113.43331432110681</c:v>
                </c:pt>
                <c:pt idx="32">
                  <c:v>114.2757254416186</c:v>
                </c:pt>
                <c:pt idx="33">
                  <c:v>114.8428278716377</c:v>
                </c:pt>
                <c:pt idx="34">
                  <c:v>115.43800999163859</c:v>
                </c:pt>
                <c:pt idx="35">
                  <c:v>116.0360932476672</c:v>
                </c:pt>
                <c:pt idx="36">
                  <c:v>116.6574322285056</c:v>
                </c:pt>
                <c:pt idx="37">
                  <c:v>117.3743202759609</c:v>
                </c:pt>
                <c:pt idx="38">
                  <c:v>117.81514368311819</c:v>
                </c:pt>
                <c:pt idx="39">
                  <c:v>118.2665715959598</c:v>
                </c:pt>
                <c:pt idx="40">
                  <c:v>118.72512940953909</c:v>
                </c:pt>
                <c:pt idx="41">
                  <c:v>119.1774184656776</c:v>
                </c:pt>
                <c:pt idx="42">
                  <c:v>119.7122761928777</c:v>
                </c:pt>
              </c:numCache>
            </c:numRef>
          </c:val>
          <c:smooth val="0"/>
          <c:extLst>
            <c:ext xmlns:c16="http://schemas.microsoft.com/office/drawing/2014/chart" uri="{C3380CC4-5D6E-409C-BE32-E72D297353CC}">
              <c16:uniqueId val="{00000009-1233-4F95-BD8A-8C7CF37E5C98}"/>
            </c:ext>
          </c:extLst>
        </c:ser>
        <c:ser>
          <c:idx val="9"/>
          <c:order val="10"/>
          <c:tx>
            <c:strRef>
              <c:f>'7.1.2'!$K$22</c:f>
              <c:strCache>
                <c:ptCount val="1"/>
                <c:pt idx="0">
                  <c:v>Balanced Pathway</c:v>
                </c:pt>
              </c:strCache>
            </c:strRef>
          </c:tx>
          <c:spPr>
            <a:ln w="25400" cap="rnd">
              <a:solidFill>
                <a:schemeClr val="accent1"/>
              </a:solidFill>
              <a:round/>
            </a:ln>
            <a:effectLst/>
          </c:spPr>
          <c:marker>
            <c:symbol val="none"/>
          </c:marker>
          <c:cat>
            <c:numRef>
              <c:f>'7.1.2'!$L$11:$BB$11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'7.1.2'!$L$22:$BB$22</c:f>
              <c:numCache>
                <c:formatCode>0.00</c:formatCode>
                <c:ptCount val="43"/>
                <c:pt idx="15">
                  <c:v>102.6653755152971</c:v>
                </c:pt>
                <c:pt idx="16">
                  <c:v>101.76418691351</c:v>
                </c:pt>
                <c:pt idx="17">
                  <c:v>99.122726643055188</c:v>
                </c:pt>
                <c:pt idx="18">
                  <c:v>94.005451967205261</c:v>
                </c:pt>
                <c:pt idx="19">
                  <c:v>88.468296941451086</c:v>
                </c:pt>
                <c:pt idx="20">
                  <c:v>81.963167047613297</c:v>
                </c:pt>
                <c:pt idx="21">
                  <c:v>75.54235046364245</c:v>
                </c:pt>
                <c:pt idx="22">
                  <c:v>68.550895259271925</c:v>
                </c:pt>
                <c:pt idx="23">
                  <c:v>62.003665640715781</c:v>
                </c:pt>
                <c:pt idx="24">
                  <c:v>55.495389010059107</c:v>
                </c:pt>
                <c:pt idx="25">
                  <c:v>49.352269480365628</c:v>
                </c:pt>
                <c:pt idx="26">
                  <c:v>43.294319724603263</c:v>
                </c:pt>
                <c:pt idx="27">
                  <c:v>36.982611714718203</c:v>
                </c:pt>
                <c:pt idx="28">
                  <c:v>31.705916271633669</c:v>
                </c:pt>
                <c:pt idx="29">
                  <c:v>26.919554260625521</c:v>
                </c:pt>
                <c:pt idx="30">
                  <c:v>22.56536583866087</c:v>
                </c:pt>
                <c:pt idx="31">
                  <c:v>18.619956271999609</c:v>
                </c:pt>
                <c:pt idx="32">
                  <c:v>14.86378564829454</c:v>
                </c:pt>
                <c:pt idx="33">
                  <c:v>11.690908654479911</c:v>
                </c:pt>
                <c:pt idx="34">
                  <c:v>9.0379409956237424</c:v>
                </c:pt>
                <c:pt idx="35">
                  <c:v>6.870212520242049</c:v>
                </c:pt>
                <c:pt idx="36">
                  <c:v>5.1494141081517739</c:v>
                </c:pt>
                <c:pt idx="37">
                  <c:v>3.820839623560758</c:v>
                </c:pt>
                <c:pt idx="38">
                  <c:v>2.8349629233606781</c:v>
                </c:pt>
                <c:pt idx="39">
                  <c:v>2.1305712726509678</c:v>
                </c:pt>
                <c:pt idx="40">
                  <c:v>1.63534027428399</c:v>
                </c:pt>
                <c:pt idx="41">
                  <c:v>1.2944599347360961</c:v>
                </c:pt>
                <c:pt idx="42">
                  <c:v>1.07020023620143</c:v>
                </c:pt>
              </c:numCache>
            </c:numRef>
          </c:val>
          <c:smooth val="0"/>
          <c:extLst>
            <c:ext xmlns:c16="http://schemas.microsoft.com/office/drawing/2014/chart" uri="{C3380CC4-5D6E-409C-BE32-E72D297353CC}">
              <c16:uniqueId val="{0000000A-1233-4F95-BD8A-8C7CF37E5C98}"/>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12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ayout>
        <c:manualLayout>
          <c:xMode val="edge"/>
          <c:yMode val="edge"/>
          <c:x val="4.8104856613142649E-2"/>
          <c:y val="0.81959083333333338"/>
          <c:w val="0.94929573252256261"/>
          <c:h val="0.180409166666666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1371989247311828"/>
          <c:y val="1.8908888888888888E-2"/>
          <c:w val="0.84990985663082441"/>
          <c:h val="0.66588999999999998"/>
        </c:manualLayout>
      </c:layout>
      <c:scatterChart>
        <c:scatterStyle val="smoothMarker"/>
        <c:varyColors val="0"/>
        <c:ser>
          <c:idx val="6"/>
          <c:order val="0"/>
          <c:tx>
            <c:v>CCC Balanced Pathway</c:v>
          </c:tx>
          <c:spPr>
            <a:ln w="19050" cap="flat">
              <a:solidFill>
                <a:srgbClr val="7041FF"/>
              </a:solidFill>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'7.1.3'!$C$22:$AI$22</c:f>
              <c:numCache>
                <c:formatCode>General</c:formatCode>
                <c:ptCount val="33"/>
              </c:numCache>
            </c:numRef>
          </c:yVal>
          <c:smooth val="1"/>
          <c:extLst>
            <c:ext xmlns:c16="http://schemas.microsoft.com/office/drawing/2014/chart" uri="{C3380CC4-5D6E-409C-BE32-E72D297353CC}">
              <c16:uniqueId val="{00000000-B315-456B-BDC5-0A4CEC9D1A76}"/>
            </c:ext>
          </c:extLst>
        </c:ser>
        <c:ser>
          <c:idx val="5"/>
          <c:order val="1"/>
          <c:tx>
            <c:strRef>
              <c:f>'7.1.3'!$K$17:$K$17</c:f>
              <c:strCache>
                <c:ptCount val="1"/>
                <c:pt idx="0">
                  <c:v>Norway EV uptake shifted by 8 years</c:v>
                </c:pt>
              </c:strCache>
            </c:strRef>
          </c:tx>
          <c:spPr>
            <a:ln>
              <a:solidFill>
                <a:srgbClr val="FFAC00"/>
              </a:solidFill>
              <a:prstDash val="dash"/>
            </a:ln>
          </c:spPr>
          <c:marker>
            <c:symbol val="none"/>
          </c:marker>
          <c:dPt>
            <c:idx val="0"/>
            <c:bubble3D val="0"/>
            <c:spPr>
              <a:ln w="19050">
                <a:solidFill>
                  <a:srgbClr val="FFAC00"/>
                </a:solidFill>
                <a:prstDash val="dash"/>
              </a:ln>
            </c:spPr>
            <c:extLst>
              <c:ext xmlns:c16="http://schemas.microsoft.com/office/drawing/2014/chart" uri="{C3380CC4-5D6E-409C-BE32-E72D297353CC}">
                <c16:uniqueId val="{00000006-B315-456B-BDC5-0A4CEC9D1A76}"/>
              </c:ext>
            </c:extLst>
          </c:dPt>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'7.1.3'!$L$17:$AP$17</c:f>
              <c:numCache>
                <c:formatCode>0.0%</c:formatCode>
                <c:ptCount val="31"/>
                <c:pt idx="0">
                  <c:v>4.2202114911642791E-3</c:v>
                </c:pt>
                <c:pt idx="1">
                  <c:v>8.6195226298512E-3</c:v>
                </c:pt>
                <c:pt idx="2">
                  <c:v>1.7616058617983106E-2</c:v>
                </c:pt>
                <c:pt idx="3">
                  <c:v>2.9590251302576316E-2</c:v>
                </c:pt>
                <c:pt idx="4">
                  <c:v>4.0084306645274771E-2</c:v>
                </c:pt>
                <c:pt idx="5">
                  <c:v>5.4154399301937252E-2</c:v>
                </c:pt>
                <c:pt idx="6">
                  <c:v>7.3917231602479053E-2</c:v>
                </c:pt>
                <c:pt idx="7">
                  <c:v>9.6881056015328537E-2</c:v>
                </c:pt>
                <c:pt idx="8">
                  <c:v>0.12413619046474456</c:v>
                </c:pt>
                <c:pt idx="9">
                  <c:v>0.16282351362896591</c:v>
                </c:pt>
                <c:pt idx="10">
                  <c:v>0.2087169186899645</c:v>
                </c:pt>
                <c:pt idx="11">
                  <c:v>0.24295716069179268</c:v>
                </c:pt>
                <c:pt idx="12">
                  <c:v>0.27611545580268104</c:v>
                </c:pt>
              </c:numCache>
            </c:numRef>
          </c:yVal>
          <c:smooth val="1"/>
          <c:extLst>
            <c:ext xmlns:c16="http://schemas.microsoft.com/office/drawing/2014/chart" uri="{C3380CC4-5D6E-409C-BE32-E72D297353CC}">
              <c16:uniqueId val="{00000007-B315-456B-BDC5-0A4CEC9D1A76}"/>
            </c:ext>
          </c:extLst>
        </c:ser>
        <c:ser>
          <c:idx val="4"/>
          <c:order val="2"/>
          <c:tx>
            <c:strRef>
              <c:f>'7.1.3'!$K$16:$K$16</c:f>
              <c:strCache>
                <c:ptCount val="1"/>
                <c:pt idx="0">
                  <c:v>Bloomberg New Energy Finance EV outlook, 2023</c:v>
                </c:pt>
              </c:strCache>
            </c:strRef>
          </c:tx>
          <c:spPr>
            <a:ln w="19050" cap="flat">
              <a:solidFill>
                <a:srgbClr val="8C57CC"/>
              </a:solidFill>
              <a:prstDash val="dash"/>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'7.1.3'!$L$16:$AP$16</c:f>
              <c:numCache>
                <c:formatCode>0.0%</c:formatCode>
                <c:ptCount val="31"/>
                <c:pt idx="3">
                  <c:v>3.176325388137697E-2</c:v>
                </c:pt>
                <c:pt idx="4">
                  <c:v>3.8863615019432585E-2</c:v>
                </c:pt>
                <c:pt idx="5">
                  <c:v>6.655700414800314E-2</c:v>
                </c:pt>
                <c:pt idx="6">
                  <c:v>7.9764983658052735E-2</c:v>
                </c:pt>
                <c:pt idx="7">
                  <c:v>0.10302430614010676</c:v>
                </c:pt>
                <c:pt idx="8">
                  <c:v>0.13609835945192481</c:v>
                </c:pt>
                <c:pt idx="9">
                  <c:v>0.1690597082870684</c:v>
                </c:pt>
                <c:pt idx="10">
                  <c:v>0.20782480693015029</c:v>
                </c:pt>
                <c:pt idx="11">
                  <c:v>0.24649269243823935</c:v>
                </c:pt>
                <c:pt idx="12">
                  <c:v>0.28576135029792382</c:v>
                </c:pt>
                <c:pt idx="13">
                  <c:v>0.33063080491639713</c:v>
                </c:pt>
                <c:pt idx="14">
                  <c:v>0.3760443371578821</c:v>
                </c:pt>
                <c:pt idx="15">
                  <c:v>0.42739263965787117</c:v>
                </c:pt>
                <c:pt idx="16">
                  <c:v>0.47875757640464983</c:v>
                </c:pt>
                <c:pt idx="17">
                  <c:v>0.52527417418696154</c:v>
                </c:pt>
                <c:pt idx="18">
                  <c:v>0.571951636153467</c:v>
                </c:pt>
                <c:pt idx="19">
                  <c:v>0.61378741515490853</c:v>
                </c:pt>
                <c:pt idx="20">
                  <c:v>0.65575724631789334</c:v>
                </c:pt>
              </c:numCache>
            </c:numRef>
          </c:yVal>
          <c:smooth val="1"/>
          <c:extLst>
            <c:ext xmlns:c16="http://schemas.microsoft.com/office/drawing/2014/chart" uri="{C3380CC4-5D6E-409C-BE32-E72D297353CC}">
              <c16:uniqueId val="{00000004-B315-456B-BDC5-0A4CEC9D1A76}"/>
            </c:ext>
          </c:extLst>
        </c:ser>
        <c:ser>
          <c:idx val="2"/>
          <c:order val="3"/>
          <c:tx>
            <c:strRef>
              <c:f>'7.1.3'!$K$14:$K$14</c:f>
              <c:strCache>
                <c:ptCount val="1"/>
                <c:pt idx="0">
                  <c:v>SMMT long-term outlook central scenario, 2021</c:v>
                </c:pt>
              </c:strCache>
            </c:strRef>
          </c:tx>
          <c:spPr>
            <a:ln w="19050" cap="flat">
              <a:solidFill>
                <a:srgbClr val="280049"/>
              </a:solidFill>
              <a:prstDash val="dash"/>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'7.1.3'!$L$14:$AP$14</c:f>
              <c:numCache>
                <c:formatCode>0.0%</c:formatCode>
                <c:ptCount val="31"/>
                <c:pt idx="2">
                  <c:v>1.7729673263304508E-2</c:v>
                </c:pt>
                <c:pt idx="3">
                  <c:v>2.7658462967262595E-2</c:v>
                </c:pt>
                <c:pt idx="4">
                  <c:v>4.0016214964095437E-2</c:v>
                </c:pt>
                <c:pt idx="5">
                  <c:v>5.6333554702162676E-2</c:v>
                </c:pt>
                <c:pt idx="6">
                  <c:v>7.5660735878390048E-2</c:v>
                </c:pt>
                <c:pt idx="7">
                  <c:v>9.8989144793521333E-2</c:v>
                </c:pt>
                <c:pt idx="8">
                  <c:v>0.12668564363552717</c:v>
                </c:pt>
                <c:pt idx="9">
                  <c:v>0.16048205306051674</c:v>
                </c:pt>
                <c:pt idx="10">
                  <c:v>0.20148143827826542</c:v>
                </c:pt>
                <c:pt idx="11">
                  <c:v>0.24649851719176674</c:v>
                </c:pt>
                <c:pt idx="12">
                  <c:v>0.29440396471872327</c:v>
                </c:pt>
                <c:pt idx="13">
                  <c:v>0.3451450562462996</c:v>
                </c:pt>
                <c:pt idx="14">
                  <c:v>0.39859828349122445</c:v>
                </c:pt>
                <c:pt idx="15">
                  <c:v>0.45626301695923832</c:v>
                </c:pt>
              </c:numCache>
            </c:numRef>
          </c:yVal>
          <c:smooth val="1"/>
          <c:extLst>
            <c:ext xmlns:c16="http://schemas.microsoft.com/office/drawing/2014/chart" uri="{C3380CC4-5D6E-409C-BE32-E72D297353CC}">
              <c16:uniqueId val="{00000003-B315-456B-BDC5-0A4CEC9D1A76}"/>
            </c:ext>
          </c:extLst>
        </c:ser>
        <c:ser>
          <c:idx val="1"/>
          <c:order val="4"/>
          <c:tx>
            <c:strRef>
              <c:f>'7.1.3'!$K$13:$K$13</c:f>
              <c:strCache>
                <c:ptCount val="1"/>
                <c:pt idx="0">
                  <c:v>DfT ZEV mandate, 2023</c:v>
                </c:pt>
              </c:strCache>
            </c:strRef>
          </c:tx>
          <c:spPr>
            <a:ln w="19050" cap="flat">
              <a:solidFill>
                <a:srgbClr val="1A5F31"/>
              </a:solidFill>
              <a:prstDash val="dash"/>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'7.1.3'!$L$13:$AP$13</c:f>
              <c:numCache>
                <c:formatCode>0.0%</c:formatCode>
                <c:ptCount val="31"/>
                <c:pt idx="3">
                  <c:v>2.8369503092142322E-2</c:v>
                </c:pt>
                <c:pt idx="4">
                  <c:v>4.1149464267234814E-2</c:v>
                </c:pt>
                <c:pt idx="5">
                  <c:v>5.9411593801416258E-2</c:v>
                </c:pt>
                <c:pt idx="6">
                  <c:v>8.1650464380493032E-2</c:v>
                </c:pt>
                <c:pt idx="7">
                  <c:v>0.10668086615829599</c:v>
                </c:pt>
                <c:pt idx="8">
                  <c:v>0.14048814413111466</c:v>
                </c:pt>
                <c:pt idx="9">
                  <c:v>0.18388678295860442</c:v>
                </c:pt>
                <c:pt idx="10">
                  <c:v>0.23758578104363939</c:v>
                </c:pt>
                <c:pt idx="11">
                  <c:v>0.29229475312928754</c:v>
                </c:pt>
                <c:pt idx="12">
                  <c:v>0.34760735905036927</c:v>
                </c:pt>
                <c:pt idx="13">
                  <c:v>0.40337199367916204</c:v>
                </c:pt>
                <c:pt idx="14">
                  <c:v>0.46026622095899294</c:v>
                </c:pt>
                <c:pt idx="15">
                  <c:v>0.51562057670230677</c:v>
                </c:pt>
                <c:pt idx="16">
                  <c:v>0.56767752748190559</c:v>
                </c:pt>
                <c:pt idx="17">
                  <c:v>0.61589275864406989</c:v>
                </c:pt>
                <c:pt idx="18">
                  <c:v>0.66044965064045424</c:v>
                </c:pt>
                <c:pt idx="19">
                  <c:v>0.70273219029147427</c:v>
                </c:pt>
                <c:pt idx="20">
                  <c:v>0.74442752913439403</c:v>
                </c:pt>
                <c:pt idx="21">
                  <c:v>0.78397007324819534</c:v>
                </c:pt>
                <c:pt idx="22">
                  <c:v>0.81868491920950126</c:v>
                </c:pt>
                <c:pt idx="23">
                  <c:v>0.84943399182756152</c:v>
                </c:pt>
                <c:pt idx="24">
                  <c:v>0.8766655446362881</c:v>
                </c:pt>
                <c:pt idx="25">
                  <c:v>0.90051984213457892</c:v>
                </c:pt>
                <c:pt idx="26">
                  <c:v>0.92042993323732103</c:v>
                </c:pt>
                <c:pt idx="27">
                  <c:v>0.93637980224292316</c:v>
                </c:pt>
                <c:pt idx="28">
                  <c:v>0.94915490582793893</c:v>
                </c:pt>
                <c:pt idx="29">
                  <c:v>0.959557949629391</c:v>
                </c:pt>
                <c:pt idx="30">
                  <c:v>0.96699512412704269</c:v>
                </c:pt>
              </c:numCache>
            </c:numRef>
          </c:yVal>
          <c:smooth val="1"/>
          <c:extLst>
            <c:ext xmlns:c16="http://schemas.microsoft.com/office/drawing/2014/chart" uri="{C3380CC4-5D6E-409C-BE32-E72D297353CC}">
              <c16:uniqueId val="{00000002-B315-456B-BDC5-0A4CEC9D1A76}"/>
            </c:ext>
          </c:extLst>
        </c:ser>
        <c:ser>
          <c:idx val="3"/>
          <c:order val="5"/>
          <c:tx>
            <c:strRef>
              <c:f>'7.1.3'!$K$15:$K$15</c:f>
              <c:strCache>
                <c:ptCount val="1"/>
                <c:pt idx="0">
                  <c:v>Carbon Tracker/New Automotive S-curve analysis, 2023</c:v>
                </c:pt>
              </c:strCache>
            </c:strRef>
          </c:tx>
          <c:spPr>
            <a:ln w="19050" cap="flat">
              <a:solidFill>
                <a:srgbClr val="FF2000"/>
              </a:solidFill>
              <a:prstDash val="dash"/>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'7.1.3'!$L$15:$AP$15</c:f>
              <c:numCache>
                <c:formatCode>0.0%</c:formatCode>
                <c:ptCount val="31"/>
                <c:pt idx="3">
                  <c:v>3.0133410094916716E-2</c:v>
                </c:pt>
                <c:pt idx="4">
                  <c:v>5.0135283687399848E-2</c:v>
                </c:pt>
                <c:pt idx="5">
                  <c:v>8.2549438712959514E-2</c:v>
                </c:pt>
                <c:pt idx="6">
                  <c:v>0.12571314684134532</c:v>
                </c:pt>
                <c:pt idx="7">
                  <c:v>0.17721297519444357</c:v>
                </c:pt>
                <c:pt idx="8">
                  <c:v>0.23288581582867204</c:v>
                </c:pt>
                <c:pt idx="9">
                  <c:v>0.29241336720776928</c:v>
                </c:pt>
                <c:pt idx="10">
                  <c:v>0.35453667793135868</c:v>
                </c:pt>
                <c:pt idx="11">
                  <c:v>0.41536531232860874</c:v>
                </c:pt>
                <c:pt idx="12">
                  <c:v>0.47464254060653044</c:v>
                </c:pt>
                <c:pt idx="13">
                  <c:v>0.53191751433028611</c:v>
                </c:pt>
                <c:pt idx="14">
                  <c:v>0.58790298097054605</c:v>
                </c:pt>
                <c:pt idx="15">
                  <c:v>0.64066633769137993</c:v>
                </c:pt>
                <c:pt idx="16">
                  <c:v>0.68973454543114221</c:v>
                </c:pt>
                <c:pt idx="17">
                  <c:v>0.73427451215469619</c:v>
                </c:pt>
                <c:pt idx="18">
                  <c:v>0.77425557621599772</c:v>
                </c:pt>
                <c:pt idx="19">
                  <c:v>0.81077519545769472</c:v>
                </c:pt>
                <c:pt idx="20">
                  <c:v>0.84523787878701384</c:v>
                </c:pt>
                <c:pt idx="21">
                  <c:v>0.87584156281183601</c:v>
                </c:pt>
                <c:pt idx="22">
                  <c:v>0.90016362448929255</c:v>
                </c:pt>
                <c:pt idx="23">
                  <c:v>0.91968130976726636</c:v>
                </c:pt>
                <c:pt idx="24">
                  <c:v>0.9355187552480142</c:v>
                </c:pt>
                <c:pt idx="25">
                  <c:v>0.94842858347849957</c:v>
                </c:pt>
                <c:pt idx="26">
                  <c:v>0.95829104744963123</c:v>
                </c:pt>
                <c:pt idx="27">
                  <c:v>0.96544840851440539</c:v>
                </c:pt>
                <c:pt idx="28">
                  <c:v>0.97084440652400206</c:v>
                </c:pt>
                <c:pt idx="29">
                  <c:v>0.97532308745872665</c:v>
                </c:pt>
                <c:pt idx="30">
                  <c:v>0.97821470943244215</c:v>
                </c:pt>
              </c:numCache>
            </c:numRef>
          </c:yVal>
          <c:smooth val="1"/>
          <c:extLst>
            <c:ext xmlns:c16="http://schemas.microsoft.com/office/drawing/2014/chart" uri="{C3380CC4-5D6E-409C-BE32-E72D297353CC}">
              <c16:uniqueId val="{00000001-B315-456B-BDC5-0A4CEC9D1A76}"/>
            </c:ext>
          </c:extLst>
        </c:ser>
        <c:ser>
          <c:idx val="0"/>
          <c:order val="6"/>
          <c:tx>
            <c:strRef>
              <c:f>'7.1.3'!$K$12:$K$12</c:f>
              <c:strCache>
                <c:ptCount val="1"/>
                <c:pt idx="0">
                  <c:v>CCC Balanced Pathway</c:v>
                </c:pt>
              </c:strCache>
            </c:strRef>
          </c:tx>
          <c:spPr>
            <a:ln w="25400" cap="flat">
              <a:solidFill>
                <a:srgbClr val="7041FF"/>
              </a:solidFill>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'7.1.3'!$L$12:$AP$12</c:f>
              <c:numCache>
                <c:formatCode>0.0%</c:formatCode>
                <c:ptCount val="31"/>
                <c:pt idx="0">
                  <c:v>5.8154141732357631E-3</c:v>
                </c:pt>
                <c:pt idx="1">
                  <c:v>1.1394701749700585E-2</c:v>
                </c:pt>
                <c:pt idx="2">
                  <c:v>1.8969116097510761E-2</c:v>
                </c:pt>
                <c:pt idx="3">
                  <c:v>2.7827189252783369E-2</c:v>
                </c:pt>
                <c:pt idx="4">
                  <c:v>3.9563385676845218E-2</c:v>
                </c:pt>
                <c:pt idx="5">
                  <c:v>5.8315017091260767E-2</c:v>
                </c:pt>
                <c:pt idx="6">
                  <c:v>8.6981825805807864E-2</c:v>
                </c:pt>
                <c:pt idx="7">
                  <c:v>0.12406106159383092</c:v>
                </c:pt>
                <c:pt idx="8">
                  <c:v>0.17078246161865729</c:v>
                </c:pt>
                <c:pt idx="9">
                  <c:v>0.22401226032830632</c:v>
                </c:pt>
                <c:pt idx="10">
                  <c:v>0.28621622795899504</c:v>
                </c:pt>
                <c:pt idx="11">
                  <c:v>0.34674672653527966</c:v>
                </c:pt>
                <c:pt idx="12">
                  <c:v>0.40559363969356393</c:v>
                </c:pt>
                <c:pt idx="13">
                  <c:v>0.46277329324906052</c:v>
                </c:pt>
                <c:pt idx="14">
                  <c:v>0.51914019423313362</c:v>
                </c:pt>
                <c:pt idx="15">
                  <c:v>0.57319920947603265</c:v>
                </c:pt>
                <c:pt idx="16">
                  <c:v>0.62445957448966005</c:v>
                </c:pt>
                <c:pt idx="17">
                  <c:v>0.67167944965628068</c:v>
                </c:pt>
                <c:pt idx="18">
                  <c:v>0.71501311766416942</c:v>
                </c:pt>
                <c:pt idx="19">
                  <c:v>0.75572865725273486</c:v>
                </c:pt>
                <c:pt idx="20">
                  <c:v>0.79526490768733649</c:v>
                </c:pt>
                <c:pt idx="21">
                  <c:v>0.83183511578702485</c:v>
                </c:pt>
                <c:pt idx="22">
                  <c:v>0.86272777523405042</c:v>
                </c:pt>
                <c:pt idx="23">
                  <c:v>0.88892941629787203</c:v>
                </c:pt>
                <c:pt idx="24">
                  <c:v>0.91104421712752304</c:v>
                </c:pt>
                <c:pt idx="25">
                  <c:v>0.9295030104612918</c:v>
                </c:pt>
                <c:pt idx="26">
                  <c:v>0.94412841992979457</c:v>
                </c:pt>
                <c:pt idx="27">
                  <c:v>0.95513678404018398</c:v>
                </c:pt>
                <c:pt idx="28">
                  <c:v>0.96352198806762301</c:v>
                </c:pt>
                <c:pt idx="29">
                  <c:v>0.97025356010565023</c:v>
                </c:pt>
                <c:pt idx="30">
                  <c:v>0.97478631961660367</c:v>
                </c:pt>
              </c:numCache>
            </c:numRef>
          </c:yVal>
          <c:smooth val="1"/>
          <c:extLst>
            <c:ext xmlns:c16="http://schemas.microsoft.com/office/drawing/2014/chart" uri="{C3380CC4-5D6E-409C-BE32-E72D297353CC}">
              <c16:uniqueId val="{00000008-B315-456B-BDC5-0A4CEC9D1A76}"/>
            </c:ext>
          </c:extLst>
        </c:ser>
        <c:ser>
          <c:idx val="7"/>
          <c:order val="7"/>
          <c:tx>
            <c:strRef>
              <c:f>'7.1.3'!$F$23</c:f>
              <c:strCache>
                <c:ptCount val="1"/>
              </c:strCache>
            </c:strRef>
          </c:tx>
          <c:spPr>
            <a:ln w="25400" cap="flat">
              <a:solidFill>
                <a:srgbClr val="FFFF4B"/>
              </a:solidFill>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'7.1.3'!$G$23:$AM$23</c:f>
              <c:numCache>
                <c:formatCode>General</c:formatCode>
                <c:ptCount val="33"/>
              </c:numCache>
            </c:numRef>
          </c:yVal>
          <c:smooth val="1"/>
          <c:extLst>
            <c:ext xmlns:c16="http://schemas.microsoft.com/office/drawing/2014/chart" uri="{C3380CC4-5D6E-409C-BE32-E72D297353CC}">
              <c16:uniqueId val="{00000009-B315-456B-BDC5-0A4CEC9D1A76}"/>
            </c:ext>
          </c:extLst>
        </c:ser>
        <c:ser>
          <c:idx val="8"/>
          <c:order val="8"/>
          <c:tx>
            <c:strRef>
              <c:f>'7.1.3'!$F$24</c:f>
              <c:strCache>
                <c:ptCount val="1"/>
              </c:strCache>
            </c:strRef>
          </c:tx>
          <c:spPr>
            <a:ln w="25400" cap="flat">
              <a:solidFill>
                <a:srgbClr val="A1D800"/>
              </a:solidFill>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'7.1.3'!$G$24:$AM$24</c:f>
              <c:numCache>
                <c:formatCode>General</c:formatCode>
                <c:ptCount val="33"/>
              </c:numCache>
            </c:numRef>
          </c:yVal>
          <c:smooth val="1"/>
          <c:extLst>
            <c:ext xmlns:c16="http://schemas.microsoft.com/office/drawing/2014/chart" uri="{C3380CC4-5D6E-409C-BE32-E72D297353CC}">
              <c16:uniqueId val="{0000000A-B315-456B-BDC5-0A4CEC9D1A76}"/>
            </c:ext>
          </c:extLst>
        </c:ser>
        <c:ser>
          <c:idx val="9"/>
          <c:order val="9"/>
          <c:tx>
            <c:strRef>
              <c:f>'7.1.3'!$F$25</c:f>
              <c:strCache>
                <c:ptCount val="1"/>
              </c:strCache>
            </c:strRef>
          </c:tx>
          <c:spPr>
            <a:ln w="25400" cap="flat">
              <a:solidFill>
                <a:srgbClr val="1A5F31"/>
              </a:solidFill>
              <a:miter lim="800000"/>
            </a:ln>
          </c:spPr>
          <c:marker>
            <c:symbol val="none"/>
          </c:marker>
          <c:xVal>
            <c:numRef>
              <c:f>'7.1.3'!$L$11:$AP$11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xVal>
          <c:yVal>
            <c:numRef>
              <c:f>'7.1.3'!$G$25:$AM$25</c:f>
              <c:numCache>
                <c:formatCode>0</c:formatCode>
                <c:ptCount val="33"/>
              </c:numCache>
            </c:numRef>
          </c:yVal>
          <c:smooth val="1"/>
          <c:extLst>
            <c:ext xmlns:c16="http://schemas.microsoft.com/office/drawing/2014/chart" uri="{C3380CC4-5D6E-409C-BE32-E72D297353CC}">
              <c16:uniqueId val="{0000000B-B315-456B-BDC5-0A4CEC9D1A76}"/>
            </c:ext>
          </c:extLst>
        </c:ser>
        <c:dLbls>
          <c:showLegendKey val="0"/>
          <c:showVal val="0"/>
          <c:showCatName val="0"/>
          <c:showSerName val="0"/>
          <c:showPercent val="0"/>
          <c:showBubbleSize val="0"/>
        </c:dLbls>
        <c:axId val="187028560"/>
        <c:axId val="187028168"/>
      </c:scatterChart>
      <c:valAx>
        <c:axId val="187028560"/>
        <c:scaling>
          <c:orientation val="minMax"/>
          <c:max val="2050"/>
          <c:min val="2020"/>
        </c:scaling>
        <c:delete val="0"/>
        <c:axPos val="b"/>
        <c:numFmt formatCode="General" sourceLinked="1"/>
        <c:majorTickMark val="none"/>
        <c:minorTickMark val="none"/>
        <c:tickLblPos val="low"/>
        <c:spPr>
          <a:ln w="3175">
            <a:solidFill>
              <a:schemeClr val="accent1"/>
            </a:solidFill>
            <a:miter lim="800000"/>
          </a:ln>
        </c:spPr>
        <c:crossAx val="187028168"/>
        <c:crossesAt val="0"/>
        <c:crossBetween val="midCat"/>
      </c:valAx>
      <c:valAx>
        <c:axId val="187028168"/>
        <c:scaling>
          <c:orientation val="minMax"/>
          <c:max val="1"/>
        </c:scaling>
        <c:delete val="0"/>
        <c:axPos val="l"/>
        <c:majorGridlines>
          <c:spPr>
            <a:ln w="3175">
              <a:solidFill>
                <a:srgbClr val="DEDEDE"/>
              </a:solidFill>
              <a:miter lim="800000"/>
            </a:ln>
          </c:spPr>
        </c:majorGridlines>
        <c:title>
          <c:tx>
            <c:rich>
              <a:bodyPr/>
              <a:lstStyle/>
              <a:p>
                <a:pPr>
                  <a:defRPr/>
                </a:pPr>
                <a:r>
                  <a:rPr lang="en-GB"/>
                  <a:t>Percentage of electric cars in the fleet</a:t>
                </a:r>
              </a:p>
            </c:rich>
          </c:tx>
          <c:layout>
            <c:manualLayout>
              <c:xMode val="edge"/>
              <c:yMode val="edge"/>
              <c:x val="1.2634408602150453E-4"/>
              <c:y val="2.7859999999999996E-2"/>
            </c:manualLayout>
          </c:layout>
          <c:overlay val="0"/>
        </c:title>
        <c:numFmt formatCode="0%" sourceLinked="0"/>
        <c:majorTickMark val="out"/>
        <c:minorTickMark val="none"/>
        <c:tickLblPos val="nextTo"/>
        <c:spPr>
          <a:ln>
            <a:noFill/>
          </a:ln>
        </c:spPr>
        <c:crossAx val="187028560"/>
        <c:crosses val="autoZero"/>
        <c:crossBetween val="midCat"/>
      </c:valAx>
    </c:plotArea>
    <c:legend>
      <c:legendPos val="r"/>
      <c:legendEntry>
        <c:idx val="6"/>
        <c:delete val="1"/>
      </c:legendEntry>
      <c:legendEntry>
        <c:idx val="7"/>
        <c:delete val="1"/>
      </c:legendEntry>
      <c:legendEntry>
        <c:idx val="8"/>
        <c:delete val="1"/>
      </c:legendEntry>
      <c:legendEntry>
        <c:idx val="9"/>
        <c:delete val="1"/>
      </c:legendEntry>
      <c:layout>
        <c:manualLayout>
          <c:xMode val="edge"/>
          <c:yMode val="edge"/>
          <c:x val="0.10013058661489088"/>
          <c:y val="0.76621694444444444"/>
          <c:w val="0.80855994693335131"/>
          <c:h val="0.23026611111111109"/>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6787291937063082E-2"/>
          <c:y val="3.1827297956611406E-2"/>
          <c:w val="0.8932343255459162"/>
          <c:h val="0.75825472222222223"/>
        </c:manualLayout>
      </c:layout>
      <c:barChart>
        <c:barDir val="col"/>
        <c:grouping val="stacked"/>
        <c:varyColors val="0"/>
        <c:ser>
          <c:idx val="2"/>
          <c:order val="0"/>
          <c:tx>
            <c:strRef>
              <c:f>'7.1.5'!$K$14</c:f>
              <c:strCache>
                <c:ptCount val="1"/>
                <c:pt idx="0">
                  <c:v>Car capex</c:v>
                </c:pt>
              </c:strCache>
            </c:strRef>
          </c:tx>
          <c:spPr>
            <a:solidFill>
              <a:srgbClr val="7041FF"/>
            </a:solid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'7.1.5'!$L$14:$AK$14</c:f>
              <c:numCache>
                <c:formatCode>0.00</c:formatCode>
                <c:ptCount val="26"/>
                <c:pt idx="0">
                  <c:v>1.9404835283808599</c:v>
                </c:pt>
                <c:pt idx="1">
                  <c:v>1.174995890688775</c:v>
                </c:pt>
                <c:pt idx="2">
                  <c:v>0.2046994136913366</c:v>
                </c:pt>
                <c:pt idx="3">
                  <c:v>-0.70628946964671036</c:v>
                </c:pt>
                <c:pt idx="4">
                  <c:v>-1.5256050091083351</c:v>
                </c:pt>
                <c:pt idx="5">
                  <c:v>-2.4103705472017531</c:v>
                </c:pt>
                <c:pt idx="6">
                  <c:v>-2.9421121608800429</c:v>
                </c:pt>
                <c:pt idx="7">
                  <c:v>-3.2509372608630369</c:v>
                </c:pt>
                <c:pt idx="8">
                  <c:v>-3.5358512503078341</c:v>
                </c:pt>
                <c:pt idx="9">
                  <c:v>-3.8673199788058858</c:v>
                </c:pt>
                <c:pt idx="10">
                  <c:v>-4.1039633925892884</c:v>
                </c:pt>
                <c:pt idx="11">
                  <c:v>-4.2865291505342098</c:v>
                </c:pt>
                <c:pt idx="12">
                  <c:v>-4.3159920517675578</c:v>
                </c:pt>
                <c:pt idx="13">
                  <c:v>-4.4127057598053447</c:v>
                </c:pt>
                <c:pt idx="14">
                  <c:v>-4.6421532933832941</c:v>
                </c:pt>
                <c:pt idx="15">
                  <c:v>-5.0687555806591718</c:v>
                </c:pt>
                <c:pt idx="16">
                  <c:v>-5.5045009380075669</c:v>
                </c:pt>
                <c:pt idx="17">
                  <c:v>-5.7119577613859525</c:v>
                </c:pt>
                <c:pt idx="18">
                  <c:v>-5.982108698280026</c:v>
                </c:pt>
                <c:pt idx="19">
                  <c:v>-6.3210758738412371</c:v>
                </c:pt>
                <c:pt idx="20">
                  <c:v>-6.7073514803260368</c:v>
                </c:pt>
                <c:pt idx="21">
                  <c:v>-6.8755454911503557</c:v>
                </c:pt>
                <c:pt idx="22">
                  <c:v>-7.0676557971985279</c:v>
                </c:pt>
                <c:pt idx="23">
                  <c:v>-7.2170186690933402</c:v>
                </c:pt>
                <c:pt idx="24">
                  <c:v>-7.4575128695840771</c:v>
                </c:pt>
                <c:pt idx="25">
                  <c:v>-7.474398188080313</c:v>
                </c:pt>
              </c:numCache>
            </c:numRef>
          </c:val>
          <c:extLst>
            <c:ext xmlns:c16="http://schemas.microsoft.com/office/drawing/2014/chart" uri="{C3380CC4-5D6E-409C-BE32-E72D297353CC}">
              <c16:uniqueId val="{00000000-DAAC-4063-8E25-D2D384AE010F}"/>
            </c:ext>
          </c:extLst>
        </c:ser>
        <c:ser>
          <c:idx val="4"/>
          <c:order val="1"/>
          <c:tx>
            <c:strRef>
              <c:f>'7.1.5'!$K$15</c:f>
              <c:strCache>
                <c:ptCount val="1"/>
                <c:pt idx="0">
                  <c:v>Van capex</c:v>
                </c:pt>
              </c:strCache>
            </c:strRef>
          </c:tx>
          <c:spPr>
            <a:solidFill>
              <a:srgbClr val="CA7880"/>
            </a:solid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'7.1.5'!$L$15:$AK$15</c:f>
              <c:numCache>
                <c:formatCode>0.00</c:formatCode>
                <c:ptCount val="26"/>
                <c:pt idx="0">
                  <c:v>0.141781198738132</c:v>
                </c:pt>
                <c:pt idx="1">
                  <c:v>4.1570194292603314E-2</c:v>
                </c:pt>
                <c:pt idx="2">
                  <c:v>-5.7247448103153631E-2</c:v>
                </c:pt>
                <c:pt idx="3">
                  <c:v>-0.18363278214359671</c:v>
                </c:pt>
                <c:pt idx="4">
                  <c:v>-0.33829077434580607</c:v>
                </c:pt>
                <c:pt idx="5">
                  <c:v>-0.51951286541248964</c:v>
                </c:pt>
                <c:pt idx="6">
                  <c:v>-0.60757126319532684</c:v>
                </c:pt>
                <c:pt idx="7">
                  <c:v>-0.6578140972074793</c:v>
                </c:pt>
                <c:pt idx="8">
                  <c:v>-0.70950953799929428</c:v>
                </c:pt>
                <c:pt idx="9">
                  <c:v>-0.77513061410895545</c:v>
                </c:pt>
                <c:pt idx="10">
                  <c:v>-0.81065435929910368</c:v>
                </c:pt>
                <c:pt idx="11">
                  <c:v>-0.86022420072708783</c:v>
                </c:pt>
                <c:pt idx="12">
                  <c:v>-0.87668438680824634</c:v>
                </c:pt>
                <c:pt idx="13">
                  <c:v>-0.90075217547851161</c:v>
                </c:pt>
                <c:pt idx="14">
                  <c:v>-0.94436065534553237</c:v>
                </c:pt>
                <c:pt idx="15">
                  <c:v>-1.029920701069962</c:v>
                </c:pt>
                <c:pt idx="16">
                  <c:v>-1.1144294078910659</c:v>
                </c:pt>
                <c:pt idx="17">
                  <c:v>-1.1452677444045731</c:v>
                </c:pt>
                <c:pt idx="18">
                  <c:v>-1.19075384631305</c:v>
                </c:pt>
                <c:pt idx="19">
                  <c:v>-1.250233890405988</c:v>
                </c:pt>
                <c:pt idx="20">
                  <c:v>-1.324996411848131</c:v>
                </c:pt>
                <c:pt idx="21">
                  <c:v>-1.3452019313956771</c:v>
                </c:pt>
                <c:pt idx="22">
                  <c:v>-1.3814456802139221</c:v>
                </c:pt>
                <c:pt idx="23">
                  <c:v>-1.403582415622725</c:v>
                </c:pt>
                <c:pt idx="24">
                  <c:v>-1.4566188192393019</c:v>
                </c:pt>
                <c:pt idx="25">
                  <c:v>-1.4535685252817441</c:v>
                </c:pt>
              </c:numCache>
            </c:numRef>
          </c:val>
          <c:extLst>
            <c:ext xmlns:c16="http://schemas.microsoft.com/office/drawing/2014/chart" uri="{C3380CC4-5D6E-409C-BE32-E72D297353CC}">
              <c16:uniqueId val="{00000001-DAAC-4063-8E25-D2D384AE010F}"/>
            </c:ext>
          </c:extLst>
        </c:ser>
        <c:ser>
          <c:idx val="0"/>
          <c:order val="2"/>
          <c:tx>
            <c:strRef>
              <c:f>'7.1.5'!$K$12</c:f>
              <c:strCache>
                <c:ptCount val="1"/>
                <c:pt idx="0">
                  <c:v>HGV capex</c:v>
                </c:pt>
              </c:strCache>
            </c:strRef>
          </c:tx>
          <c:spPr>
            <a:solidFill>
              <a:srgbClr val="FFAC00"/>
            </a:solid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'7.1.5'!$L$12:$AK$12</c:f>
              <c:numCache>
                <c:formatCode>0.00</c:formatCode>
                <c:ptCount val="26"/>
                <c:pt idx="0">
                  <c:v>3.6820127485085431E-2</c:v>
                </c:pt>
                <c:pt idx="1">
                  <c:v>0.42651655930122717</c:v>
                </c:pt>
                <c:pt idx="2">
                  <c:v>0.62266910328944391</c:v>
                </c:pt>
                <c:pt idx="3">
                  <c:v>0.77262951134880642</c:v>
                </c:pt>
                <c:pt idx="4">
                  <c:v>0.86280972852545879</c:v>
                </c:pt>
                <c:pt idx="5">
                  <c:v>0.85945880540437036</c:v>
                </c:pt>
                <c:pt idx="6">
                  <c:v>1.6462630587618681</c:v>
                </c:pt>
                <c:pt idx="7">
                  <c:v>1.9208736039920751</c:v>
                </c:pt>
                <c:pt idx="8">
                  <c:v>2.181251231612948</c:v>
                </c:pt>
                <c:pt idx="9">
                  <c:v>2.4074915552515042</c:v>
                </c:pt>
                <c:pt idx="10">
                  <c:v>2.6129051681784681</c:v>
                </c:pt>
                <c:pt idx="11">
                  <c:v>2.6934796419859239</c:v>
                </c:pt>
                <c:pt idx="12">
                  <c:v>2.6802144878121981</c:v>
                </c:pt>
                <c:pt idx="13">
                  <c:v>2.6662109392660316</c:v>
                </c:pt>
                <c:pt idx="14">
                  <c:v>2.6413742857456692</c:v>
                </c:pt>
                <c:pt idx="15">
                  <c:v>2.4759921892530619</c:v>
                </c:pt>
                <c:pt idx="16">
                  <c:v>2.1825782290886799</c:v>
                </c:pt>
                <c:pt idx="17">
                  <c:v>2.1637031579554802</c:v>
                </c:pt>
                <c:pt idx="18">
                  <c:v>2.1449236440454831</c:v>
                </c:pt>
                <c:pt idx="19">
                  <c:v>2.126236487389066</c:v>
                </c:pt>
                <c:pt idx="20">
                  <c:v>2.107671574082719</c:v>
                </c:pt>
                <c:pt idx="21">
                  <c:v>1.8980215779624159</c:v>
                </c:pt>
                <c:pt idx="22">
                  <c:v>1.8834734277471821</c:v>
                </c:pt>
                <c:pt idx="23">
                  <c:v>1.8689353263899211</c:v>
                </c:pt>
                <c:pt idx="24">
                  <c:v>1.8544435625956801</c:v>
                </c:pt>
                <c:pt idx="25">
                  <c:v>1.8272691742245941</c:v>
                </c:pt>
              </c:numCache>
            </c:numRef>
          </c:val>
          <c:extLst>
            <c:ext xmlns:c16="http://schemas.microsoft.com/office/drawing/2014/chart" uri="{C3380CC4-5D6E-409C-BE32-E72D297353CC}">
              <c16:uniqueId val="{00000002-DAAC-4063-8E25-D2D384AE010F}"/>
            </c:ext>
          </c:extLst>
        </c:ser>
        <c:ser>
          <c:idx val="1"/>
          <c:order val="3"/>
          <c:tx>
            <c:strRef>
              <c:f>'7.1.5'!$K$13</c:f>
              <c:strCache>
                <c:ptCount val="1"/>
                <c:pt idx="0">
                  <c:v>Rail capex</c:v>
                </c:pt>
              </c:strCache>
            </c:strRef>
          </c:tx>
          <c:spPr>
            <a:solidFill>
              <a:srgbClr val="8C57CC"/>
            </a:solid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'7.1.5'!$L$13:$AK$13</c:f>
              <c:numCache>
                <c:formatCode>0.00</c:formatCode>
                <c:ptCount val="26"/>
                <c:pt idx="0">
                  <c:v>6.3084112149454089E-6</c:v>
                </c:pt>
                <c:pt idx="1">
                  <c:v>0.58430359244365304</c:v>
                </c:pt>
                <c:pt idx="2">
                  <c:v>0.58162987749037753</c:v>
                </c:pt>
                <c:pt idx="3">
                  <c:v>0.57980359244365764</c:v>
                </c:pt>
                <c:pt idx="4">
                  <c:v>0.57800359244365773</c:v>
                </c:pt>
                <c:pt idx="5">
                  <c:v>0.68588732604891878</c:v>
                </c:pt>
                <c:pt idx="6">
                  <c:v>0.57440359244365757</c:v>
                </c:pt>
                <c:pt idx="7">
                  <c:v>0.572603592443653</c:v>
                </c:pt>
                <c:pt idx="8">
                  <c:v>0.56992987749038659</c:v>
                </c:pt>
                <c:pt idx="9">
                  <c:v>0.5681035924436485</c:v>
                </c:pt>
                <c:pt idx="10">
                  <c:v>1.537232436936363</c:v>
                </c:pt>
                <c:pt idx="11">
                  <c:v>0.56362987749037752</c:v>
                </c:pt>
                <c:pt idx="12">
                  <c:v>0.56270359244365309</c:v>
                </c:pt>
                <c:pt idx="13">
                  <c:v>0.56090359244366206</c:v>
                </c:pt>
                <c:pt idx="14">
                  <c:v>0.55910359244365304</c:v>
                </c:pt>
                <c:pt idx="15">
                  <c:v>0.7326552326043877</c:v>
                </c:pt>
                <c:pt idx="16">
                  <c:v>0.52994023847169047</c:v>
                </c:pt>
                <c:pt idx="17">
                  <c:v>0.52904023847169046</c:v>
                </c:pt>
                <c:pt idx="18">
                  <c:v>0.52816652351841487</c:v>
                </c:pt>
                <c:pt idx="19">
                  <c:v>0.52814023847169056</c:v>
                </c:pt>
                <c:pt idx="20">
                  <c:v>0.70378738241726468</c:v>
                </c:pt>
                <c:pt idx="21">
                  <c:v>0.52636652351841051</c:v>
                </c:pt>
                <c:pt idx="22">
                  <c:v>0.52544023847169508</c:v>
                </c:pt>
                <c:pt idx="23">
                  <c:v>0.52454023847169051</c:v>
                </c:pt>
                <c:pt idx="24">
                  <c:v>0.52366652351842413</c:v>
                </c:pt>
                <c:pt idx="25">
                  <c:v>0.69598114269039069</c:v>
                </c:pt>
              </c:numCache>
            </c:numRef>
          </c:val>
          <c:extLst>
            <c:ext xmlns:c16="http://schemas.microsoft.com/office/drawing/2014/chart" uri="{C3380CC4-5D6E-409C-BE32-E72D297353CC}">
              <c16:uniqueId val="{00000003-DAAC-4063-8E25-D2D384AE010F}"/>
            </c:ext>
          </c:extLst>
        </c:ser>
        <c:ser>
          <c:idx val="5"/>
          <c:order val="4"/>
          <c:tx>
            <c:strRef>
              <c:f>'7.1.5'!$K$16</c:f>
              <c:strCache>
                <c:ptCount val="1"/>
                <c:pt idx="0">
                  <c:v>Other capex</c:v>
                </c:pt>
              </c:strCache>
            </c:strRef>
          </c:tx>
          <c:spPr>
            <a:solidFill>
              <a:srgbClr val="FF2000"/>
            </a:solid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'7.1.5'!$L$16:$AK$16</c:f>
              <c:numCache>
                <c:formatCode>0.00</c:formatCode>
                <c:ptCount val="26"/>
                <c:pt idx="0">
                  <c:v>0.30347240763064531</c:v>
                </c:pt>
                <c:pt idx="1">
                  <c:v>0.35823616039560258</c:v>
                </c:pt>
                <c:pt idx="2">
                  <c:v>0.40531906009387703</c:v>
                </c:pt>
                <c:pt idx="3">
                  <c:v>0.43187603410931336</c:v>
                </c:pt>
                <c:pt idx="4">
                  <c:v>0.45364812203351335</c:v>
                </c:pt>
                <c:pt idx="5">
                  <c:v>0.42729822381356031</c:v>
                </c:pt>
                <c:pt idx="6">
                  <c:v>0.46194983752316149</c:v>
                </c:pt>
                <c:pt idx="7">
                  <c:v>0.47416856813216934</c:v>
                </c:pt>
                <c:pt idx="8">
                  <c:v>0.48141300991090802</c:v>
                </c:pt>
                <c:pt idx="9">
                  <c:v>0.48453213660409045</c:v>
                </c:pt>
                <c:pt idx="10">
                  <c:v>0.49282557822545925</c:v>
                </c:pt>
                <c:pt idx="11">
                  <c:v>0.49151456335711596</c:v>
                </c:pt>
                <c:pt idx="12">
                  <c:v>0.48198279866637389</c:v>
                </c:pt>
                <c:pt idx="13">
                  <c:v>0.47510524531073761</c:v>
                </c:pt>
                <c:pt idx="14">
                  <c:v>0.4670683664101995</c:v>
                </c:pt>
                <c:pt idx="15">
                  <c:v>0.44937213370646828</c:v>
                </c:pt>
                <c:pt idx="16">
                  <c:v>0.43574771875922325</c:v>
                </c:pt>
                <c:pt idx="17">
                  <c:v>0.43080642698170923</c:v>
                </c:pt>
                <c:pt idx="18">
                  <c:v>0.423581742793253</c:v>
                </c:pt>
                <c:pt idx="19">
                  <c:v>0.41346334961827952</c:v>
                </c:pt>
                <c:pt idx="20">
                  <c:v>0.40329028138032241</c:v>
                </c:pt>
                <c:pt idx="21">
                  <c:v>0.39412751332817464</c:v>
                </c:pt>
                <c:pt idx="22">
                  <c:v>0.38607103053223063</c:v>
                </c:pt>
                <c:pt idx="23">
                  <c:v>0.37768113146427862</c:v>
                </c:pt>
                <c:pt idx="24">
                  <c:v>0.36800593583888258</c:v>
                </c:pt>
                <c:pt idx="25">
                  <c:v>0.35742052265278529</c:v>
                </c:pt>
              </c:numCache>
            </c:numRef>
          </c:val>
          <c:extLst>
            <c:ext xmlns:c16="http://schemas.microsoft.com/office/drawing/2014/chart" uri="{C3380CC4-5D6E-409C-BE32-E72D297353CC}">
              <c16:uniqueId val="{00000004-DAAC-4063-8E25-D2D384AE010F}"/>
            </c:ext>
          </c:extLst>
        </c:ser>
        <c:ser>
          <c:idx val="9"/>
          <c:order val="5"/>
          <c:tx>
            <c:strRef>
              <c:f>'7.1.5'!$K$19</c:f>
              <c:strCache>
                <c:ptCount val="1"/>
                <c:pt idx="0">
                  <c:v>Car opex</c:v>
                </c:pt>
              </c:strCache>
            </c:strRef>
          </c:tx>
          <c:spPr>
            <a:pattFill prst="dkUpDiag">
              <a:fgClr>
                <a:srgbClr val="7041FF"/>
              </a:fgClr>
              <a:bgClr>
                <a:srgbClr val="FFFFFF"/>
              </a:bgClr>
            </a:patt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'7.1.5'!$L$19:$AK$19</c:f>
              <c:numCache>
                <c:formatCode>0.00</c:formatCode>
                <c:ptCount val="26"/>
                <c:pt idx="0">
                  <c:v>-0.52297299459604285</c:v>
                </c:pt>
                <c:pt idx="1">
                  <c:v>-1.244913905623763</c:v>
                </c:pt>
                <c:pt idx="2">
                  <c:v>-2.0110381293663497</c:v>
                </c:pt>
                <c:pt idx="3">
                  <c:v>-2.973883195248352</c:v>
                </c:pt>
                <c:pt idx="4">
                  <c:v>-4.0008678467806389</c:v>
                </c:pt>
                <c:pt idx="5">
                  <c:v>-4.9189104789115081</c:v>
                </c:pt>
                <c:pt idx="6">
                  <c:v>-5.8455473974101348</c:v>
                </c:pt>
                <c:pt idx="7">
                  <c:v>-6.6920693117702692</c:v>
                </c:pt>
                <c:pt idx="8">
                  <c:v>-7.5551014759872084</c:v>
                </c:pt>
                <c:pt idx="9">
                  <c:v>-8.3855318075632539</c:v>
                </c:pt>
                <c:pt idx="10">
                  <c:v>-9.0932115774884128</c:v>
                </c:pt>
                <c:pt idx="11">
                  <c:v>-9.7104813161995036</c:v>
                </c:pt>
                <c:pt idx="12">
                  <c:v>-10.349539330384419</c:v>
                </c:pt>
                <c:pt idx="13">
                  <c:v>-10.937682341842111</c:v>
                </c:pt>
                <c:pt idx="14">
                  <c:v>-11.526875924419201</c:v>
                </c:pt>
                <c:pt idx="15">
                  <c:v>-12.212046547790969</c:v>
                </c:pt>
                <c:pt idx="16">
                  <c:v>-12.76182468106788</c:v>
                </c:pt>
                <c:pt idx="17">
                  <c:v>-13.24117481210526</c:v>
                </c:pt>
                <c:pt idx="18">
                  <c:v>-13.6734395895507</c:v>
                </c:pt>
                <c:pt idx="19">
                  <c:v>-13.989572696951889</c:v>
                </c:pt>
                <c:pt idx="20">
                  <c:v>-14.292013749515959</c:v>
                </c:pt>
                <c:pt idx="21">
                  <c:v>-14.554848765030451</c:v>
                </c:pt>
                <c:pt idx="22">
                  <c:v>-14.81004115133959</c:v>
                </c:pt>
                <c:pt idx="23">
                  <c:v>-15.018837210273819</c:v>
                </c:pt>
                <c:pt idx="24">
                  <c:v>-15.249740463339251</c:v>
                </c:pt>
                <c:pt idx="25">
                  <c:v>-15.423963626162481</c:v>
                </c:pt>
              </c:numCache>
            </c:numRef>
          </c:val>
          <c:extLst>
            <c:ext xmlns:c16="http://schemas.microsoft.com/office/drawing/2014/chart" uri="{C3380CC4-5D6E-409C-BE32-E72D297353CC}">
              <c16:uniqueId val="{00000005-DAAC-4063-8E25-D2D384AE010F}"/>
            </c:ext>
          </c:extLst>
        </c:ser>
        <c:ser>
          <c:idx val="11"/>
          <c:order val="6"/>
          <c:tx>
            <c:strRef>
              <c:f>'7.1.5'!$K$20</c:f>
              <c:strCache>
                <c:ptCount val="1"/>
                <c:pt idx="0">
                  <c:v>Van opex</c:v>
                </c:pt>
              </c:strCache>
            </c:strRef>
          </c:tx>
          <c:spPr>
            <a:pattFill prst="dkUpDiag">
              <a:fgClr>
                <a:srgbClr val="CA7880"/>
              </a:fgClr>
              <a:bgClr>
                <a:srgbClr val="FFFFFF"/>
              </a:bgClr>
            </a:patt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'7.1.5'!$L$20:$AK$20</c:f>
              <c:numCache>
                <c:formatCode>0.00</c:formatCode>
                <c:ptCount val="26"/>
                <c:pt idx="0">
                  <c:v>-6.2465714132393768E-2</c:v>
                </c:pt>
                <c:pt idx="1">
                  <c:v>-0.1763097450167449</c:v>
                </c:pt>
                <c:pt idx="2">
                  <c:v>-0.32494362814211591</c:v>
                </c:pt>
                <c:pt idx="3">
                  <c:v>-0.53681269071949589</c:v>
                </c:pt>
                <c:pt idx="4">
                  <c:v>-0.80093830536763266</c:v>
                </c:pt>
                <c:pt idx="5">
                  <c:v>-1.087682406589086</c:v>
                </c:pt>
                <c:pt idx="6">
                  <c:v>-1.3869170396014399</c:v>
                </c:pt>
                <c:pt idx="7">
                  <c:v>-1.655360571150402</c:v>
                </c:pt>
                <c:pt idx="8">
                  <c:v>-1.928112063468111</c:v>
                </c:pt>
                <c:pt idx="9">
                  <c:v>-2.1812084719843177</c:v>
                </c:pt>
                <c:pt idx="10">
                  <c:v>-2.3865565502225281</c:v>
                </c:pt>
                <c:pt idx="11">
                  <c:v>-2.5848585455183271</c:v>
                </c:pt>
                <c:pt idx="12">
                  <c:v>-2.7847267871583532</c:v>
                </c:pt>
                <c:pt idx="13">
                  <c:v>-2.970328932273258</c:v>
                </c:pt>
                <c:pt idx="14">
                  <c:v>-3.1576767273097497</c:v>
                </c:pt>
                <c:pt idx="15">
                  <c:v>-3.377927684035301</c:v>
                </c:pt>
                <c:pt idx="16">
                  <c:v>-3.5553442068057288</c:v>
                </c:pt>
                <c:pt idx="17">
                  <c:v>-3.71759178091592</c:v>
                </c:pt>
                <c:pt idx="18">
                  <c:v>-3.8701760198574151</c:v>
                </c:pt>
                <c:pt idx="19">
                  <c:v>-3.9902811752870897</c:v>
                </c:pt>
                <c:pt idx="20">
                  <c:v>-4.108404732183379</c:v>
                </c:pt>
                <c:pt idx="21">
                  <c:v>-4.2100938263863972</c:v>
                </c:pt>
                <c:pt idx="22">
                  <c:v>-4.3128317655419588</c:v>
                </c:pt>
                <c:pt idx="23">
                  <c:v>-4.4049491458596295</c:v>
                </c:pt>
                <c:pt idx="24">
                  <c:v>-4.5040372902120804</c:v>
                </c:pt>
                <c:pt idx="25">
                  <c:v>-4.5860270866643589</c:v>
                </c:pt>
              </c:numCache>
            </c:numRef>
          </c:val>
          <c:extLst>
            <c:ext xmlns:c16="http://schemas.microsoft.com/office/drawing/2014/chart" uri="{C3380CC4-5D6E-409C-BE32-E72D297353CC}">
              <c16:uniqueId val="{00000006-DAAC-4063-8E25-D2D384AE010F}"/>
            </c:ext>
          </c:extLst>
        </c:ser>
        <c:ser>
          <c:idx val="7"/>
          <c:order val="7"/>
          <c:tx>
            <c:strRef>
              <c:f>'7.1.5'!$K$17</c:f>
              <c:strCache>
                <c:ptCount val="1"/>
                <c:pt idx="0">
                  <c:v>HGV opex</c:v>
                </c:pt>
              </c:strCache>
            </c:strRef>
          </c:tx>
          <c:spPr>
            <a:pattFill prst="dkUpDiag">
              <a:fgClr>
                <a:srgbClr val="FFAC00"/>
              </a:fgClr>
              <a:bgClr>
                <a:srgbClr val="FFFFFF"/>
              </a:bgClr>
            </a:patt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'7.1.5'!$L$17:$AK$17</c:f>
              <c:numCache>
                <c:formatCode>0.00</c:formatCode>
                <c:ptCount val="26"/>
                <c:pt idx="0">
                  <c:v>-0.1634405168156105</c:v>
                </c:pt>
                <c:pt idx="1">
                  <c:v>-0.39529136449210689</c:v>
                </c:pt>
                <c:pt idx="2">
                  <c:v>-0.55242108223630115</c:v>
                </c:pt>
                <c:pt idx="3">
                  <c:v>-0.71846791970274126</c:v>
                </c:pt>
                <c:pt idx="4">
                  <c:v>-0.82249255571270896</c:v>
                </c:pt>
                <c:pt idx="5">
                  <c:v>-0.8540731843312851</c:v>
                </c:pt>
                <c:pt idx="6">
                  <c:v>-0.91775624640075326</c:v>
                </c:pt>
                <c:pt idx="7">
                  <c:v>-0.99538561522339619</c:v>
                </c:pt>
                <c:pt idx="8">
                  <c:v>-1.1116040124495981</c:v>
                </c:pt>
                <c:pt idx="9">
                  <c:v>-1.2481767716712908</c:v>
                </c:pt>
                <c:pt idx="10">
                  <c:v>-1.3876516754746131</c:v>
                </c:pt>
                <c:pt idx="11">
                  <c:v>-1.524279122446853</c:v>
                </c:pt>
                <c:pt idx="12">
                  <c:v>-1.6647076991115579</c:v>
                </c:pt>
                <c:pt idx="13">
                  <c:v>-1.7988764419725889</c:v>
                </c:pt>
                <c:pt idx="14">
                  <c:v>-1.928984672661038</c:v>
                </c:pt>
                <c:pt idx="15">
                  <c:v>-2.0659876976038283</c:v>
                </c:pt>
                <c:pt idx="16">
                  <c:v>-2.1710046746353919</c:v>
                </c:pt>
                <c:pt idx="17">
                  <c:v>-2.2620868091171551</c:v>
                </c:pt>
                <c:pt idx="18">
                  <c:v>-2.340673869134867</c:v>
                </c:pt>
                <c:pt idx="19">
                  <c:v>-2.3941931423245242</c:v>
                </c:pt>
                <c:pt idx="20">
                  <c:v>-2.4406856680029358</c:v>
                </c:pt>
                <c:pt idx="21">
                  <c:v>-2.4789430860970869</c:v>
                </c:pt>
                <c:pt idx="22">
                  <c:v>-2.5255208909380649</c:v>
                </c:pt>
                <c:pt idx="23">
                  <c:v>-2.565744833062058</c:v>
                </c:pt>
                <c:pt idx="24">
                  <c:v>-2.6058612766481311</c:v>
                </c:pt>
                <c:pt idx="25">
                  <c:v>-2.6402871396230512</c:v>
                </c:pt>
              </c:numCache>
            </c:numRef>
          </c:val>
          <c:extLst>
            <c:ext xmlns:c16="http://schemas.microsoft.com/office/drawing/2014/chart" uri="{C3380CC4-5D6E-409C-BE32-E72D297353CC}">
              <c16:uniqueId val="{00000007-DAAC-4063-8E25-D2D384AE010F}"/>
            </c:ext>
          </c:extLst>
        </c:ser>
        <c:ser>
          <c:idx val="8"/>
          <c:order val="8"/>
          <c:tx>
            <c:strRef>
              <c:f>'7.1.5'!$K$18</c:f>
              <c:strCache>
                <c:ptCount val="1"/>
                <c:pt idx="0">
                  <c:v>Rail opex</c:v>
                </c:pt>
              </c:strCache>
            </c:strRef>
          </c:tx>
          <c:spPr>
            <a:pattFill prst="dkUpDiag">
              <a:fgClr>
                <a:srgbClr val="8C57CC"/>
              </a:fgClr>
              <a:bgClr>
                <a:srgbClr val="FFFFFF"/>
              </a:bgClr>
            </a:patt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'7.1.5'!$L$18:$AK$18</c:f>
              <c:numCache>
                <c:formatCode>0.00</c:formatCode>
                <c:ptCount val="26"/>
                <c:pt idx="0">
                  <c:v>-2.8205752005294967E-3</c:v>
                </c:pt>
                <c:pt idx="1">
                  <c:v>-3.4799990754667907E-2</c:v>
                </c:pt>
                <c:pt idx="2">
                  <c:v>-4.3429736473870599E-2</c:v>
                </c:pt>
                <c:pt idx="3">
                  <c:v>-5.5734750780010493E-2</c:v>
                </c:pt>
                <c:pt idx="4">
                  <c:v>-7.3545873120590008E-2</c:v>
                </c:pt>
                <c:pt idx="5">
                  <c:v>-5.4888874932280118E-2</c:v>
                </c:pt>
                <c:pt idx="6">
                  <c:v>-6.0242040139003125E-2</c:v>
                </c:pt>
                <c:pt idx="7">
                  <c:v>-6.3131215941465105E-2</c:v>
                </c:pt>
                <c:pt idx="8">
                  <c:v>-6.6862600393664651E-2</c:v>
                </c:pt>
                <c:pt idx="9">
                  <c:v>-6.7626976547568884E-2</c:v>
                </c:pt>
                <c:pt idx="10">
                  <c:v>-8.6598154287310086E-3</c:v>
                </c:pt>
                <c:pt idx="11">
                  <c:v>-5.4238274166003176E-3</c:v>
                </c:pt>
                <c:pt idx="12">
                  <c:v>-7.5016864151063768E-3</c:v>
                </c:pt>
                <c:pt idx="13">
                  <c:v>-1.032574022967222E-2</c:v>
                </c:pt>
                <c:pt idx="14">
                  <c:v>-1.4559533051365521E-2</c:v>
                </c:pt>
                <c:pt idx="15">
                  <c:v>-3.5420109716155709E-2</c:v>
                </c:pt>
                <c:pt idx="16">
                  <c:v>-3.7720717341245262E-2</c:v>
                </c:pt>
                <c:pt idx="17">
                  <c:v>-3.929639827355362E-2</c:v>
                </c:pt>
                <c:pt idx="18">
                  <c:v>-4.1116795823415202E-2</c:v>
                </c:pt>
                <c:pt idx="19">
                  <c:v>-3.9516560634039556E-2</c:v>
                </c:pt>
                <c:pt idx="20">
                  <c:v>-4.6386636137230604E-2</c:v>
                </c:pt>
                <c:pt idx="21">
                  <c:v>-4.6408189263258945E-2</c:v>
                </c:pt>
                <c:pt idx="22">
                  <c:v>-5.0923356568453725E-2</c:v>
                </c:pt>
                <c:pt idx="23">
                  <c:v>-5.4013162044175826E-2</c:v>
                </c:pt>
                <c:pt idx="24">
                  <c:v>-6.0558384335706678E-2</c:v>
                </c:pt>
                <c:pt idx="25">
                  <c:v>-7.4060370333988712E-2</c:v>
                </c:pt>
              </c:numCache>
            </c:numRef>
          </c:val>
          <c:extLst>
            <c:ext xmlns:c16="http://schemas.microsoft.com/office/drawing/2014/chart" uri="{C3380CC4-5D6E-409C-BE32-E72D297353CC}">
              <c16:uniqueId val="{00000008-DAAC-4063-8E25-D2D384AE010F}"/>
            </c:ext>
          </c:extLst>
        </c:ser>
        <c:ser>
          <c:idx val="12"/>
          <c:order val="9"/>
          <c:tx>
            <c:strRef>
              <c:f>'7.1.5'!$K$21</c:f>
              <c:strCache>
                <c:ptCount val="1"/>
                <c:pt idx="0">
                  <c:v>Other opex</c:v>
                </c:pt>
              </c:strCache>
            </c:strRef>
          </c:tx>
          <c:spPr>
            <a:pattFill prst="dkUpDiag">
              <a:fgClr>
                <a:srgbClr val="FF2000"/>
              </a:fgClr>
              <a:bgClr>
                <a:srgbClr val="FFFFFF"/>
              </a:bgClr>
            </a:pattFill>
          </c:spPr>
          <c:invertIfNegative val="0"/>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'7.1.5'!$L$21:$AK$21</c:f>
              <c:numCache>
                <c:formatCode>0.00</c:formatCode>
                <c:ptCount val="26"/>
                <c:pt idx="0">
                  <c:v>-1.7389421093210636E-2</c:v>
                </c:pt>
                <c:pt idx="1">
                  <c:v>-3.4482064114298716E-2</c:v>
                </c:pt>
                <c:pt idx="2">
                  <c:v>-5.3285910743089644E-2</c:v>
                </c:pt>
                <c:pt idx="3">
                  <c:v>-7.723747173455553E-2</c:v>
                </c:pt>
                <c:pt idx="4">
                  <c:v>-0.10868352151464576</c:v>
                </c:pt>
                <c:pt idx="5">
                  <c:v>-0.14500346501191444</c:v>
                </c:pt>
                <c:pt idx="6">
                  <c:v>-0.17457209517908701</c:v>
                </c:pt>
                <c:pt idx="7">
                  <c:v>-0.19525030032456181</c:v>
                </c:pt>
                <c:pt idx="8">
                  <c:v>-0.22441972824868697</c:v>
                </c:pt>
                <c:pt idx="9">
                  <c:v>-0.2534500422704824</c:v>
                </c:pt>
                <c:pt idx="10">
                  <c:v>-0.27938850414851824</c:v>
                </c:pt>
                <c:pt idx="11">
                  <c:v>-0.30312663945024793</c:v>
                </c:pt>
                <c:pt idx="12">
                  <c:v>-0.32928656899327691</c:v>
                </c:pt>
                <c:pt idx="13">
                  <c:v>-0.35367740791606389</c:v>
                </c:pt>
                <c:pt idx="14">
                  <c:v>-0.37742334233511138</c:v>
                </c:pt>
                <c:pt idx="15">
                  <c:v>-0.40594909150923292</c:v>
                </c:pt>
                <c:pt idx="16">
                  <c:v>-0.42598494705480527</c:v>
                </c:pt>
                <c:pt idx="17">
                  <c:v>-0.44622730126286303</c:v>
                </c:pt>
                <c:pt idx="18">
                  <c:v>-0.46407165281618445</c:v>
                </c:pt>
                <c:pt idx="19">
                  <c:v>-0.4790128763394616</c:v>
                </c:pt>
                <c:pt idx="20">
                  <c:v>-0.49271159931638525</c:v>
                </c:pt>
                <c:pt idx="21">
                  <c:v>-0.50596304930530445</c:v>
                </c:pt>
                <c:pt idx="22">
                  <c:v>-0.52105852592366986</c:v>
                </c:pt>
                <c:pt idx="23">
                  <c:v>-0.5357937544101441</c:v>
                </c:pt>
                <c:pt idx="24">
                  <c:v>-0.5506514182221649</c:v>
                </c:pt>
                <c:pt idx="25">
                  <c:v>-0.56367988676965797</c:v>
                </c:pt>
              </c:numCache>
            </c:numRef>
          </c:val>
          <c:extLst>
            <c:ext xmlns:c16="http://schemas.microsoft.com/office/drawing/2014/chart" uri="{C3380CC4-5D6E-409C-BE32-E72D297353CC}">
              <c16:uniqueId val="{00000009-DAAC-4063-8E25-D2D384AE010F}"/>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14"/>
          <c:order val="10"/>
          <c:tx>
            <c:strRef>
              <c:f>'7.1.5'!$K$22</c:f>
              <c:strCache>
                <c:ptCount val="1"/>
                <c:pt idx="0">
                  <c:v>Net cost</c:v>
                </c:pt>
              </c:strCache>
            </c:strRef>
          </c:tx>
          <c:spPr>
            <a:ln w="25400">
              <a:solidFill>
                <a:srgbClr val="280049"/>
              </a:solidFill>
            </a:ln>
          </c:spPr>
          <c:marker>
            <c:symbol val="none"/>
          </c:marker>
          <c:cat>
            <c:numRef>
              <c:f>'7.1.5'!$L$11:$AK$11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'7.1.5'!$L$22:$AK$22</c:f>
              <c:numCache>
                <c:formatCode>0.00</c:formatCode>
                <c:ptCount val="26"/>
                <c:pt idx="0">
                  <c:v>1.6534743488081505</c:v>
                </c:pt>
                <c:pt idx="1">
                  <c:v>0.69982532712027967</c:v>
                </c:pt>
                <c:pt idx="2">
                  <c:v>-1.2280484804998455</c:v>
                </c:pt>
                <c:pt idx="3">
                  <c:v>-3.4677491420736848</c:v>
                </c:pt>
                <c:pt idx="4">
                  <c:v>-5.7759624429477281</c:v>
                </c:pt>
                <c:pt idx="5">
                  <c:v>-8.0177974671234669</c:v>
                </c:pt>
                <c:pt idx="6">
                  <c:v>-9.2521017540771009</c:v>
                </c:pt>
                <c:pt idx="7">
                  <c:v>-10.542302607912712</c:v>
                </c:pt>
                <c:pt idx="8">
                  <c:v>-11.898866549840156</c:v>
                </c:pt>
                <c:pt idx="9">
                  <c:v>-13.318317378652512</c:v>
                </c:pt>
                <c:pt idx="10">
                  <c:v>-13.427122691310904</c:v>
                </c:pt>
                <c:pt idx="11">
                  <c:v>-15.526298719459412</c:v>
                </c:pt>
                <c:pt idx="12">
                  <c:v>-16.603537631716289</c:v>
                </c:pt>
                <c:pt idx="13">
                  <c:v>-17.682129022497119</c:v>
                </c:pt>
                <c:pt idx="14">
                  <c:v>-18.924487903905767</c:v>
                </c:pt>
                <c:pt idx="15">
                  <c:v>-20.537987856820703</c:v>
                </c:pt>
                <c:pt idx="16">
                  <c:v>-22.42254338648409</c:v>
                </c:pt>
                <c:pt idx="17">
                  <c:v>-23.440052784056398</c:v>
                </c:pt>
                <c:pt idx="18">
                  <c:v>-24.465668561418504</c:v>
                </c:pt>
                <c:pt idx="19">
                  <c:v>-25.396046140305192</c:v>
                </c:pt>
                <c:pt idx="20">
                  <c:v>-26.19780103944975</c:v>
                </c:pt>
                <c:pt idx="21">
                  <c:v>-27.19848872381953</c:v>
                </c:pt>
                <c:pt idx="22">
                  <c:v>-27.874492470973081</c:v>
                </c:pt>
                <c:pt idx="23">
                  <c:v>-28.42878249404</c:v>
                </c:pt>
                <c:pt idx="24">
                  <c:v>-29.138864499627729</c:v>
                </c:pt>
                <c:pt idx="25">
                  <c:v>-29.335313983347827</c:v>
                </c:pt>
              </c:numCache>
            </c:numRef>
          </c:val>
          <c:smooth val="0"/>
          <c:extLst>
            <c:ext xmlns:c16="http://schemas.microsoft.com/office/drawing/2014/chart" uri="{C3380CC4-5D6E-409C-BE32-E72D297353CC}">
              <c16:uniqueId val="{0000000A-DAAC-4063-8E25-D2D384AE010F}"/>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chemeClr val="bg2">
                  <a:lumMod val="20000"/>
                  <a:lumOff val="80000"/>
                </a:schemeClr>
              </a:solidFill>
            </a:ln>
          </c:spPr>
        </c:majorGridlines>
        <c:title>
          <c:tx>
            <c:rich>
              <a:bodyPr rot="-5400000" vert="horz"/>
              <a:lstStyle/>
              <a:p>
                <a:pPr>
                  <a:defRPr/>
                </a:pPr>
                <a:r>
                  <a:rPr lang="en-GB" sz="900" b="1" i="0" u="none" strike="noStrike" kern="1200" baseline="0">
                    <a:solidFill>
                      <a:srgbClr val="7142FF"/>
                    </a:solidFill>
                  </a:rPr>
                  <a:t>Additional cost (£bn/yr)</a:t>
                </a:r>
              </a:p>
            </c:rich>
          </c:tx>
          <c:layout>
            <c:manualLayout>
              <c:xMode val="edge"/>
              <c:yMode val="edge"/>
              <c:x val="3.2831541218637984E-4"/>
              <c:y val="0.14737666666666666"/>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6.9382478595987881E-2"/>
          <c:y val="0.87272277777777774"/>
          <c:w val="0.9092183620561366"/>
          <c:h val="0.12516972222222225"/>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12064693155195068"/>
          <c:y val="3.1827297956611406E-2"/>
          <c:w val="0.84622440189797032"/>
          <c:h val="0.72559848061420562"/>
        </c:manualLayout>
      </c:layout>
      <c:barChart>
        <c:barDir val="col"/>
        <c:grouping val="stacked"/>
        <c:varyColors val="0"/>
        <c:ser>
          <c:idx val="1"/>
          <c:order val="0"/>
          <c:tx>
            <c:strRef>
              <c:f>'7.1.6'!$M$11</c:f>
              <c:strCache>
                <c:ptCount val="1"/>
                <c:pt idx="0">
                  <c:v>Vehicle cost</c:v>
                </c:pt>
              </c:strCache>
            </c:strRef>
          </c:tx>
          <c:spPr>
            <a:solidFill>
              <a:srgbClr val="280049"/>
            </a:solidFill>
            <a:ln>
              <a:noFill/>
            </a:ln>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'7.1.6'!$M$12:$M$15</c:f>
              <c:numCache>
                <c:formatCode>"£"#,##0</c:formatCode>
                <c:ptCount val="4"/>
                <c:pt idx="0">
                  <c:v>3589.5581225639221</c:v>
                </c:pt>
                <c:pt idx="1">
                  <c:v>4922.9380554433337</c:v>
                </c:pt>
                <c:pt idx="2">
                  <c:v>3931.2518282539677</c:v>
                </c:pt>
                <c:pt idx="3">
                  <c:v>3706.3556064389877</c:v>
                </c:pt>
              </c:numCache>
            </c:numRef>
          </c:val>
          <c:extLst>
            <c:ext xmlns:c16="http://schemas.microsoft.com/office/drawing/2014/chart" uri="{C3380CC4-5D6E-409C-BE32-E72D297353CC}">
              <c16:uniqueId val="{00000000-1DFA-4A8A-9C33-3D564B0FA1FB}"/>
            </c:ext>
          </c:extLst>
        </c:ser>
        <c:ser>
          <c:idx val="0"/>
          <c:order val="1"/>
          <c:tx>
            <c:strRef>
              <c:f>'7.1.6'!$Q$11</c:f>
              <c:strCache>
                <c:ptCount val="1"/>
                <c:pt idx="0">
                  <c:v>Insurance cost</c:v>
                </c:pt>
              </c:strCache>
            </c:strRef>
          </c:tx>
          <c:spPr>
            <a:solidFill>
              <a:srgbClr val="7041FF"/>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'7.1.6'!$Q$12:$Q$15</c:f>
              <c:numCache>
                <c:formatCode>"£"#,##0</c:formatCode>
                <c:ptCount val="4"/>
                <c:pt idx="0">
                  <c:v>668</c:v>
                </c:pt>
                <c:pt idx="1">
                  <c:v>754.83999999999992</c:v>
                </c:pt>
                <c:pt idx="2">
                  <c:v>668</c:v>
                </c:pt>
                <c:pt idx="3">
                  <c:v>668</c:v>
                </c:pt>
              </c:numCache>
            </c:numRef>
          </c:val>
          <c:extLst>
            <c:ext xmlns:c16="http://schemas.microsoft.com/office/drawing/2014/chart" uri="{C3380CC4-5D6E-409C-BE32-E72D297353CC}">
              <c16:uniqueId val="{00000001-1DFA-4A8A-9C33-3D564B0FA1FB}"/>
            </c:ext>
          </c:extLst>
        </c:ser>
        <c:ser>
          <c:idx val="4"/>
          <c:order val="2"/>
          <c:tx>
            <c:strRef>
              <c:f>'7.1.6'!$P$11</c:f>
              <c:strCache>
                <c:ptCount val="1"/>
                <c:pt idx="0">
                  <c:v>Maintenance cost</c:v>
                </c:pt>
              </c:strCache>
            </c:strRef>
          </c:tx>
          <c:spPr>
            <a:solidFill>
              <a:srgbClr val="CA7880"/>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'7.1.6'!$P$12:$P$15</c:f>
              <c:numCache>
                <c:formatCode>"£"#,##0</c:formatCode>
                <c:ptCount val="4"/>
                <c:pt idx="0">
                  <c:v>413.76047999683612</c:v>
                </c:pt>
                <c:pt idx="1">
                  <c:v>282.2339697991664</c:v>
                </c:pt>
                <c:pt idx="2">
                  <c:v>433.00864266652036</c:v>
                </c:pt>
                <c:pt idx="3">
                  <c:v>295.36351122285828</c:v>
                </c:pt>
              </c:numCache>
            </c:numRef>
          </c:val>
          <c:extLst>
            <c:ext xmlns:c16="http://schemas.microsoft.com/office/drawing/2014/chart" uri="{C3380CC4-5D6E-409C-BE32-E72D297353CC}">
              <c16:uniqueId val="{00000002-1DFA-4A8A-9C33-3D564B0FA1FB}"/>
            </c:ext>
          </c:extLst>
        </c:ser>
        <c:ser>
          <c:idx val="5"/>
          <c:order val="3"/>
          <c:tx>
            <c:strRef>
              <c:f>'7.1.6'!$R$11</c:f>
              <c:strCache>
                <c:ptCount val="1"/>
                <c:pt idx="0">
                  <c:v>Vehicle tax</c:v>
                </c:pt>
              </c:strCache>
            </c:strRef>
          </c:tx>
          <c:spPr>
            <a:solidFill>
              <a:srgbClr val="A1D800"/>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'7.1.6'!$R$12:$R$15</c:f>
              <c:numCache>
                <c:formatCode>"£"#,##0</c:formatCode>
                <c:ptCount val="4"/>
                <c:pt idx="0">
                  <c:v>195</c:v>
                </c:pt>
                <c:pt idx="1">
                  <c:v>0</c:v>
                </c:pt>
                <c:pt idx="2">
                  <c:v>195</c:v>
                </c:pt>
                <c:pt idx="3">
                  <c:v>195</c:v>
                </c:pt>
              </c:numCache>
            </c:numRef>
          </c:val>
          <c:extLst>
            <c:ext xmlns:c16="http://schemas.microsoft.com/office/drawing/2014/chart" uri="{C3380CC4-5D6E-409C-BE32-E72D297353CC}">
              <c16:uniqueId val="{00000003-1DFA-4A8A-9C33-3D564B0FA1FB}"/>
            </c:ext>
          </c:extLst>
        </c:ser>
        <c:ser>
          <c:idx val="2"/>
          <c:order val="4"/>
          <c:tx>
            <c:strRef>
              <c:f>'7.1.6'!$N$11</c:f>
              <c:strCache>
                <c:ptCount val="1"/>
                <c:pt idx="0">
                  <c:v>Petrol cost</c:v>
                </c:pt>
              </c:strCache>
            </c:strRef>
          </c:tx>
          <c:spPr>
            <a:solidFill>
              <a:srgbClr val="FFFF4B"/>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'7.1.6'!$N$12:$N$15</c:f>
              <c:numCache>
                <c:formatCode>"£"#,##0</c:formatCode>
                <c:ptCount val="4"/>
                <c:pt idx="0">
                  <c:v>798.85318777285784</c:v>
                </c:pt>
                <c:pt idx="1">
                  <c:v>0</c:v>
                </c:pt>
                <c:pt idx="2">
                  <c:v>592.79540034461661</c:v>
                </c:pt>
                <c:pt idx="3">
                  <c:v>0</c:v>
                </c:pt>
              </c:numCache>
            </c:numRef>
          </c:val>
          <c:extLst>
            <c:ext xmlns:c16="http://schemas.microsoft.com/office/drawing/2014/chart" uri="{C3380CC4-5D6E-409C-BE32-E72D297353CC}">
              <c16:uniqueId val="{00000004-1DFA-4A8A-9C33-3D564B0FA1FB}"/>
            </c:ext>
          </c:extLst>
        </c:ser>
        <c:ser>
          <c:idx val="12"/>
          <c:order val="5"/>
          <c:tx>
            <c:strRef>
              <c:f>'7.1.6'!$S$11</c:f>
              <c:strCache>
                <c:ptCount val="1"/>
                <c:pt idx="0">
                  <c:v>Fuel duty</c:v>
                </c:pt>
              </c:strCache>
            </c:strRef>
          </c:tx>
          <c:spPr>
            <a:solidFill>
              <a:srgbClr val="FF2000"/>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'7.1.6'!$S$12:$S$15</c:f>
              <c:numCache>
                <c:formatCode>"£"#,##0</c:formatCode>
                <c:ptCount val="4"/>
                <c:pt idx="0">
                  <c:v>584.90068428501331</c:v>
                </c:pt>
                <c:pt idx="1">
                  <c:v>0</c:v>
                </c:pt>
                <c:pt idx="2">
                  <c:v>629.29615288720959</c:v>
                </c:pt>
                <c:pt idx="3">
                  <c:v>0</c:v>
                </c:pt>
              </c:numCache>
            </c:numRef>
          </c:val>
          <c:extLst>
            <c:ext xmlns:c16="http://schemas.microsoft.com/office/drawing/2014/chart" uri="{C3380CC4-5D6E-409C-BE32-E72D297353CC}">
              <c16:uniqueId val="{00000005-1DFA-4A8A-9C33-3D564B0FA1FB}"/>
            </c:ext>
          </c:extLst>
        </c:ser>
        <c:ser>
          <c:idx val="3"/>
          <c:order val="6"/>
          <c:tx>
            <c:strRef>
              <c:f>'7.1.6'!$O$11</c:f>
              <c:strCache>
                <c:ptCount val="1"/>
                <c:pt idx="0">
                  <c:v>Electricity cost</c:v>
                </c:pt>
              </c:strCache>
            </c:strRef>
          </c:tx>
          <c:spPr>
            <a:solidFill>
              <a:srgbClr val="FFAC00"/>
            </a:solidFill>
          </c:spPr>
          <c:invertIfNegative val="0"/>
          <c:cat>
            <c:multiLvlStrRef>
              <c:f>'7.1.6'!$K$12:$L$15</c:f>
              <c:multiLvlStrCache>
                <c:ptCount val="4"/>
                <c:lvl>
                  <c:pt idx="0">
                    <c:v>Petrol</c:v>
                  </c:pt>
                  <c:pt idx="1">
                    <c:v>EV</c:v>
                  </c:pt>
                  <c:pt idx="2">
                    <c:v>Petrol</c:v>
                  </c:pt>
                  <c:pt idx="3">
                    <c:v>EV</c:v>
                  </c:pt>
                </c:lvl>
                <c:lvl>
                  <c:pt idx="0">
                    <c:v>2023</c:v>
                  </c:pt>
                  <c:pt idx="1">
                    <c:v>2023</c:v>
                  </c:pt>
                  <c:pt idx="2">
                    <c:v>2030</c:v>
                  </c:pt>
                  <c:pt idx="3">
                    <c:v>2030</c:v>
                  </c:pt>
                </c:lvl>
              </c:multiLvlStrCache>
            </c:multiLvlStrRef>
          </c:cat>
          <c:val>
            <c:numRef>
              <c:f>'7.1.6'!$O$12:$O$15</c:f>
              <c:numCache>
                <c:formatCode>"£"#,##0</c:formatCode>
                <c:ptCount val="4"/>
                <c:pt idx="0">
                  <c:v>0</c:v>
                </c:pt>
                <c:pt idx="1">
                  <c:v>538.48116003926805</c:v>
                </c:pt>
                <c:pt idx="2">
                  <c:v>0</c:v>
                </c:pt>
                <c:pt idx="3">
                  <c:v>375.55300827333321</c:v>
                </c:pt>
              </c:numCache>
            </c:numRef>
          </c:val>
          <c:extLst>
            <c:ext xmlns:c16="http://schemas.microsoft.com/office/drawing/2014/chart" uri="{C3380CC4-5D6E-409C-BE32-E72D297353CC}">
              <c16:uniqueId val="{00000006-1DFA-4A8A-9C33-3D564B0FA1FB}"/>
            </c:ext>
          </c:extLst>
        </c:ser>
        <c:dLbls>
          <c:showLegendKey val="0"/>
          <c:showVal val="0"/>
          <c:showCatName val="0"/>
          <c:showSerName val="0"/>
          <c:showPercent val="0"/>
          <c:showBubbleSize val="0"/>
        </c:dLbls>
        <c:gapWidth val="100"/>
        <c:overlap val="100"/>
        <c:axId val="237312904"/>
        <c:axId val="237313296"/>
      </c:barChart>
      <c:catAx>
        <c:axId val="237312904"/>
        <c:scaling>
          <c:orientation val="minMax"/>
        </c:scaling>
        <c:delete val="0"/>
        <c:axPos val="b"/>
        <c:numFmt formatCode="General" sourceLinked="0"/>
        <c:majorTickMark val="out"/>
        <c:minorTickMark val="none"/>
        <c:tickLblPos val="nextTo"/>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max val="7000"/>
          <c:min val="0"/>
        </c:scaling>
        <c:delete val="0"/>
        <c:axPos val="l"/>
        <c:majorGridlines>
          <c:spPr>
            <a:ln w="3175">
              <a:solidFill>
                <a:srgbClr val="EBEBEB"/>
              </a:solidFill>
            </a:ln>
          </c:spPr>
        </c:majorGridlines>
        <c:title>
          <c:tx>
            <c:rich>
              <a:bodyPr rot="-5400000" vert="horz"/>
              <a:lstStyle/>
              <a:p>
                <a:pPr>
                  <a:defRPr/>
                </a:pPr>
                <a:r>
                  <a:rPr lang="en-GB"/>
                  <a:t>Annual private</a:t>
                </a:r>
                <a:r>
                  <a:rPr lang="en-GB" baseline="0"/>
                  <a:t> cost (£)</a:t>
                </a:r>
                <a:endParaRPr lang="en-GB"/>
              </a:p>
            </c:rich>
          </c:tx>
          <c:layout>
            <c:manualLayout>
              <c:xMode val="edge"/>
              <c:yMode val="edge"/>
              <c:x val="1.5559256957754615E-4"/>
              <c:y val="0.14726446600429899"/>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1635781770986144"/>
          <c:y val="0.9023955908892467"/>
          <c:w val="0.85129325607713291"/>
          <c:h val="9.760440911075332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2.9368401407992028E-2"/>
          <c:w val="0.88574153268734546"/>
          <c:h val="0.78005527777777772"/>
        </c:manualLayout>
      </c:layout>
      <c:areaChart>
        <c:grouping val="stacked"/>
        <c:varyColors val="0"/>
        <c:ser>
          <c:idx val="0"/>
          <c:order val="0"/>
          <c:tx>
            <c:strRef>
              <c:f>'7.2.1'!$L$12</c:f>
              <c:strCache>
                <c:ptCount val="1"/>
                <c:pt idx="0">
                  <c:v>Gas heating and hot water</c:v>
                </c:pt>
              </c:strCache>
            </c:strRef>
          </c:tx>
          <c:spPr>
            <a:solidFill>
              <a:srgbClr val="7041FF">
                <a:lumMod val="60000"/>
                <a:lumOff val="40000"/>
              </a:srgbClr>
            </a:solidFill>
            <a:ln>
              <a:solidFill>
                <a:srgbClr val="7041FF">
                  <a:lumMod val="60000"/>
                  <a:lumOff val="40000"/>
                </a:srgbClr>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'7.2.1'!$M$12:$BC$12</c:f>
              <c:numCache>
                <c:formatCode>0.00</c:formatCode>
                <c:ptCount val="43"/>
                <c:pt idx="0">
                  <c:v>65.550468775792851</c:v>
                </c:pt>
                <c:pt idx="1">
                  <c:v>62.939557847089503</c:v>
                </c:pt>
                <c:pt idx="2">
                  <c:v>71.175160948369737</c:v>
                </c:pt>
                <c:pt idx="3">
                  <c:v>56.063696774930747</c:v>
                </c:pt>
                <c:pt idx="4">
                  <c:v>62.407224600642429</c:v>
                </c:pt>
                <c:pt idx="5">
                  <c:v>62.760935003727468</c:v>
                </c:pt>
                <c:pt idx="6">
                  <c:v>51.600582494473201</c:v>
                </c:pt>
                <c:pt idx="7">
                  <c:v>54.042393677322551</c:v>
                </c:pt>
                <c:pt idx="8">
                  <c:v>54.695187986579199</c:v>
                </c:pt>
                <c:pt idx="9">
                  <c:v>53.614748744581512</c:v>
                </c:pt>
                <c:pt idx="10">
                  <c:v>54.896259309665147</c:v>
                </c:pt>
                <c:pt idx="11">
                  <c:v>52.839883950248186</c:v>
                </c:pt>
                <c:pt idx="12">
                  <c:v>52.502665759219909</c:v>
                </c:pt>
                <c:pt idx="13">
                  <c:v>56.005649117573427</c:v>
                </c:pt>
                <c:pt idx="14">
                  <c:v>45.963178728764518</c:v>
                </c:pt>
                <c:pt idx="15">
                  <c:v>42.497161220713913</c:v>
                </c:pt>
                <c:pt idx="16">
                  <c:v>49.512450219771047</c:v>
                </c:pt>
                <c:pt idx="17">
                  <c:v>48.680427041583911</c:v>
                </c:pt>
                <c:pt idx="18">
                  <c:v>-10000</c:v>
                </c:pt>
              </c:numCache>
            </c:numRef>
          </c:val>
          <c:extLst>
            <c:ext xmlns:c16="http://schemas.microsoft.com/office/drawing/2014/chart" uri="{C3380CC4-5D6E-409C-BE32-E72D297353CC}">
              <c16:uniqueId val="{00000000-4B03-4C45-9966-BD70DD4930F8}"/>
            </c:ext>
          </c:extLst>
        </c:ser>
        <c:ser>
          <c:idx val="1"/>
          <c:order val="1"/>
          <c:tx>
            <c:strRef>
              <c:f>'7.2.1'!$L$13</c:f>
              <c:strCache>
                <c:ptCount val="1"/>
                <c:pt idx="0">
                  <c:v>Oil heating and hot water</c:v>
                </c:pt>
              </c:strCache>
            </c:strRef>
          </c:tx>
          <c:spPr>
            <a:solidFill>
              <a:srgbClr val="CA7880">
                <a:lumMod val="60000"/>
                <a:lumOff val="40000"/>
              </a:srgbClr>
            </a:solidFill>
            <a:ln>
              <a:solidFill>
                <a:srgbClr val="CA7880">
                  <a:lumMod val="60000"/>
                  <a:lumOff val="40000"/>
                </a:srgbClr>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'7.2.1'!$M$13:$BC$13</c:f>
              <c:numCache>
                <c:formatCode>0.00</c:formatCode>
                <c:ptCount val="43"/>
                <c:pt idx="0">
                  <c:v>8.2864720122443387</c:v>
                </c:pt>
                <c:pt idx="1">
                  <c:v>8.3289422641384654</c:v>
                </c:pt>
                <c:pt idx="2">
                  <c:v>9.4883324593173093</c:v>
                </c:pt>
                <c:pt idx="3">
                  <c:v>7.3816754920335361</c:v>
                </c:pt>
                <c:pt idx="4">
                  <c:v>7.4427733879261568</c:v>
                </c:pt>
                <c:pt idx="5">
                  <c:v>7.8708555932558779</c:v>
                </c:pt>
                <c:pt idx="6">
                  <c:v>7.0065031835732734</c:v>
                </c:pt>
                <c:pt idx="7">
                  <c:v>7.034515780352816</c:v>
                </c:pt>
                <c:pt idx="8">
                  <c:v>7.0967388315517583</c:v>
                </c:pt>
                <c:pt idx="9">
                  <c:v>6.7315277796646562</c:v>
                </c:pt>
                <c:pt idx="10">
                  <c:v>6.8606479906182152</c:v>
                </c:pt>
                <c:pt idx="11">
                  <c:v>6.7793220574040136</c:v>
                </c:pt>
                <c:pt idx="12">
                  <c:v>6.6262228740031501</c:v>
                </c:pt>
                <c:pt idx="13">
                  <c:v>6.4349446270313519</c:v>
                </c:pt>
                <c:pt idx="14">
                  <c:v>6.1958559933709418</c:v>
                </c:pt>
                <c:pt idx="15">
                  <c:v>6.1298720618317848</c:v>
                </c:pt>
                <c:pt idx="16">
                  <c:v>6.3515997532304977</c:v>
                </c:pt>
                <c:pt idx="17">
                  <c:v>6.2371191695462054</c:v>
                </c:pt>
                <c:pt idx="18">
                  <c:v>-10000</c:v>
                </c:pt>
              </c:numCache>
            </c:numRef>
          </c:val>
          <c:extLst>
            <c:ext xmlns:c16="http://schemas.microsoft.com/office/drawing/2014/chart" uri="{C3380CC4-5D6E-409C-BE32-E72D297353CC}">
              <c16:uniqueId val="{00000001-4B03-4C45-9966-BD70DD4930F8}"/>
            </c:ext>
          </c:extLst>
        </c:ser>
        <c:ser>
          <c:idx val="2"/>
          <c:order val="2"/>
          <c:tx>
            <c:strRef>
              <c:f>'7.2.1'!$L$14</c:f>
              <c:strCache>
                <c:ptCount val="1"/>
                <c:pt idx="0">
                  <c:v>Solid fuel heating and hot water</c:v>
                </c:pt>
              </c:strCache>
            </c:strRef>
          </c:tx>
          <c:spPr>
            <a:solidFill>
              <a:srgbClr val="8C57CC">
                <a:lumMod val="60000"/>
                <a:lumOff val="40000"/>
              </a:srgbClr>
            </a:solidFill>
            <a:ln>
              <a:solidFill>
                <a:srgbClr val="8C57CC">
                  <a:lumMod val="60000"/>
                  <a:lumOff val="40000"/>
                </a:srgbClr>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'7.2.1'!$M$14:$BC$14</c:f>
              <c:numCache>
                <c:formatCode>0.00</c:formatCode>
                <c:ptCount val="43"/>
                <c:pt idx="0">
                  <c:v>2.815564247667127</c:v>
                </c:pt>
                <c:pt idx="1">
                  <c:v>2.3511601828281861</c:v>
                </c:pt>
                <c:pt idx="2">
                  <c:v>2.4266319026446657</c:v>
                </c:pt>
                <c:pt idx="3">
                  <c:v>2.2922815474086735</c:v>
                </c:pt>
                <c:pt idx="4">
                  <c:v>2.15439134702385</c:v>
                </c:pt>
                <c:pt idx="5">
                  <c:v>1.9714562024473712</c:v>
                </c:pt>
                <c:pt idx="6">
                  <c:v>1.6758729988248386</c:v>
                </c:pt>
                <c:pt idx="7">
                  <c:v>1.6834971898181208</c:v>
                </c:pt>
                <c:pt idx="8">
                  <c:v>1.6919291632201057</c:v>
                </c:pt>
                <c:pt idx="9">
                  <c:v>1.7432130366592533</c:v>
                </c:pt>
                <c:pt idx="10">
                  <c:v>1.7496214594351565</c:v>
                </c:pt>
                <c:pt idx="11">
                  <c:v>1.6628160210996565</c:v>
                </c:pt>
                <c:pt idx="12">
                  <c:v>1.6148652905155141</c:v>
                </c:pt>
                <c:pt idx="13">
                  <c:v>1.6215260054736569</c:v>
                </c:pt>
                <c:pt idx="14">
                  <c:v>1.7099338743926067</c:v>
                </c:pt>
                <c:pt idx="15">
                  <c:v>1.4405283806317164</c:v>
                </c:pt>
                <c:pt idx="16">
                  <c:v>1.9491279637806316</c:v>
                </c:pt>
                <c:pt idx="17">
                  <c:v>1.9060910233624364</c:v>
                </c:pt>
                <c:pt idx="18">
                  <c:v>-10000</c:v>
                </c:pt>
              </c:numCache>
            </c:numRef>
          </c:val>
          <c:extLst>
            <c:ext xmlns:c16="http://schemas.microsoft.com/office/drawing/2014/chart" uri="{C3380CC4-5D6E-409C-BE32-E72D297353CC}">
              <c16:uniqueId val="{00000002-4B03-4C45-9966-BD70DD4930F8}"/>
            </c:ext>
          </c:extLst>
        </c:ser>
        <c:ser>
          <c:idx val="3"/>
          <c:order val="3"/>
          <c:tx>
            <c:strRef>
              <c:f>'7.2.1'!$L$15</c:f>
              <c:strCache>
                <c:ptCount val="1"/>
                <c:pt idx="0">
                  <c:v>Household appliances and machinery</c:v>
                </c:pt>
              </c:strCache>
            </c:strRef>
          </c:tx>
          <c:spPr>
            <a:solidFill>
              <a:srgbClr val="FFAC00">
                <a:lumMod val="60000"/>
                <a:lumOff val="40000"/>
              </a:srgbClr>
            </a:solidFill>
            <a:ln>
              <a:solidFill>
                <a:srgbClr val="FFAC00">
                  <a:lumMod val="60000"/>
                  <a:lumOff val="40000"/>
                </a:srgbClr>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'7.2.1'!$M$15:$BC$15</c:f>
              <c:numCache>
                <c:formatCode>0.00</c:formatCode>
                <c:ptCount val="43"/>
                <c:pt idx="0">
                  <c:v>2.321195334029007</c:v>
                </c:pt>
                <c:pt idx="1">
                  <c:v>2.2303057812116975</c:v>
                </c:pt>
                <c:pt idx="2">
                  <c:v>2.3054812264922737</c:v>
                </c:pt>
                <c:pt idx="3">
                  <c:v>2.4080578376747854</c:v>
                </c:pt>
                <c:pt idx="4">
                  <c:v>2.5019051744799801</c:v>
                </c:pt>
                <c:pt idx="5">
                  <c:v>2.81117064322788</c:v>
                </c:pt>
                <c:pt idx="6">
                  <c:v>2.5793653856810081</c:v>
                </c:pt>
                <c:pt idx="7">
                  <c:v>2.651734456402612</c:v>
                </c:pt>
                <c:pt idx="8">
                  <c:v>2.6384150378825741</c:v>
                </c:pt>
                <c:pt idx="9">
                  <c:v>2.5487449295099842</c:v>
                </c:pt>
                <c:pt idx="10">
                  <c:v>2.604419687063543</c:v>
                </c:pt>
                <c:pt idx="11">
                  <c:v>2.5166455478609366</c:v>
                </c:pt>
                <c:pt idx="12">
                  <c:v>2.4296770483438168</c:v>
                </c:pt>
                <c:pt idx="13">
                  <c:v>2.4798759425867432</c:v>
                </c:pt>
                <c:pt idx="14">
                  <c:v>2.3963322453391309</c:v>
                </c:pt>
                <c:pt idx="15">
                  <c:v>2.1675060775524284</c:v>
                </c:pt>
                <c:pt idx="16">
                  <c:v>1.6071694537737113</c:v>
                </c:pt>
                <c:pt idx="17">
                  <c:v>1.7004516838815404</c:v>
                </c:pt>
                <c:pt idx="18">
                  <c:v>-10000</c:v>
                </c:pt>
              </c:numCache>
            </c:numRef>
          </c:val>
          <c:extLst>
            <c:ext xmlns:c16="http://schemas.microsoft.com/office/drawing/2014/chart" uri="{C3380CC4-5D6E-409C-BE32-E72D297353CC}">
              <c16:uniqueId val="{00000003-4B03-4C45-9966-BD70DD4930F8}"/>
            </c:ext>
          </c:extLst>
        </c:ser>
        <c:dLbls>
          <c:showLegendKey val="0"/>
          <c:showVal val="0"/>
          <c:showCatName val="0"/>
          <c:showSerName val="0"/>
          <c:showPercent val="0"/>
          <c:showBubbleSize val="0"/>
        </c:dLbls>
        <c:axId val="237314080"/>
        <c:axId val="237314472"/>
      </c:areaChart>
      <c:areaChart>
        <c:grouping val="stacked"/>
        <c:varyColors val="0"/>
        <c:ser>
          <c:idx val="5"/>
          <c:order val="4"/>
          <c:tx>
            <c:strRef>
              <c:f>'7.2.1'!$L$16</c:f>
              <c:strCache>
                <c:ptCount val="1"/>
                <c:pt idx="0">
                  <c:v>Gas heating and hot water</c:v>
                </c:pt>
              </c:strCache>
            </c:strRef>
          </c:tx>
          <c:spPr>
            <a:solidFill>
              <a:srgbClr val="7041FF"/>
            </a:solidFill>
            <a:ln>
              <a:solidFill>
                <a:srgbClr val="7041FF"/>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'7.2.1'!$M$16:$BC$16</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48.680427041583911</c:v>
                </c:pt>
                <c:pt idx="18">
                  <c:v>48.240263784913502</c:v>
                </c:pt>
                <c:pt idx="19">
                  <c:v>47.54229507569962</c:v>
                </c:pt>
                <c:pt idx="20">
                  <c:v>46.507792310179738</c:v>
                </c:pt>
                <c:pt idx="21">
                  <c:v>45.103101668342845</c:v>
                </c:pt>
                <c:pt idx="22">
                  <c:v>42.607603732831265</c:v>
                </c:pt>
                <c:pt idx="23">
                  <c:v>40.546567668156577</c:v>
                </c:pt>
                <c:pt idx="24">
                  <c:v>38.21276259330304</c:v>
                </c:pt>
                <c:pt idx="25">
                  <c:v>35.248783516224954</c:v>
                </c:pt>
                <c:pt idx="26">
                  <c:v>32.086776887244007</c:v>
                </c:pt>
                <c:pt idx="27">
                  <c:v>28.921079922202431</c:v>
                </c:pt>
                <c:pt idx="28">
                  <c:v>25.964924801478244</c:v>
                </c:pt>
                <c:pt idx="29">
                  <c:v>22.986580975987202</c:v>
                </c:pt>
                <c:pt idx="30">
                  <c:v>20.046451357783145</c:v>
                </c:pt>
                <c:pt idx="31">
                  <c:v>17.166964036158678</c:v>
                </c:pt>
                <c:pt idx="32">
                  <c:v>14.467339705008611</c:v>
                </c:pt>
                <c:pt idx="33">
                  <c:v>11.867775960391805</c:v>
                </c:pt>
                <c:pt idx="34">
                  <c:v>9.4750695765000703</c:v>
                </c:pt>
                <c:pt idx="35">
                  <c:v>7.3206502395935846</c:v>
                </c:pt>
                <c:pt idx="36">
                  <c:v>5.3371018875699638</c:v>
                </c:pt>
                <c:pt idx="37">
                  <c:v>3.5699558012256736</c:v>
                </c:pt>
                <c:pt idx="38">
                  <c:v>2.1029209461085645</c:v>
                </c:pt>
                <c:pt idx="39">
                  <c:v>1.0556890917069712</c:v>
                </c:pt>
                <c:pt idx="40">
                  <c:v>0.60039832045509822</c:v>
                </c:pt>
                <c:pt idx="41">
                  <c:v>0.41139880778250565</c:v>
                </c:pt>
                <c:pt idx="42">
                  <c:v>0.27273543831852826</c:v>
                </c:pt>
              </c:numCache>
            </c:numRef>
          </c:val>
          <c:extLst>
            <c:ext xmlns:c16="http://schemas.microsoft.com/office/drawing/2014/chart" uri="{C3380CC4-5D6E-409C-BE32-E72D297353CC}">
              <c16:uniqueId val="{00000004-4B03-4C45-9966-BD70DD4930F8}"/>
            </c:ext>
          </c:extLst>
        </c:ser>
        <c:ser>
          <c:idx val="6"/>
          <c:order val="5"/>
          <c:tx>
            <c:strRef>
              <c:f>'7.2.1'!$L$17</c:f>
              <c:strCache>
                <c:ptCount val="1"/>
                <c:pt idx="0">
                  <c:v>Oil heating and hot water</c:v>
                </c:pt>
              </c:strCache>
            </c:strRef>
          </c:tx>
          <c:spPr>
            <a:solidFill>
              <a:srgbClr val="CA7880"/>
            </a:solidFill>
            <a:ln>
              <a:solidFill>
                <a:srgbClr val="CA7880"/>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'7.2.1'!$M$17:$BC$17</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6.2371191695462054</c:v>
                </c:pt>
                <c:pt idx="18">
                  <c:v>6.1673784173200907</c:v>
                </c:pt>
                <c:pt idx="19">
                  <c:v>6.0704115617669583</c:v>
                </c:pt>
                <c:pt idx="20">
                  <c:v>5.93941405395082</c:v>
                </c:pt>
                <c:pt idx="21">
                  <c:v>5.7642854962669263</c:v>
                </c:pt>
                <c:pt idx="22">
                  <c:v>5.4724491190937359</c:v>
                </c:pt>
                <c:pt idx="23">
                  <c:v>5.203876124699808</c:v>
                </c:pt>
                <c:pt idx="24">
                  <c:v>4.8708188425945584</c:v>
                </c:pt>
                <c:pt idx="25">
                  <c:v>4.4463166092666597</c:v>
                </c:pt>
                <c:pt idx="26">
                  <c:v>4.0070004727440409</c:v>
                </c:pt>
                <c:pt idx="27">
                  <c:v>3.5754210186757103</c:v>
                </c:pt>
                <c:pt idx="28">
                  <c:v>3.1890251372219294</c:v>
                </c:pt>
                <c:pt idx="29">
                  <c:v>2.8045724950263962</c:v>
                </c:pt>
                <c:pt idx="30">
                  <c:v>2.4307718562431755</c:v>
                </c:pt>
                <c:pt idx="31">
                  <c:v>2.0724520911483717</c:v>
                </c:pt>
                <c:pt idx="32">
                  <c:v>1.7455295445716734</c:v>
                </c:pt>
                <c:pt idx="33">
                  <c:v>1.4297042732647065</c:v>
                </c:pt>
                <c:pt idx="34">
                  <c:v>1.1267513998740719</c:v>
                </c:pt>
                <c:pt idx="35">
                  <c:v>0.84024474277158523</c:v>
                </c:pt>
                <c:pt idx="36">
                  <c:v>0.57755862653092105</c:v>
                </c:pt>
                <c:pt idx="37">
                  <c:v>0.34716571540852059</c:v>
                </c:pt>
                <c:pt idx="38">
                  <c:v>0.16186759887505786</c:v>
                </c:pt>
                <c:pt idx="39">
                  <c:v>3.9881167989985589E-2</c:v>
                </c:pt>
                <c:pt idx="40">
                  <c:v>8.002155151181323E-3</c:v>
                </c:pt>
                <c:pt idx="41">
                  <c:v>6.1275531789819343E-3</c:v>
                </c:pt>
                <c:pt idx="42">
                  <c:v>4.0622405084198574E-3</c:v>
                </c:pt>
              </c:numCache>
            </c:numRef>
          </c:val>
          <c:extLst>
            <c:ext xmlns:c16="http://schemas.microsoft.com/office/drawing/2014/chart" uri="{C3380CC4-5D6E-409C-BE32-E72D297353CC}">
              <c16:uniqueId val="{00000005-4B03-4C45-9966-BD70DD4930F8}"/>
            </c:ext>
          </c:extLst>
        </c:ser>
        <c:ser>
          <c:idx val="7"/>
          <c:order val="6"/>
          <c:tx>
            <c:strRef>
              <c:f>'7.2.1'!$L$18</c:f>
              <c:strCache>
                <c:ptCount val="1"/>
                <c:pt idx="0">
                  <c:v>Solid fuel heating and hot water</c:v>
                </c:pt>
              </c:strCache>
            </c:strRef>
          </c:tx>
          <c:spPr>
            <a:solidFill>
              <a:srgbClr val="8C57CC"/>
            </a:solidFill>
            <a:ln>
              <a:solidFill>
                <a:srgbClr val="8C57CC"/>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'7.2.1'!$M$18:$BC$18</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1.9060910233624364</c:v>
                </c:pt>
                <c:pt idx="18">
                  <c:v>1.8813581719572718</c:v>
                </c:pt>
                <c:pt idx="19">
                  <c:v>1.8477008297673212</c:v>
                </c:pt>
                <c:pt idx="20">
                  <c:v>1.8030308521875578</c:v>
                </c:pt>
                <c:pt idx="21">
                  <c:v>1.7441925245607262</c:v>
                </c:pt>
                <c:pt idx="22">
                  <c:v>1.6617264321278507</c:v>
                </c:pt>
                <c:pt idx="23">
                  <c:v>1.580299088819292</c:v>
                </c:pt>
                <c:pt idx="24">
                  <c:v>1.4809349452877589</c:v>
                </c:pt>
                <c:pt idx="25">
                  <c:v>1.3540151313241524</c:v>
                </c:pt>
                <c:pt idx="26">
                  <c:v>1.2202540029474054</c:v>
                </c:pt>
                <c:pt idx="27">
                  <c:v>1.0893547730112743</c:v>
                </c:pt>
                <c:pt idx="28">
                  <c:v>0.97018885496802654</c:v>
                </c:pt>
                <c:pt idx="29">
                  <c:v>0.8517211094308369</c:v>
                </c:pt>
                <c:pt idx="30">
                  <c:v>0.73746556456913204</c:v>
                </c:pt>
                <c:pt idx="31">
                  <c:v>0.62922582865106991</c:v>
                </c:pt>
                <c:pt idx="32">
                  <c:v>0.53221231735371377</c:v>
                </c:pt>
                <c:pt idx="33">
                  <c:v>0.437615225277731</c:v>
                </c:pt>
                <c:pt idx="34">
                  <c:v>0.34661810834489454</c:v>
                </c:pt>
                <c:pt idx="35">
                  <c:v>0.26031770515558134</c:v>
                </c:pt>
                <c:pt idx="36">
                  <c:v>0.18086693695980899</c:v>
                </c:pt>
                <c:pt idx="37">
                  <c:v>0.11067786570890564</c:v>
                </c:pt>
                <c:pt idx="38">
                  <c:v>5.3360140075748935E-2</c:v>
                </c:pt>
                <c:pt idx="39">
                  <c:v>1.3937467002190989E-2</c:v>
                </c:pt>
                <c:pt idx="40">
                  <c:v>9.7852718581544602E-4</c:v>
                </c:pt>
                <c:pt idx="41">
                  <c:v>7.5491675689801183E-4</c:v>
                </c:pt>
                <c:pt idx="42">
                  <c:v>5.0046949259860364E-4</c:v>
                </c:pt>
              </c:numCache>
            </c:numRef>
          </c:val>
          <c:extLst>
            <c:ext xmlns:c16="http://schemas.microsoft.com/office/drawing/2014/chart" uri="{C3380CC4-5D6E-409C-BE32-E72D297353CC}">
              <c16:uniqueId val="{00000006-4B03-4C45-9966-BD70DD4930F8}"/>
            </c:ext>
          </c:extLst>
        </c:ser>
        <c:ser>
          <c:idx val="8"/>
          <c:order val="7"/>
          <c:tx>
            <c:strRef>
              <c:f>'7.2.1'!$L$19</c:f>
              <c:strCache>
                <c:ptCount val="1"/>
                <c:pt idx="0">
                  <c:v>Household appliances and machinery</c:v>
                </c:pt>
              </c:strCache>
            </c:strRef>
          </c:tx>
          <c:spPr>
            <a:solidFill>
              <a:srgbClr val="FFAC00"/>
            </a:solidFill>
            <a:ln>
              <a:solidFill>
                <a:srgbClr val="FFAC00"/>
              </a:solidFill>
            </a:ln>
          </c:spPr>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'7.2.1'!$M$19:$BC$19</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1.7004516838815404</c:v>
                </c:pt>
                <c:pt idx="18">
                  <c:v>1.6955818726104799</c:v>
                </c:pt>
                <c:pt idx="19">
                  <c:v>1.6906706749654317</c:v>
                </c:pt>
                <c:pt idx="20">
                  <c:v>1.6856237051027354</c:v>
                </c:pt>
                <c:pt idx="21">
                  <c:v>1.6809101739468153</c:v>
                </c:pt>
                <c:pt idx="22">
                  <c:v>1.6794874507556317</c:v>
                </c:pt>
                <c:pt idx="23">
                  <c:v>1.6749565145703873</c:v>
                </c:pt>
                <c:pt idx="24">
                  <c:v>1.6697474808514254</c:v>
                </c:pt>
                <c:pt idx="25">
                  <c:v>1.6638872566876706</c:v>
                </c:pt>
                <c:pt idx="26">
                  <c:v>1.6618932764985757</c:v>
                </c:pt>
                <c:pt idx="27">
                  <c:v>1.619037346882001</c:v>
                </c:pt>
                <c:pt idx="28">
                  <c:v>1.4912484009543379</c:v>
                </c:pt>
                <c:pt idx="29">
                  <c:v>1.363878956203832</c:v>
                </c:pt>
                <c:pt idx="30">
                  <c:v>1.2369385516794174</c:v>
                </c:pt>
                <c:pt idx="31">
                  <c:v>1.1104042293660055</c:v>
                </c:pt>
                <c:pt idx="32">
                  <c:v>0.98290365159741255</c:v>
                </c:pt>
                <c:pt idx="33">
                  <c:v>0.86311965453502348</c:v>
                </c:pt>
                <c:pt idx="34">
                  <c:v>0.74404534077111217</c:v>
                </c:pt>
                <c:pt idx="35">
                  <c:v>0.62578467932759674</c:v>
                </c:pt>
                <c:pt idx="36">
                  <c:v>0.50934007894666977</c:v>
                </c:pt>
                <c:pt idx="37">
                  <c:v>0.43295059427257049</c:v>
                </c:pt>
                <c:pt idx="38">
                  <c:v>0.36246201847806137</c:v>
                </c:pt>
                <c:pt idx="39">
                  <c:v>0.30795201376992698</c:v>
                </c:pt>
                <c:pt idx="40">
                  <c:v>0.26190305005002806</c:v>
                </c:pt>
                <c:pt idx="41">
                  <c:v>0.20191487658558824</c:v>
                </c:pt>
                <c:pt idx="42">
                  <c:v>0.13385877967277793</c:v>
                </c:pt>
              </c:numCache>
            </c:numRef>
          </c:val>
          <c:extLst>
            <c:ext xmlns:c16="http://schemas.microsoft.com/office/drawing/2014/chart" uri="{C3380CC4-5D6E-409C-BE32-E72D297353CC}">
              <c16:uniqueId val="{00000007-4B03-4C45-9966-BD70DD4930F8}"/>
            </c:ext>
          </c:extLst>
        </c:ser>
        <c:dLbls>
          <c:showLegendKey val="0"/>
          <c:showVal val="0"/>
          <c:showCatName val="0"/>
          <c:showSerName val="0"/>
          <c:showPercent val="0"/>
          <c:showBubbleSize val="0"/>
        </c:dLbls>
        <c:axId val="1009380368"/>
        <c:axId val="1009377008"/>
      </c:areaChart>
      <c:lineChart>
        <c:grouping val="standard"/>
        <c:varyColors val="0"/>
        <c:ser>
          <c:idx val="10"/>
          <c:order val="8"/>
          <c:tx>
            <c:strRef>
              <c:f>'7.2.1'!$L$21</c:f>
              <c:strCache>
                <c:ptCount val="1"/>
              </c:strCache>
            </c:strRef>
          </c:tx>
          <c:spPr>
            <a:ln>
              <a:noFill/>
            </a:ln>
          </c:spPr>
          <c:marker>
            <c:symbol val="none"/>
          </c:marker>
          <c:errBars>
            <c:errDir val="y"/>
            <c:errBarType val="both"/>
            <c:errValType val="percentage"/>
            <c:noEndCap val="1"/>
            <c:val val="100"/>
            <c:spPr>
              <a:ln w="12700"/>
            </c:spPr>
          </c:errBars>
          <c:cat>
            <c:numRef>
              <c:f>'7.2.1'!$M$11:$BC$11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'7.2.1'!$M$21:$BC$21</c:f>
              <c:numCache>
                <c:formatCode>0.00</c:formatCode>
                <c:ptCount val="43"/>
                <c:pt idx="17">
                  <c:v>50</c:v>
                </c:pt>
              </c:numCache>
            </c:numRef>
          </c:val>
          <c:smooth val="0"/>
          <c:extLst>
            <c:ext xmlns:c16="http://schemas.microsoft.com/office/drawing/2014/chart" uri="{C3380CC4-5D6E-409C-BE32-E72D297353CC}">
              <c16:uniqueId val="{00000008-4B03-4C45-9966-BD70DD4930F8}"/>
            </c:ext>
          </c:extLst>
        </c:ser>
        <c:ser>
          <c:idx val="4"/>
          <c:order val="9"/>
          <c:tx>
            <c:strRef>
              <c:f>'7.2.1'!$L$20</c:f>
              <c:strCache>
                <c:ptCount val="1"/>
                <c:pt idx="0">
                  <c:v>Temperature-adjusted historical total</c:v>
                </c:pt>
              </c:strCache>
            </c:strRef>
          </c:tx>
          <c:spPr>
            <a:ln w="25400">
              <a:solidFill>
                <a:srgbClr val="999999"/>
              </a:solidFill>
            </a:ln>
          </c:spPr>
          <c:marker>
            <c:symbol val="none"/>
          </c:marker>
          <c:val>
            <c:numRef>
              <c:f>'7.2.1'!$M$20:$BC$20</c:f>
              <c:numCache>
                <c:formatCode>0.00</c:formatCode>
                <c:ptCount val="43"/>
                <c:pt idx="0">
                  <c:v>77.092568819905352</c:v>
                </c:pt>
                <c:pt idx="1">
                  <c:v>73.651516864924432</c:v>
                </c:pt>
                <c:pt idx="2">
                  <c:v>72.491098477126258</c:v>
                </c:pt>
                <c:pt idx="3">
                  <c:v>73.055736198343993</c:v>
                </c:pt>
                <c:pt idx="4">
                  <c:v>72.108010246169954</c:v>
                </c:pt>
                <c:pt idx="5">
                  <c:v>68.612674952808064</c:v>
                </c:pt>
                <c:pt idx="6">
                  <c:v>68.832165395267523</c:v>
                </c:pt>
                <c:pt idx="7">
                  <c:v>68.247604002263827</c:v>
                </c:pt>
                <c:pt idx="8">
                  <c:v>64.940186556149513</c:v>
                </c:pt>
                <c:pt idx="9">
                  <c:v>67.245140051233349</c:v>
                </c:pt>
                <c:pt idx="10">
                  <c:v>64.412224371443301</c:v>
                </c:pt>
                <c:pt idx="11">
                  <c:v>62.664403622373591</c:v>
                </c:pt>
                <c:pt idx="12">
                  <c:v>65.985463137025363</c:v>
                </c:pt>
                <c:pt idx="13">
                  <c:v>63.031397869272901</c:v>
                </c:pt>
                <c:pt idx="14">
                  <c:v>59.552066619550892</c:v>
                </c:pt>
                <c:pt idx="15">
                  <c:v>55.01680600605232</c:v>
                </c:pt>
              </c:numCache>
            </c:numRef>
          </c:val>
          <c:smooth val="0"/>
          <c:extLst>
            <c:ext xmlns:c16="http://schemas.microsoft.com/office/drawing/2014/chart" uri="{C3380CC4-5D6E-409C-BE32-E72D297353CC}">
              <c16:uniqueId val="{00000009-4B03-4C45-9966-BD70DD4930F8}"/>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90"/>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8"/>
        <c:delete val="1"/>
      </c:legendEntry>
      <c:layout>
        <c:manualLayout>
          <c:xMode val="edge"/>
          <c:yMode val="edge"/>
          <c:x val="4.0628312666334564E-2"/>
          <c:y val="0.87856055555555546"/>
          <c:w val="0.95937168458781363"/>
          <c:h val="0.12143944444444445"/>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1350154161000637E-2"/>
          <c:y val="1.8908888888888888E-2"/>
          <c:w val="0.89133355944247949"/>
          <c:h val="0.7540108333333333"/>
        </c:manualLayout>
      </c:layout>
      <c:areaChart>
        <c:grouping val="stacked"/>
        <c:varyColors val="0"/>
        <c:ser>
          <c:idx val="0"/>
          <c:order val="0"/>
          <c:tx>
            <c:strRef>
              <c:f>'7.2.2'!$K$13</c:f>
              <c:strCache>
                <c:ptCount val="1"/>
                <c:pt idx="0">
                  <c:v>Residual emissions</c:v>
                </c:pt>
              </c:strCache>
            </c:strRef>
          </c:tx>
          <c:spPr>
            <a:noFill/>
            <a:ln w="25400">
              <a:noFill/>
            </a:ln>
            <a:effectLst/>
          </c:spPr>
          <c:cat>
            <c:numRef>
              <c:f>'7.2.2'!$L$11:$BB$11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'7.2.2'!$L$13:$BB$13</c:f>
              <c:numCache>
                <c:formatCode>0.00</c:formatCode>
                <c:ptCount val="43"/>
                <c:pt idx="0">
                  <c:v>77.092568819905352</c:v>
                </c:pt>
                <c:pt idx="1">
                  <c:v>73.651516864924432</c:v>
                </c:pt>
                <c:pt idx="2">
                  <c:v>72.491098477126258</c:v>
                </c:pt>
                <c:pt idx="3">
                  <c:v>73.055736198343993</c:v>
                </c:pt>
                <c:pt idx="4">
                  <c:v>72.108010246169954</c:v>
                </c:pt>
                <c:pt idx="5">
                  <c:v>68.612674952808064</c:v>
                </c:pt>
                <c:pt idx="6">
                  <c:v>68.832165395267523</c:v>
                </c:pt>
                <c:pt idx="7">
                  <c:v>68.247604002263827</c:v>
                </c:pt>
                <c:pt idx="8">
                  <c:v>64.940186556149513</c:v>
                </c:pt>
                <c:pt idx="9">
                  <c:v>67.245140051233349</c:v>
                </c:pt>
                <c:pt idx="10">
                  <c:v>64.412224371443301</c:v>
                </c:pt>
                <c:pt idx="11">
                  <c:v>62.664403622373591</c:v>
                </c:pt>
                <c:pt idx="12">
                  <c:v>65.985463137025363</c:v>
                </c:pt>
                <c:pt idx="13">
                  <c:v>63.031397869272901</c:v>
                </c:pt>
                <c:pt idx="14">
                  <c:v>-9940.4479333804484</c:v>
                </c:pt>
                <c:pt idx="15">
                  <c:v>59.544552349184585</c:v>
                </c:pt>
                <c:pt idx="16">
                  <c:v>59.420347390555897</c:v>
                </c:pt>
                <c:pt idx="17">
                  <c:v>58.524088918374112</c:v>
                </c:pt>
                <c:pt idx="18">
                  <c:v>57.984582246801331</c:v>
                </c:pt>
                <c:pt idx="19">
                  <c:v>57.151078142199353</c:v>
                </c:pt>
                <c:pt idx="20">
                  <c:v>55.935860921420854</c:v>
                </c:pt>
                <c:pt idx="21">
                  <c:v>54.292489863117325</c:v>
                </c:pt>
                <c:pt idx="22">
                  <c:v>51.421266734808512</c:v>
                </c:pt>
                <c:pt idx="23">
                  <c:v>49.005699396246087</c:v>
                </c:pt>
                <c:pt idx="24">
                  <c:v>46.234263862036812</c:v>
                </c:pt>
                <c:pt idx="25">
                  <c:v>42.713002513503433</c:v>
                </c:pt>
                <c:pt idx="26">
                  <c:v>38.975924639434027</c:v>
                </c:pt>
                <c:pt idx="27">
                  <c:v>35.204893060771418</c:v>
                </c:pt>
                <c:pt idx="28">
                  <c:v>31.615387194622564</c:v>
                </c:pt>
                <c:pt idx="29">
                  <c:v>28.006753536648318</c:v>
                </c:pt>
                <c:pt idx="30">
                  <c:v>24.451627330274853</c:v>
                </c:pt>
                <c:pt idx="31">
                  <c:v>20.979046185324044</c:v>
                </c:pt>
                <c:pt idx="32">
                  <c:v>17.727985218531416</c:v>
                </c:pt>
                <c:pt idx="33">
                  <c:v>14.598215113469251</c:v>
                </c:pt>
                <c:pt idx="34">
                  <c:v>11.6924844254902</c:v>
                </c:pt>
                <c:pt idx="35">
                  <c:v>9.0469973668483377</c:v>
                </c:pt>
                <c:pt idx="36">
                  <c:v>6.604867530007354</c:v>
                </c:pt>
                <c:pt idx="37">
                  <c:v>4.4607499766156593</c:v>
                </c:pt>
                <c:pt idx="38">
                  <c:v>2.6806107035374112</c:v>
                </c:pt>
                <c:pt idx="39">
                  <c:v>1.4174597404690559</c:v>
                </c:pt>
                <c:pt idx="40">
                  <c:v>0.87128205284213323</c:v>
                </c:pt>
                <c:pt idx="41">
                  <c:v>0.62019615430395447</c:v>
                </c:pt>
                <c:pt idx="42">
                  <c:v>0.41115692799230885</c:v>
                </c:pt>
              </c:numCache>
            </c:numRef>
          </c:val>
          <c:extLst>
            <c:ext xmlns:c16="http://schemas.microsoft.com/office/drawing/2014/chart" uri="{C3380CC4-5D6E-409C-BE32-E72D297353CC}">
              <c16:uniqueId val="{00000000-6E97-4D0A-A05B-DB2948595A51}"/>
            </c:ext>
          </c:extLst>
        </c:ser>
        <c:ser>
          <c:idx val="1"/>
          <c:order val="1"/>
          <c:tx>
            <c:strRef>
              <c:f>'7.2.2'!$K$14</c:f>
              <c:strCache>
                <c:ptCount val="1"/>
                <c:pt idx="0">
                  <c:v>Low carbon heating</c:v>
                </c:pt>
              </c:strCache>
            </c:strRef>
          </c:tx>
          <c:spPr>
            <a:solidFill>
              <a:schemeClr val="accent2"/>
            </a:solidFill>
            <a:ln>
              <a:noFill/>
            </a:ln>
            <a:effectLst/>
          </c:spPr>
          <c:cat>
            <c:numRef>
              <c:f>'7.2.2'!$L$11:$BB$11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'7.2.2'!$L$14:$BB$14</c:f>
              <c:numCache>
                <c:formatCode>0.00</c:formatCode>
                <c:ptCount val="43"/>
                <c:pt idx="14">
                  <c:v>-10000</c:v>
                </c:pt>
                <c:pt idx="15">
                  <c:v>0</c:v>
                </c:pt>
                <c:pt idx="16">
                  <c:v>0</c:v>
                </c:pt>
                <c:pt idx="17">
                  <c:v>0.12034900573692674</c:v>
                </c:pt>
                <c:pt idx="18">
                  <c:v>0.2952855072213233</c:v>
                </c:pt>
                <c:pt idx="19">
                  <c:v>0.63814706420272294</c:v>
                </c:pt>
                <c:pt idx="20">
                  <c:v>1.2102461524431816</c:v>
                </c:pt>
                <c:pt idx="21">
                  <c:v>2.0320043147247375</c:v>
                </c:pt>
                <c:pt idx="22">
                  <c:v>3.9012110296063729</c:v>
                </c:pt>
                <c:pt idx="23">
                  <c:v>5.5014787689703537</c:v>
                </c:pt>
                <c:pt idx="24">
                  <c:v>7.639074467532593</c:v>
                </c:pt>
                <c:pt idx="25">
                  <c:v>10.520924265201295</c:v>
                </c:pt>
                <c:pt idx="26">
                  <c:v>13.730467563171194</c:v>
                </c:pt>
                <c:pt idx="27">
                  <c:v>17.006642274430757</c:v>
                </c:pt>
                <c:pt idx="28">
                  <c:v>20.304916997495287</c:v>
                </c:pt>
                <c:pt idx="29">
                  <c:v>23.628216228586513</c:v>
                </c:pt>
                <c:pt idx="30">
                  <c:v>26.939173960343908</c:v>
                </c:pt>
                <c:pt idx="31">
                  <c:v>30.239894450529835</c:v>
                </c:pt>
                <c:pt idx="32">
                  <c:v>33.312672667290315</c:v>
                </c:pt>
                <c:pt idx="33">
                  <c:v>36.383033084316551</c:v>
                </c:pt>
                <c:pt idx="34">
                  <c:v>39.231824680008899</c:v>
                </c:pt>
                <c:pt idx="35">
                  <c:v>41.821536095844813</c:v>
                </c:pt>
                <c:pt idx="36">
                  <c:v>44.218074807820869</c:v>
                </c:pt>
                <c:pt idx="37">
                  <c:v>46.348116349489196</c:v>
                </c:pt>
                <c:pt idx="38">
                  <c:v>48.107048270141284</c:v>
                </c:pt>
                <c:pt idx="39">
                  <c:v>49.342735830085147</c:v>
                </c:pt>
                <c:pt idx="40">
                  <c:v>49.856163020308443</c:v>
                </c:pt>
                <c:pt idx="41">
                  <c:v>50.070338077405573</c:v>
                </c:pt>
                <c:pt idx="42">
                  <c:v>50.241555640770386</c:v>
                </c:pt>
              </c:numCache>
            </c:numRef>
          </c:val>
          <c:extLst>
            <c:ext xmlns:c16="http://schemas.microsoft.com/office/drawing/2014/chart" uri="{C3380CC4-5D6E-409C-BE32-E72D297353CC}">
              <c16:uniqueId val="{00000001-6E97-4D0A-A05B-DB2948595A51}"/>
            </c:ext>
          </c:extLst>
        </c:ser>
        <c:ser>
          <c:idx val="3"/>
          <c:order val="2"/>
          <c:tx>
            <c:strRef>
              <c:f>'7.2.2'!$K$15</c:f>
              <c:strCache>
                <c:ptCount val="1"/>
                <c:pt idx="0">
                  <c:v>New homes</c:v>
                </c:pt>
              </c:strCache>
            </c:strRef>
          </c:tx>
          <c:spPr>
            <a:solidFill>
              <a:schemeClr val="accent1"/>
            </a:solidFill>
            <a:ln w="25400">
              <a:noFill/>
            </a:ln>
            <a:effectLst/>
          </c:spPr>
          <c:cat>
            <c:numRef>
              <c:f>'7.2.2'!$L$11:$BB$11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'7.2.2'!$L$15:$BB$15</c:f>
              <c:numCache>
                <c:formatCode>0.00</c:formatCode>
                <c:ptCount val="43"/>
                <c:pt idx="14">
                  <c:v>-10000</c:v>
                </c:pt>
                <c:pt idx="15">
                  <c:v>0.9199511852318274</c:v>
                </c:pt>
                <c:pt idx="16">
                  <c:v>1.2513136911813463</c:v>
                </c:pt>
                <c:pt idx="17">
                  <c:v>1.5890030271828182</c:v>
                </c:pt>
                <c:pt idx="18">
                  <c:v>1.9337700236470983</c:v>
                </c:pt>
                <c:pt idx="19">
                  <c:v>2.2819852562888578</c:v>
                </c:pt>
                <c:pt idx="20">
                  <c:v>2.633682697878319</c:v>
                </c:pt>
                <c:pt idx="21">
                  <c:v>2.988896321185702</c:v>
                </c:pt>
                <c:pt idx="22">
                  <c:v>3.3476629300454155</c:v>
                </c:pt>
                <c:pt idx="23">
                  <c:v>3.7100164972276795</c:v>
                </c:pt>
                <c:pt idx="24">
                  <c:v>4.0723700644099434</c:v>
                </c:pt>
                <c:pt idx="25">
                  <c:v>4.4347321593341871</c:v>
                </c:pt>
                <c:pt idx="26">
                  <c:v>4.7970942542584325</c:v>
                </c:pt>
                <c:pt idx="27">
                  <c:v>5.1596552265010116</c:v>
                </c:pt>
                <c:pt idx="28">
                  <c:v>5.5221697375234964</c:v>
                </c:pt>
                <c:pt idx="29">
                  <c:v>5.8846095243829373</c:v>
                </c:pt>
                <c:pt idx="30">
                  <c:v>6.2469716193071845</c:v>
                </c:pt>
                <c:pt idx="31">
                  <c:v>6.6093337142314272</c:v>
                </c:pt>
                <c:pt idx="32">
                  <c:v>6.9716872814136925</c:v>
                </c:pt>
                <c:pt idx="33">
                  <c:v>7.3340408485959578</c:v>
                </c:pt>
                <c:pt idx="34">
                  <c:v>7.6963944157782214</c:v>
                </c:pt>
                <c:pt idx="35">
                  <c:v>8.0587479829604831</c:v>
                </c:pt>
                <c:pt idx="36">
                  <c:v>8.4211015501427493</c:v>
                </c:pt>
                <c:pt idx="37">
                  <c:v>8.7834551173250137</c:v>
                </c:pt>
                <c:pt idx="38">
                  <c:v>9.1458086845072764</c:v>
                </c:pt>
                <c:pt idx="39">
                  <c:v>9.5081622516895425</c:v>
                </c:pt>
                <c:pt idx="40">
                  <c:v>9.8705158188718087</c:v>
                </c:pt>
                <c:pt idx="41">
                  <c:v>10.232869386054073</c:v>
                </c:pt>
                <c:pt idx="42">
                  <c:v>10.595222953236338</c:v>
                </c:pt>
              </c:numCache>
            </c:numRef>
          </c:val>
          <c:extLst xmlns:c15="http://schemas.microsoft.com/office/drawing/2012/chart">
            <c:ext xmlns:c16="http://schemas.microsoft.com/office/drawing/2014/chart" uri="{C3380CC4-5D6E-409C-BE32-E72D297353CC}">
              <c16:uniqueId val="{00000002-6E97-4D0A-A05B-DB2948595A51}"/>
            </c:ext>
          </c:extLst>
        </c:ser>
        <c:ser>
          <c:idx val="7"/>
          <c:order val="3"/>
          <c:tx>
            <c:strRef>
              <c:f>'7.2.2'!$K$16</c:f>
              <c:strCache>
                <c:ptCount val="1"/>
                <c:pt idx="0">
                  <c:v>Household appliances</c:v>
                </c:pt>
              </c:strCache>
            </c:strRef>
          </c:tx>
          <c:spPr>
            <a:solidFill>
              <a:schemeClr val="tx2"/>
            </a:solidFill>
            <a:ln>
              <a:noFill/>
            </a:ln>
            <a:effectLst/>
          </c:spPr>
          <c:val>
            <c:numRef>
              <c:f>'7.2.2'!$L$16:$BB$16</c:f>
              <c:numCache>
                <c:formatCode>0.00</c:formatCode>
                <c:ptCount val="43"/>
                <c:pt idx="14">
                  <c:v>-10000</c:v>
                </c:pt>
                <c:pt idx="15">
                  <c:v>0</c:v>
                </c:pt>
                <c:pt idx="16">
                  <c:v>0</c:v>
                </c:pt>
                <c:pt idx="17">
                  <c:v>0</c:v>
                </c:pt>
                <c:pt idx="18">
                  <c:v>0</c:v>
                </c:pt>
                <c:pt idx="19">
                  <c:v>0</c:v>
                </c:pt>
                <c:pt idx="20">
                  <c:v>0</c:v>
                </c:pt>
                <c:pt idx="21">
                  <c:v>0</c:v>
                </c:pt>
                <c:pt idx="22">
                  <c:v>0</c:v>
                </c:pt>
                <c:pt idx="23">
                  <c:v>0</c:v>
                </c:pt>
                <c:pt idx="24">
                  <c:v>0</c:v>
                </c:pt>
                <c:pt idx="25">
                  <c:v>0</c:v>
                </c:pt>
                <c:pt idx="26">
                  <c:v>0</c:v>
                </c:pt>
                <c:pt idx="27">
                  <c:v>4.0279356885052443E-2</c:v>
                </c:pt>
                <c:pt idx="28">
                  <c:v>0.16432740262207873</c:v>
                </c:pt>
                <c:pt idx="29">
                  <c:v>0.28804559793316653</c:v>
                </c:pt>
                <c:pt idx="30">
                  <c:v>0.41088447811679152</c:v>
                </c:pt>
                <c:pt idx="31">
                  <c:v>0.53354495011037373</c:v>
                </c:pt>
                <c:pt idx="32">
                  <c:v>0.65645549639360268</c:v>
                </c:pt>
                <c:pt idx="33">
                  <c:v>0.77922039753340533</c:v>
                </c:pt>
                <c:pt idx="34">
                  <c:v>0.90184358418867827</c:v>
                </c:pt>
                <c:pt idx="35">
                  <c:v>1.02432884683898</c:v>
                </c:pt>
                <c:pt idx="36">
                  <c:v>1.1466798419783339</c:v>
                </c:pt>
                <c:pt idx="37">
                  <c:v>1.2313876854331658</c:v>
                </c:pt>
                <c:pt idx="38">
                  <c:v>1.3159681955758737</c:v>
                </c:pt>
                <c:pt idx="39">
                  <c:v>1.3998561034346391</c:v>
                </c:pt>
                <c:pt idx="40">
                  <c:v>1.4836231427919386</c:v>
                </c:pt>
                <c:pt idx="41">
                  <c:v>1.5672723823923531</c:v>
                </c:pt>
                <c:pt idx="42">
                  <c:v>1.6508067879686377</c:v>
                </c:pt>
              </c:numCache>
            </c:numRef>
          </c:val>
          <c:extLst>
            <c:ext xmlns:c16="http://schemas.microsoft.com/office/drawing/2014/chart" uri="{C3380CC4-5D6E-409C-BE32-E72D297353CC}">
              <c16:uniqueId val="{00000003-6E97-4D0A-A05B-DB2948595A51}"/>
            </c:ext>
          </c:extLst>
        </c:ser>
        <c:ser>
          <c:idx val="9"/>
          <c:order val="4"/>
          <c:tx>
            <c:strRef>
              <c:f>'7.2.2'!$K$17</c:f>
              <c:strCache>
                <c:ptCount val="1"/>
                <c:pt idx="0">
                  <c:v>Energy efficiency</c:v>
                </c:pt>
              </c:strCache>
            </c:strRef>
          </c:tx>
          <c:spPr>
            <a:solidFill>
              <a:schemeClr val="accent5"/>
            </a:solidFill>
            <a:ln w="25400">
              <a:noFill/>
            </a:ln>
            <a:effectLst/>
          </c:spPr>
          <c:val>
            <c:numRef>
              <c:f>'7.2.2'!$L$17:$BB$17</c:f>
              <c:numCache>
                <c:formatCode>0.00</c:formatCode>
                <c:ptCount val="43"/>
                <c:pt idx="14">
                  <c:v>-10000</c:v>
                </c:pt>
                <c:pt idx="15">
                  <c:v>0</c:v>
                </c:pt>
                <c:pt idx="16">
                  <c:v>0</c:v>
                </c:pt>
                <c:pt idx="17">
                  <c:v>0.10821223384637763</c:v>
                </c:pt>
                <c:pt idx="18">
                  <c:v>0.32043900107654172</c:v>
                </c:pt>
                <c:pt idx="19">
                  <c:v>0.65759782745912398</c:v>
                </c:pt>
                <c:pt idx="20">
                  <c:v>1.1408436942630706</c:v>
                </c:pt>
                <c:pt idx="21">
                  <c:v>1.8070812378231509</c:v>
                </c:pt>
                <c:pt idx="22">
                  <c:v>2.6462115337939185</c:v>
                </c:pt>
                <c:pt idx="23">
                  <c:v>3.3015964990621534</c:v>
                </c:pt>
                <c:pt idx="24">
                  <c:v>3.7641820767525278</c:v>
                </c:pt>
                <c:pt idx="25">
                  <c:v>4.2245989807864888</c:v>
                </c:pt>
                <c:pt idx="26">
                  <c:v>4.6832534505662942</c:v>
                </c:pt>
                <c:pt idx="27">
                  <c:v>5.0670226544143819</c:v>
                </c:pt>
                <c:pt idx="28">
                  <c:v>5.1610012948747768</c:v>
                </c:pt>
                <c:pt idx="29">
                  <c:v>5.2549799353351645</c:v>
                </c:pt>
                <c:pt idx="30">
                  <c:v>5.3042884314153076</c:v>
                </c:pt>
                <c:pt idx="31">
                  <c:v>5.2920764424461835</c:v>
                </c:pt>
                <c:pt idx="32">
                  <c:v>5.2794283110138744</c:v>
                </c:pt>
                <c:pt idx="33">
                  <c:v>5.2794283110138744</c:v>
                </c:pt>
                <c:pt idx="34">
                  <c:v>5.2794283110138744</c:v>
                </c:pt>
                <c:pt idx="35">
                  <c:v>5.2794283110138744</c:v>
                </c:pt>
                <c:pt idx="36">
                  <c:v>5.2794283110138744</c:v>
                </c:pt>
                <c:pt idx="37">
                  <c:v>5.2794283110138744</c:v>
                </c:pt>
                <c:pt idx="38">
                  <c:v>5.2794283110138744</c:v>
                </c:pt>
                <c:pt idx="39">
                  <c:v>5.2794283110138744</c:v>
                </c:pt>
                <c:pt idx="40">
                  <c:v>5.2794283110138744</c:v>
                </c:pt>
                <c:pt idx="41">
                  <c:v>5.2794283110138744</c:v>
                </c:pt>
                <c:pt idx="42">
                  <c:v>5.2794283110138744</c:v>
                </c:pt>
              </c:numCache>
            </c:numRef>
          </c:val>
          <c:extLst>
            <c:ext xmlns:c16="http://schemas.microsoft.com/office/drawing/2014/chart" uri="{C3380CC4-5D6E-409C-BE32-E72D297353CC}">
              <c16:uniqueId val="{00000004-6E97-4D0A-A05B-DB2948595A51}"/>
            </c:ext>
          </c:extLst>
        </c:ser>
        <c:ser>
          <c:idx val="2"/>
          <c:order val="5"/>
          <c:tx>
            <c:strRef>
              <c:f>'7.2.2'!$K$18</c:f>
              <c:strCache>
                <c:ptCount val="1"/>
                <c:pt idx="0">
                  <c:v>Energy-saving practices</c:v>
                </c:pt>
              </c:strCache>
            </c:strRef>
          </c:tx>
          <c:spPr>
            <a:solidFill>
              <a:schemeClr val="accent3"/>
            </a:solidFill>
            <a:ln>
              <a:noFill/>
            </a:ln>
            <a:effectLst/>
          </c:spPr>
          <c:val>
            <c:numRef>
              <c:f>'7.2.2'!$L$18:$BB$18</c:f>
              <c:numCache>
                <c:formatCode>0.00</c:formatCode>
                <c:ptCount val="43"/>
                <c:pt idx="14">
                  <c:v>-10000</c:v>
                </c:pt>
                <c:pt idx="15">
                  <c:v>4.0068997283679506</c:v>
                </c:pt>
                <c:pt idx="16">
                  <c:v>4.0068997283679506</c:v>
                </c:pt>
                <c:pt idx="17">
                  <c:v>4.5462995432109485</c:v>
                </c:pt>
                <c:pt idx="18">
                  <c:v>4.5704498591388614</c:v>
                </c:pt>
                <c:pt idx="19">
                  <c:v>4.599379485608142</c:v>
                </c:pt>
                <c:pt idx="20">
                  <c:v>4.6344468928400619</c:v>
                </c:pt>
                <c:pt idx="21">
                  <c:v>4.6697993176824895</c:v>
                </c:pt>
                <c:pt idx="22">
                  <c:v>4.7071910007598623</c:v>
                </c:pt>
                <c:pt idx="23">
                  <c:v>4.7413297895119388</c:v>
                </c:pt>
                <c:pt idx="24">
                  <c:v>4.7865273575833243</c:v>
                </c:pt>
                <c:pt idx="25">
                  <c:v>4.8391751063177182</c:v>
                </c:pt>
                <c:pt idx="26">
                  <c:v>4.7862206659295676</c:v>
                </c:pt>
                <c:pt idx="27">
                  <c:v>4.7292606459591351</c:v>
                </c:pt>
                <c:pt idx="28">
                  <c:v>4.6745260422603216</c:v>
                </c:pt>
                <c:pt idx="29">
                  <c:v>4.6145975756407474</c:v>
                </c:pt>
                <c:pt idx="30">
                  <c:v>4.553711930095405</c:v>
                </c:pt>
                <c:pt idx="31">
                  <c:v>4.4920789339643648</c:v>
                </c:pt>
                <c:pt idx="32">
                  <c:v>4.4321040866047099</c:v>
                </c:pt>
                <c:pt idx="33">
                  <c:v>4.3799254074437908</c:v>
                </c:pt>
                <c:pt idx="34">
                  <c:v>4.3252656730767907</c:v>
                </c:pt>
                <c:pt idx="35">
                  <c:v>4.2635109145767194</c:v>
                </c:pt>
                <c:pt idx="36">
                  <c:v>4.1968018301224914</c:v>
                </c:pt>
                <c:pt idx="37">
                  <c:v>4.1360279360745666</c:v>
                </c:pt>
                <c:pt idx="38">
                  <c:v>4.0824226059473752</c:v>
                </c:pt>
                <c:pt idx="39">
                  <c:v>4.0356328556860879</c:v>
                </c:pt>
                <c:pt idx="40">
                  <c:v>3.9941213339118726</c:v>
                </c:pt>
                <c:pt idx="41">
                  <c:v>3.9567614501666171</c:v>
                </c:pt>
                <c:pt idx="42">
                  <c:v>3.9203038389364893</c:v>
                </c:pt>
              </c:numCache>
            </c:numRef>
          </c:val>
          <c:extLst>
            <c:ext xmlns:c16="http://schemas.microsoft.com/office/drawing/2014/chart" uri="{C3380CC4-5D6E-409C-BE32-E72D297353CC}">
              <c16:uniqueId val="{00000005-6E97-4D0A-A05B-DB2948595A51}"/>
            </c:ext>
          </c:extLst>
        </c:ser>
        <c:dLbls>
          <c:showLegendKey val="0"/>
          <c:showVal val="0"/>
          <c:showCatName val="0"/>
          <c:showSerName val="0"/>
          <c:showPercent val="0"/>
          <c:showBubbleSize val="0"/>
        </c:dLbls>
        <c:axId val="1605495056"/>
        <c:axId val="1605486896"/>
        <c:extLst/>
      </c:areaChart>
      <c:lineChart>
        <c:grouping val="standard"/>
        <c:varyColors val="0"/>
        <c:ser>
          <c:idx val="11"/>
          <c:order val="6"/>
          <c:tx>
            <c:strRef>
              <c:f>'7.2.2'!$K$12</c:f>
              <c:strCache>
                <c:ptCount val="1"/>
                <c:pt idx="0">
                  <c:v>Residual emissions</c:v>
                </c:pt>
              </c:strCache>
            </c:strRef>
          </c:tx>
          <c:spPr>
            <a:ln w="25400" cap="rnd">
              <a:solidFill>
                <a:schemeClr val="bg1"/>
              </a:solidFill>
              <a:round/>
            </a:ln>
            <a:effectLst/>
          </c:spPr>
          <c:marker>
            <c:symbol val="none"/>
          </c:marker>
          <c:val>
            <c:numRef>
              <c:f>'7.2.2'!$L$12:$BB$12</c:f>
              <c:numCache>
                <c:formatCode>0.00</c:formatCode>
                <c:ptCount val="43"/>
                <c:pt idx="0">
                  <c:v>77.092568819905352</c:v>
                </c:pt>
                <c:pt idx="1">
                  <c:v>73.651516864924432</c:v>
                </c:pt>
                <c:pt idx="2">
                  <c:v>72.491098477126258</c:v>
                </c:pt>
                <c:pt idx="3">
                  <c:v>73.055736198343993</c:v>
                </c:pt>
                <c:pt idx="4">
                  <c:v>72.108010246169954</c:v>
                </c:pt>
                <c:pt idx="5">
                  <c:v>68.612674952808064</c:v>
                </c:pt>
                <c:pt idx="6">
                  <c:v>68.832165395267523</c:v>
                </c:pt>
                <c:pt idx="7">
                  <c:v>68.247604002263827</c:v>
                </c:pt>
                <c:pt idx="8">
                  <c:v>64.940186556149513</c:v>
                </c:pt>
                <c:pt idx="9">
                  <c:v>67.245140051233349</c:v>
                </c:pt>
                <c:pt idx="10">
                  <c:v>64.412224371443301</c:v>
                </c:pt>
                <c:pt idx="11">
                  <c:v>62.664403622373591</c:v>
                </c:pt>
                <c:pt idx="12">
                  <c:v>65.985463137025363</c:v>
                </c:pt>
                <c:pt idx="13">
                  <c:v>63.031397869272901</c:v>
                </c:pt>
                <c:pt idx="14">
                  <c:v>59.552066619551624</c:v>
                </c:pt>
                <c:pt idx="15">
                  <c:v>59.544552349184585</c:v>
                </c:pt>
                <c:pt idx="16">
                  <c:v>59.420347390555897</c:v>
                </c:pt>
                <c:pt idx="17">
                  <c:v>58.524088918374112</c:v>
                </c:pt>
                <c:pt idx="18">
                  <c:v>57.984582246801331</c:v>
                </c:pt>
                <c:pt idx="19">
                  <c:v>57.151078142199353</c:v>
                </c:pt>
                <c:pt idx="20">
                  <c:v>55.935860921420854</c:v>
                </c:pt>
                <c:pt idx="21">
                  <c:v>54.292489863117325</c:v>
                </c:pt>
                <c:pt idx="22">
                  <c:v>51.421266734808512</c:v>
                </c:pt>
                <c:pt idx="23">
                  <c:v>49.005699396246087</c:v>
                </c:pt>
                <c:pt idx="24">
                  <c:v>46.234263862036812</c:v>
                </c:pt>
                <c:pt idx="25">
                  <c:v>42.713002513503433</c:v>
                </c:pt>
                <c:pt idx="26">
                  <c:v>38.975924639434027</c:v>
                </c:pt>
                <c:pt idx="27">
                  <c:v>35.204893060771418</c:v>
                </c:pt>
                <c:pt idx="28">
                  <c:v>31.615387194622564</c:v>
                </c:pt>
                <c:pt idx="29">
                  <c:v>28.006753536648318</c:v>
                </c:pt>
                <c:pt idx="30">
                  <c:v>24.451627330274853</c:v>
                </c:pt>
                <c:pt idx="31">
                  <c:v>20.979046185324044</c:v>
                </c:pt>
                <c:pt idx="32">
                  <c:v>17.727985218531416</c:v>
                </c:pt>
                <c:pt idx="33">
                  <c:v>14.598215113469251</c:v>
                </c:pt>
                <c:pt idx="34">
                  <c:v>11.6924844254902</c:v>
                </c:pt>
                <c:pt idx="35">
                  <c:v>9.0469973668483377</c:v>
                </c:pt>
                <c:pt idx="36">
                  <c:v>6.604867530007354</c:v>
                </c:pt>
                <c:pt idx="37">
                  <c:v>4.4607499766156593</c:v>
                </c:pt>
                <c:pt idx="38">
                  <c:v>2.6806107035374112</c:v>
                </c:pt>
                <c:pt idx="39">
                  <c:v>1.4174597404690559</c:v>
                </c:pt>
                <c:pt idx="40">
                  <c:v>0.87128205284213323</c:v>
                </c:pt>
                <c:pt idx="41">
                  <c:v>0.62019615430395447</c:v>
                </c:pt>
                <c:pt idx="42">
                  <c:v>0.41115692799230885</c:v>
                </c:pt>
              </c:numCache>
            </c:numRef>
          </c:val>
          <c:smooth val="0"/>
          <c:extLst>
            <c:ext xmlns:c16="http://schemas.microsoft.com/office/drawing/2014/chart" uri="{C3380CC4-5D6E-409C-BE32-E72D297353CC}">
              <c16:uniqueId val="{00000006-6E97-4D0A-A05B-DB2948595A51}"/>
            </c:ext>
          </c:extLst>
        </c:ser>
        <c:ser>
          <c:idx val="6"/>
          <c:order val="7"/>
          <c:tx>
            <c:strRef>
              <c:f>'7.2.2'!$K$19</c:f>
              <c:strCache>
                <c:ptCount val="1"/>
                <c:pt idx="0">
                  <c:v>Historical</c:v>
                </c:pt>
              </c:strCache>
            </c:strRef>
          </c:tx>
          <c:spPr>
            <a:ln w="25400" cap="rnd">
              <a:solidFill>
                <a:schemeClr val="bg1">
                  <a:lumMod val="85000"/>
                </a:schemeClr>
              </a:solidFill>
              <a:round/>
            </a:ln>
            <a:effectLst/>
          </c:spPr>
          <c:marker>
            <c:symbol val="none"/>
          </c:marker>
          <c:val>
            <c:numRef>
              <c:f>'7.2.2'!$L$19:$BB$19</c:f>
              <c:numCache>
                <c:formatCode>0.00</c:formatCode>
                <c:ptCount val="43"/>
                <c:pt idx="0">
                  <c:v>78.973700369733308</c:v>
                </c:pt>
                <c:pt idx="1">
                  <c:v>75.849966075267858</c:v>
                </c:pt>
                <c:pt idx="2">
                  <c:v>85.39560653682399</c:v>
                </c:pt>
                <c:pt idx="3">
                  <c:v>68.145711652047737</c:v>
                </c:pt>
                <c:pt idx="4">
                  <c:v>74.506294510072422</c:v>
                </c:pt>
                <c:pt idx="5">
                  <c:v>75.414417442658603</c:v>
                </c:pt>
                <c:pt idx="6">
                  <c:v>62.862324062552325</c:v>
                </c:pt>
                <c:pt idx="7">
                  <c:v>65.412141103896104</c:v>
                </c:pt>
                <c:pt idx="8">
                  <c:v>66.122271019233636</c:v>
                </c:pt>
                <c:pt idx="9">
                  <c:v>64.6382344904154</c:v>
                </c:pt>
                <c:pt idx="10">
                  <c:v>66.110948446782061</c:v>
                </c:pt>
                <c:pt idx="11">
                  <c:v>63.798667576612793</c:v>
                </c:pt>
                <c:pt idx="12">
                  <c:v>63.173430972082386</c:v>
                </c:pt>
                <c:pt idx="13">
                  <c:v>66.541995692665168</c:v>
                </c:pt>
                <c:pt idx="14">
                  <c:v>56.265300841867202</c:v>
                </c:pt>
                <c:pt idx="15">
                  <c:v>52.235067740729839</c:v>
                </c:pt>
              </c:numCache>
            </c:numRef>
          </c:val>
          <c:smooth val="0"/>
          <c:extLst>
            <c:ext xmlns:c16="http://schemas.microsoft.com/office/drawing/2014/chart" uri="{C3380CC4-5D6E-409C-BE32-E72D297353CC}">
              <c16:uniqueId val="{00000007-6E97-4D0A-A05B-DB2948595A51}"/>
            </c:ext>
          </c:extLst>
        </c:ser>
        <c:ser>
          <c:idx val="10"/>
          <c:order val="8"/>
          <c:tx>
            <c:strRef>
              <c:f>'7.2.2'!$K$20</c:f>
              <c:strCache>
                <c:ptCount val="1"/>
                <c:pt idx="0">
                  <c:v>Historical (temp-adjusted)</c:v>
                </c:pt>
              </c:strCache>
            </c:strRef>
          </c:tx>
          <c:spPr>
            <a:ln w="25400" cap="rnd">
              <a:solidFill>
                <a:srgbClr val="999999"/>
              </a:solidFill>
              <a:round/>
            </a:ln>
            <a:effectLst/>
          </c:spPr>
          <c:marker>
            <c:symbol val="none"/>
          </c:marker>
          <c:val>
            <c:numRef>
              <c:f>'7.2.2'!$L$20:$BB$20</c:f>
              <c:numCache>
                <c:formatCode>0.00</c:formatCode>
                <c:ptCount val="43"/>
                <c:pt idx="0">
                  <c:v>77.092568819905352</c:v>
                </c:pt>
                <c:pt idx="1">
                  <c:v>73.651516864924432</c:v>
                </c:pt>
                <c:pt idx="2">
                  <c:v>72.491098477126258</c:v>
                </c:pt>
                <c:pt idx="3">
                  <c:v>73.055736198343993</c:v>
                </c:pt>
                <c:pt idx="4">
                  <c:v>72.108010246169954</c:v>
                </c:pt>
                <c:pt idx="5">
                  <c:v>68.612674952808064</c:v>
                </c:pt>
                <c:pt idx="6">
                  <c:v>68.832165395267523</c:v>
                </c:pt>
                <c:pt idx="7">
                  <c:v>68.247604002263827</c:v>
                </c:pt>
                <c:pt idx="8">
                  <c:v>64.940186556149513</c:v>
                </c:pt>
                <c:pt idx="9">
                  <c:v>67.245140051233349</c:v>
                </c:pt>
                <c:pt idx="10">
                  <c:v>64.412224371443301</c:v>
                </c:pt>
                <c:pt idx="11">
                  <c:v>62.664403622373591</c:v>
                </c:pt>
                <c:pt idx="12">
                  <c:v>65.985463137025363</c:v>
                </c:pt>
                <c:pt idx="13">
                  <c:v>63.031397869272901</c:v>
                </c:pt>
                <c:pt idx="14">
                  <c:v>59.552066619550892</c:v>
                </c:pt>
                <c:pt idx="15">
                  <c:v>55.01680600605232</c:v>
                </c:pt>
              </c:numCache>
            </c:numRef>
          </c:val>
          <c:smooth val="0"/>
          <c:extLst>
            <c:ext xmlns:c16="http://schemas.microsoft.com/office/drawing/2014/chart" uri="{C3380CC4-5D6E-409C-BE32-E72D297353CC}">
              <c16:uniqueId val="{00000008-6E97-4D0A-A05B-DB2948595A51}"/>
            </c:ext>
          </c:extLst>
        </c:ser>
        <c:ser>
          <c:idx val="4"/>
          <c:order val="9"/>
          <c:tx>
            <c:strRef>
              <c:f>'7.2.2'!$K$21</c:f>
              <c:strCache>
                <c:ptCount val="1"/>
                <c:pt idx="0">
                  <c:v>Baseline</c:v>
                </c:pt>
              </c:strCache>
            </c:strRef>
          </c:tx>
          <c:spPr>
            <a:ln w="25400" cap="rnd">
              <a:solidFill>
                <a:schemeClr val="accent1"/>
              </a:solidFill>
              <a:prstDash val="dash"/>
              <a:round/>
            </a:ln>
            <a:effectLst/>
          </c:spPr>
          <c:marker>
            <c:symbol val="none"/>
          </c:marker>
          <c:cat>
            <c:numRef>
              <c:f>'7.2.2'!$L$11:$BB$11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'7.2.2'!$L$21:$BB$21</c:f>
              <c:numCache>
                <c:formatCode>0.00</c:formatCode>
                <c:ptCount val="43"/>
                <c:pt idx="15">
                  <c:v>64.471403262784364</c:v>
                </c:pt>
                <c:pt idx="16">
                  <c:v>64.678560810105196</c:v>
                </c:pt>
                <c:pt idx="17">
                  <c:v>64.887952728351181</c:v>
                </c:pt>
                <c:pt idx="18">
                  <c:v>65.104526637885158</c:v>
                </c:pt>
                <c:pt idx="19">
                  <c:v>65.328187775758195</c:v>
                </c:pt>
                <c:pt idx="20">
                  <c:v>65.555080358845487</c:v>
                </c:pt>
                <c:pt idx="21">
                  <c:v>65.790271054533406</c:v>
                </c:pt>
                <c:pt idx="22">
                  <c:v>66.023543229014081</c:v>
                </c:pt>
                <c:pt idx="23">
                  <c:v>66.260120951018209</c:v>
                </c:pt>
                <c:pt idx="24">
                  <c:v>66.496417828315202</c:v>
                </c:pt>
                <c:pt idx="25">
                  <c:v>66.732433025143123</c:v>
                </c:pt>
                <c:pt idx="26">
                  <c:v>66.972960573359515</c:v>
                </c:pt>
                <c:pt idx="27">
                  <c:v>67.207753218961756</c:v>
                </c:pt>
                <c:pt idx="28">
                  <c:v>67.44232866939852</c:v>
                </c:pt>
                <c:pt idx="29">
                  <c:v>67.677202398526845</c:v>
                </c:pt>
                <c:pt idx="30">
                  <c:v>67.906657749553446</c:v>
                </c:pt>
                <c:pt idx="31">
                  <c:v>68.14597467660623</c:v>
                </c:pt>
                <c:pt idx="32">
                  <c:v>68.380333061247612</c:v>
                </c:pt>
                <c:pt idx="33">
                  <c:v>68.753863162372838</c:v>
                </c:pt>
                <c:pt idx="34">
                  <c:v>69.127241089556662</c:v>
                </c:pt>
                <c:pt idx="35">
                  <c:v>69.494549518083204</c:v>
                </c:pt>
                <c:pt idx="36">
                  <c:v>69.86695387108567</c:v>
                </c:pt>
                <c:pt idx="37">
                  <c:v>70.239165375951472</c:v>
                </c:pt>
                <c:pt idx="38">
                  <c:v>70.611286770723098</c:v>
                </c:pt>
                <c:pt idx="39">
                  <c:v>70.983275092378349</c:v>
                </c:pt>
                <c:pt idx="40">
                  <c:v>71.355133679740078</c:v>
                </c:pt>
                <c:pt idx="41">
                  <c:v>71.726865761336455</c:v>
                </c:pt>
                <c:pt idx="42">
                  <c:v>72.098474459918037</c:v>
                </c:pt>
              </c:numCache>
            </c:numRef>
          </c:val>
          <c:smooth val="0"/>
          <c:extLst>
            <c:ext xmlns:c16="http://schemas.microsoft.com/office/drawing/2014/chart" uri="{C3380CC4-5D6E-409C-BE32-E72D297353CC}">
              <c16:uniqueId val="{00000009-6E97-4D0A-A05B-DB2948595A51}"/>
            </c:ext>
          </c:extLst>
        </c:ser>
        <c:ser>
          <c:idx val="5"/>
          <c:order val="10"/>
          <c:tx>
            <c:strRef>
              <c:f>'7.2.2'!$K$22</c:f>
              <c:strCache>
                <c:ptCount val="1"/>
                <c:pt idx="0">
                  <c:v>Balanced Pathway</c:v>
                </c:pt>
              </c:strCache>
            </c:strRef>
          </c:tx>
          <c:spPr>
            <a:ln w="25400" cap="rnd">
              <a:solidFill>
                <a:schemeClr val="accent1"/>
              </a:solidFill>
              <a:round/>
            </a:ln>
            <a:effectLst/>
          </c:spPr>
          <c:marker>
            <c:symbol val="none"/>
          </c:marker>
          <c:cat>
            <c:numRef>
              <c:f>'7.2.2'!$L$11:$BB$11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'7.2.2'!$L$22:$BB$22</c:f>
              <c:numCache>
                <c:formatCode>0.00</c:formatCode>
                <c:ptCount val="43"/>
                <c:pt idx="15">
                  <c:v>59.544552349184578</c:v>
                </c:pt>
                <c:pt idx="16">
                  <c:v>59.420347390555897</c:v>
                </c:pt>
                <c:pt idx="17">
                  <c:v>58.524088918374098</c:v>
                </c:pt>
                <c:pt idx="18">
                  <c:v>57.984582246801338</c:v>
                </c:pt>
                <c:pt idx="19">
                  <c:v>57.151078142199317</c:v>
                </c:pt>
                <c:pt idx="20">
                  <c:v>55.935860921420861</c:v>
                </c:pt>
                <c:pt idx="21">
                  <c:v>54.292489863117297</c:v>
                </c:pt>
                <c:pt idx="22">
                  <c:v>51.421266734808491</c:v>
                </c:pt>
                <c:pt idx="23">
                  <c:v>49.005699396246058</c:v>
                </c:pt>
                <c:pt idx="24">
                  <c:v>46.234263862036819</c:v>
                </c:pt>
                <c:pt idx="25">
                  <c:v>42.713002513503397</c:v>
                </c:pt>
                <c:pt idx="26">
                  <c:v>38.975924639434041</c:v>
                </c:pt>
                <c:pt idx="27">
                  <c:v>35.204893060771411</c:v>
                </c:pt>
                <c:pt idx="28">
                  <c:v>31.615387194622489</c:v>
                </c:pt>
                <c:pt idx="29">
                  <c:v>28.006753536648279</c:v>
                </c:pt>
                <c:pt idx="30">
                  <c:v>24.451627330274849</c:v>
                </c:pt>
                <c:pt idx="31">
                  <c:v>20.979046185324162</c:v>
                </c:pt>
                <c:pt idx="32">
                  <c:v>17.727985218531462</c:v>
                </c:pt>
                <c:pt idx="33">
                  <c:v>14.598215113469291</c:v>
                </c:pt>
                <c:pt idx="34">
                  <c:v>11.692484425490161</c:v>
                </c:pt>
                <c:pt idx="35">
                  <c:v>9.0469973668483519</c:v>
                </c:pt>
                <c:pt idx="36">
                  <c:v>6.6048675300073194</c:v>
                </c:pt>
                <c:pt idx="37">
                  <c:v>4.4607499766157588</c:v>
                </c:pt>
                <c:pt idx="38">
                  <c:v>2.680610703537369</c:v>
                </c:pt>
                <c:pt idx="39">
                  <c:v>1.4174597404691549</c:v>
                </c:pt>
                <c:pt idx="40">
                  <c:v>0.87128205284221849</c:v>
                </c:pt>
                <c:pt idx="41">
                  <c:v>0.62019615430401132</c:v>
                </c:pt>
                <c:pt idx="42">
                  <c:v>0.41115692799232312</c:v>
                </c:pt>
              </c:numCache>
            </c:numRef>
          </c:val>
          <c:smooth val="0"/>
          <c:extLst>
            <c:ext xmlns:c16="http://schemas.microsoft.com/office/drawing/2014/chart" uri="{C3380CC4-5D6E-409C-BE32-E72D297353CC}">
              <c16:uniqueId val="{0000000A-6E97-4D0A-A05B-DB2948595A51}"/>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egendEntry>
        <c:idx val="6"/>
        <c:delete val="1"/>
      </c:legendEntry>
      <c:layout>
        <c:manualLayout>
          <c:xMode val="edge"/>
          <c:yMode val="edge"/>
          <c:x val="5.0382151141822908E-2"/>
          <c:y val="0.85397055555555557"/>
          <c:w val="0.91642254413387814"/>
          <c:h val="0.1460294444444444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2293082437275986"/>
          <c:y val="2.5403670004800479E-2"/>
          <c:w val="0.8406989247311828"/>
          <c:h val="0.77132118507912462"/>
        </c:manualLayout>
      </c:layout>
      <c:lineChart>
        <c:grouping val="standard"/>
        <c:varyColors val="0"/>
        <c:ser>
          <c:idx val="0"/>
          <c:order val="0"/>
          <c:tx>
            <c:strRef>
              <c:f>'7.2.3'!$K$12</c:f>
              <c:strCache>
                <c:ptCount val="1"/>
                <c:pt idx="0">
                  <c:v>Poland</c:v>
                </c:pt>
              </c:strCache>
            </c:strRef>
          </c:tx>
          <c:spPr>
            <a:ln w="1905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'7.2.3'!$L$12:$P$12</c:f>
              <c:numCache>
                <c:formatCode>#,##0</c:formatCode>
                <c:ptCount val="5"/>
                <c:pt idx="0">
                  <c:v>833.13416621401416</c:v>
                </c:pt>
                <c:pt idx="1">
                  <c:v>1148.0988593155894</c:v>
                </c:pt>
                <c:pt idx="2">
                  <c:v>1650.6518196632264</c:v>
                </c:pt>
                <c:pt idx="3">
                  <c:v>2664.3671917436177</c:v>
                </c:pt>
                <c:pt idx="4">
                  <c:v>5648.8864747419884</c:v>
                </c:pt>
              </c:numCache>
            </c:numRef>
          </c:val>
          <c:smooth val="1"/>
          <c:extLst>
            <c:ext xmlns:c16="http://schemas.microsoft.com/office/drawing/2014/chart" uri="{C3380CC4-5D6E-409C-BE32-E72D297353CC}">
              <c16:uniqueId val="{00000000-FE1F-44D0-80E5-7920C6677F82}"/>
            </c:ext>
          </c:extLst>
        </c:ser>
        <c:ser>
          <c:idx val="1"/>
          <c:order val="1"/>
          <c:tx>
            <c:strRef>
              <c:f>'7.2.3'!$K$13</c:f>
              <c:strCache>
                <c:ptCount val="1"/>
                <c:pt idx="0">
                  <c:v>Slovakia</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'7.2.3'!$L$13:$P$13</c:f>
              <c:numCache>
                <c:formatCode>#,##0</c:formatCode>
                <c:ptCount val="5"/>
                <c:pt idx="0">
                  <c:v>895.61855670103091</c:v>
                </c:pt>
                <c:pt idx="1">
                  <c:v>733.43151693667153</c:v>
                </c:pt>
                <c:pt idx="2">
                  <c:v>816.64212076583203</c:v>
                </c:pt>
                <c:pt idx="3">
                  <c:v>1204.8969072164948</c:v>
                </c:pt>
                <c:pt idx="4">
                  <c:v>2479.0132547864505</c:v>
                </c:pt>
              </c:numCache>
            </c:numRef>
          </c:val>
          <c:smooth val="0"/>
          <c:extLst>
            <c:ext xmlns:c16="http://schemas.microsoft.com/office/drawing/2014/chart" uri="{C3380CC4-5D6E-409C-BE32-E72D297353CC}">
              <c16:uniqueId val="{00000001-FE1F-44D0-80E5-7920C6677F82}"/>
            </c:ext>
          </c:extLst>
        </c:ser>
        <c:ser>
          <c:idx val="2"/>
          <c:order val="2"/>
          <c:tx>
            <c:strRef>
              <c:f>'7.2.3'!$K$14</c:f>
              <c:strCache>
                <c:ptCount val="1"/>
                <c:pt idx="0">
                  <c:v>Belgium</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'7.2.3'!$L$14:$P$14</c:f>
              <c:numCache>
                <c:formatCode>#,##0</c:formatCode>
                <c:ptCount val="5"/>
                <c:pt idx="0">
                  <c:v>1428.4003421727973</c:v>
                </c:pt>
                <c:pt idx="1">
                  <c:v>1888.7938408896493</c:v>
                </c:pt>
                <c:pt idx="2">
                  <c:v>1847.6475620188196</c:v>
                </c:pt>
                <c:pt idx="3">
                  <c:v>2364.585115483319</c:v>
                </c:pt>
                <c:pt idx="4">
                  <c:v>5153.6355859709156</c:v>
                </c:pt>
              </c:numCache>
            </c:numRef>
          </c:val>
          <c:smooth val="1"/>
          <c:extLst>
            <c:ext xmlns:c16="http://schemas.microsoft.com/office/drawing/2014/chart" uri="{C3380CC4-5D6E-409C-BE32-E72D297353CC}">
              <c16:uniqueId val="{00000002-FE1F-44D0-80E5-7920C6677F82}"/>
            </c:ext>
          </c:extLst>
        </c:ser>
        <c:ser>
          <c:idx val="3"/>
          <c:order val="3"/>
          <c:tx>
            <c:strRef>
              <c:f>'7.2.3'!$K$15</c:f>
              <c:strCache>
                <c:ptCount val="1"/>
                <c:pt idx="0">
                  <c:v>Czech Republic</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'7.2.3'!$L$15:$P$15</c:f>
              <c:numCache>
                <c:formatCode>#,##0</c:formatCode>
                <c:ptCount val="5"/>
                <c:pt idx="0">
                  <c:v>1770.5716963448922</c:v>
                </c:pt>
                <c:pt idx="1">
                  <c:v>2180.5998125585756</c:v>
                </c:pt>
                <c:pt idx="2">
                  <c:v>2260.9184629803185</c:v>
                </c:pt>
                <c:pt idx="3">
                  <c:v>2849.6719775070292</c:v>
                </c:pt>
                <c:pt idx="4">
                  <c:v>5867.7600749765697</c:v>
                </c:pt>
              </c:numCache>
            </c:numRef>
          </c:val>
          <c:smooth val="0"/>
          <c:extLst>
            <c:ext xmlns:c16="http://schemas.microsoft.com/office/drawing/2014/chart" uri="{C3380CC4-5D6E-409C-BE32-E72D297353CC}">
              <c16:uniqueId val="{00000003-FE1F-44D0-80E5-7920C6677F82}"/>
            </c:ext>
          </c:extLst>
        </c:ser>
        <c:ser>
          <c:idx val="4"/>
          <c:order val="4"/>
          <c:tx>
            <c:strRef>
              <c:f>'7.2.3'!$K$16</c:f>
              <c:strCache>
                <c:ptCount val="1"/>
                <c:pt idx="0">
                  <c:v>Italy</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'7.2.3'!$L$16:$P$16</c:f>
              <c:numCache>
                <c:formatCode>#,##0</c:formatCode>
                <c:ptCount val="5"/>
                <c:pt idx="0">
                  <c:v>3400.6277570410589</c:v>
                </c:pt>
                <c:pt idx="1">
                  <c:v>3520.6990159484221</c:v>
                </c:pt>
                <c:pt idx="2">
                  <c:v>3701.7475398710553</c:v>
                </c:pt>
                <c:pt idx="3">
                  <c:v>6446.7254835425856</c:v>
                </c:pt>
                <c:pt idx="4">
                  <c:v>8712.8266033254167</c:v>
                </c:pt>
              </c:numCache>
            </c:numRef>
          </c:val>
          <c:smooth val="0"/>
          <c:extLst>
            <c:ext xmlns:c16="http://schemas.microsoft.com/office/drawing/2014/chart" uri="{C3380CC4-5D6E-409C-BE32-E72D297353CC}">
              <c16:uniqueId val="{00000004-FE1F-44D0-80E5-7920C6677F82}"/>
            </c:ext>
          </c:extLst>
        </c:ser>
        <c:ser>
          <c:idx val="5"/>
          <c:order val="5"/>
          <c:tx>
            <c:strRef>
              <c:f>'7.2.3'!$K$17</c:f>
              <c:strCache>
                <c:ptCount val="1"/>
                <c:pt idx="0">
                  <c:v>Denmark</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'7.2.3'!$L$17:$P$17</c:f>
              <c:numCache>
                <c:formatCode>#,##0</c:formatCode>
                <c:ptCount val="5"/>
                <c:pt idx="0">
                  <c:v>3576.3171268846354</c:v>
                </c:pt>
                <c:pt idx="1">
                  <c:v>4839.2342876503481</c:v>
                </c:pt>
                <c:pt idx="2">
                  <c:v>4690.6657631712687</c:v>
                </c:pt>
                <c:pt idx="3">
                  <c:v>7442.9950872437748</c:v>
                </c:pt>
                <c:pt idx="4">
                  <c:v>8439.4375741148579</c:v>
                </c:pt>
              </c:numCache>
            </c:numRef>
          </c:val>
          <c:smooth val="0"/>
          <c:extLst>
            <c:ext xmlns:c16="http://schemas.microsoft.com/office/drawing/2014/chart" uri="{C3380CC4-5D6E-409C-BE32-E72D297353CC}">
              <c16:uniqueId val="{00000005-FE1F-44D0-80E5-7920C6677F82}"/>
            </c:ext>
          </c:extLst>
        </c:ser>
        <c:ser>
          <c:idx val="6"/>
          <c:order val="6"/>
          <c:tx>
            <c:strRef>
              <c:f>'7.2.3'!$K$18</c:f>
              <c:strCache>
                <c:ptCount val="1"/>
                <c:pt idx="0">
                  <c:v>Lithuania</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'7.2.3'!$L$18:$P$18</c:f>
              <c:numCache>
                <c:formatCode>#,##0</c:formatCode>
                <c:ptCount val="5"/>
                <c:pt idx="0">
                  <c:v>4246.1158192090397</c:v>
                </c:pt>
                <c:pt idx="1">
                  <c:v>7884.1807909604522</c:v>
                </c:pt>
                <c:pt idx="2">
                  <c:v>7245.7627118644068</c:v>
                </c:pt>
                <c:pt idx="3">
                  <c:v>8873.5875706214701</c:v>
                </c:pt>
                <c:pt idx="4">
                  <c:v>8873.5875706214701</c:v>
                </c:pt>
              </c:numCache>
            </c:numRef>
          </c:val>
          <c:smooth val="0"/>
          <c:extLst>
            <c:ext xmlns:c16="http://schemas.microsoft.com/office/drawing/2014/chart" uri="{C3380CC4-5D6E-409C-BE32-E72D297353CC}">
              <c16:uniqueId val="{00000006-FE1F-44D0-80E5-7920C6677F82}"/>
            </c:ext>
          </c:extLst>
        </c:ser>
        <c:ser>
          <c:idx val="7"/>
          <c:order val="7"/>
          <c:tx>
            <c:strRef>
              <c:f>'7.2.3'!$K$19</c:f>
              <c:strCache>
                <c:ptCount val="1"/>
                <c:pt idx="0">
                  <c:v>Austria</c:v>
                </c:pt>
              </c:strCache>
            </c:strRef>
          </c:tx>
          <c:spPr>
            <a:ln w="12700" cap="flat">
              <a:solidFill>
                <a:srgbClr val="FFFFFF">
                  <a:lumMod val="75000"/>
                </a:srgbClr>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'7.2.3'!$L$19:$P$19</c:f>
              <c:numCache>
                <c:formatCode>#,##0</c:formatCode>
                <c:ptCount val="5"/>
                <c:pt idx="0">
                  <c:v>2863.0833886308337</c:v>
                </c:pt>
                <c:pt idx="1">
                  <c:v>3276.487502764875</c:v>
                </c:pt>
                <c:pt idx="2">
                  <c:v>3583.9416058394163</c:v>
                </c:pt>
                <c:pt idx="3">
                  <c:v>4238.0004423800046</c:v>
                </c:pt>
                <c:pt idx="4">
                  <c:v>6675.1824817518245</c:v>
                </c:pt>
              </c:numCache>
            </c:numRef>
          </c:val>
          <c:smooth val="0"/>
          <c:extLst>
            <c:ext xmlns:c16="http://schemas.microsoft.com/office/drawing/2014/chart" uri="{C3380CC4-5D6E-409C-BE32-E72D297353CC}">
              <c16:uniqueId val="{00000007-FE1F-44D0-80E5-7920C6677F82}"/>
            </c:ext>
          </c:extLst>
        </c:ser>
        <c:ser>
          <c:idx val="8"/>
          <c:order val="8"/>
          <c:tx>
            <c:strRef>
              <c:f>'7.2.3'!$K$20</c:f>
              <c:strCache>
                <c:ptCount val="1"/>
                <c:pt idx="0">
                  <c:v>Finland</c:v>
                </c:pt>
              </c:strCache>
            </c:strRef>
          </c:tx>
          <c:spPr>
            <a:ln w="25400" cap="flat">
              <a:solidFill>
                <a:srgbClr val="FF2000"/>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'7.2.3'!$L$20:$P$20</c:f>
              <c:numCache>
                <c:formatCode>#,##0</c:formatCode>
                <c:ptCount val="5"/>
                <c:pt idx="0">
                  <c:v>13611.051115910726</c:v>
                </c:pt>
                <c:pt idx="1">
                  <c:v>17677.105831533478</c:v>
                </c:pt>
                <c:pt idx="2">
                  <c:v>18413.786897048238</c:v>
                </c:pt>
                <c:pt idx="3">
                  <c:v>23285.637149028076</c:v>
                </c:pt>
                <c:pt idx="4">
                  <c:v>35341.792656587473</c:v>
                </c:pt>
              </c:numCache>
            </c:numRef>
          </c:val>
          <c:smooth val="0"/>
          <c:extLst>
            <c:ext xmlns:c16="http://schemas.microsoft.com/office/drawing/2014/chart" uri="{C3380CC4-5D6E-409C-BE32-E72D297353CC}">
              <c16:uniqueId val="{00000008-FE1F-44D0-80E5-7920C6677F82}"/>
            </c:ext>
          </c:extLst>
        </c:ser>
        <c:ser>
          <c:idx val="9"/>
          <c:order val="9"/>
          <c:tx>
            <c:strRef>
              <c:f>'7.2.3'!$K$21</c:f>
              <c:strCache>
                <c:ptCount val="1"/>
                <c:pt idx="0">
                  <c:v>Sweden</c:v>
                </c:pt>
              </c:strCache>
            </c:strRef>
          </c:tx>
          <c:spPr>
            <a:ln w="25400" cap="flat">
              <a:solidFill>
                <a:srgbClr val="CA7880"/>
              </a:solidFill>
              <a:miter lim="800000"/>
            </a:ln>
          </c:spPr>
          <c:marker>
            <c:symbol val="none"/>
          </c:marker>
          <c:cat>
            <c:numRef>
              <c:f>'7.2.3'!$L$11:$P$11</c:f>
              <c:numCache>
                <c:formatCode>General</c:formatCode>
                <c:ptCount val="5"/>
                <c:pt idx="0">
                  <c:v>2018</c:v>
                </c:pt>
                <c:pt idx="1">
                  <c:v>2019</c:v>
                </c:pt>
                <c:pt idx="2">
                  <c:v>2020</c:v>
                </c:pt>
                <c:pt idx="3">
                  <c:v>2021</c:v>
                </c:pt>
                <c:pt idx="4">
                  <c:v>2022</c:v>
                </c:pt>
              </c:numCache>
            </c:numRef>
          </c:cat>
          <c:val>
            <c:numRef>
              <c:f>'7.2.3'!$L$21:$P$21</c:f>
              <c:numCache>
                <c:formatCode>#,##0</c:formatCode>
                <c:ptCount val="5"/>
                <c:pt idx="0">
                  <c:v>10279.408960915158</c:v>
                </c:pt>
                <c:pt idx="1">
                  <c:v>10269.113441372736</c:v>
                </c:pt>
                <c:pt idx="2">
                  <c:v>14007.340324118208</c:v>
                </c:pt>
                <c:pt idx="3">
                  <c:v>12726.215443279314</c:v>
                </c:pt>
                <c:pt idx="4">
                  <c:v>20527.836034318399</c:v>
                </c:pt>
              </c:numCache>
            </c:numRef>
          </c:val>
          <c:smooth val="0"/>
          <c:extLst>
            <c:ext xmlns:c16="http://schemas.microsoft.com/office/drawing/2014/chart" uri="{C3380CC4-5D6E-409C-BE32-E72D297353CC}">
              <c16:uniqueId val="{00000009-FE1F-44D0-80E5-7920C6677F82}"/>
            </c:ext>
          </c:extLst>
        </c:ser>
        <c:ser>
          <c:idx val="10"/>
          <c:order val="10"/>
          <c:tx>
            <c:strRef>
              <c:f>'7.2.3'!$K$22</c:f>
              <c:strCache>
                <c:ptCount val="1"/>
                <c:pt idx="0">
                  <c:v>France</c:v>
                </c:pt>
              </c:strCache>
            </c:strRef>
          </c:tx>
          <c:spPr>
            <a:ln w="25400">
              <a:solidFill>
                <a:srgbClr val="FFAC00"/>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'7.2.3'!$L$22:$P$22</c:f>
              <c:numCache>
                <c:formatCode>#,##0</c:formatCode>
                <c:ptCount val="5"/>
                <c:pt idx="0">
                  <c:v>4047.5651022509933</c:v>
                </c:pt>
                <c:pt idx="1">
                  <c:v>5841.6065911431515</c:v>
                </c:pt>
                <c:pt idx="2">
                  <c:v>5798.558187435633</c:v>
                </c:pt>
                <c:pt idx="3">
                  <c:v>7902.16271884655</c:v>
                </c:pt>
                <c:pt idx="4">
                  <c:v>9147.7857878475807</c:v>
                </c:pt>
              </c:numCache>
            </c:numRef>
          </c:val>
          <c:smooth val="0"/>
          <c:extLst>
            <c:ext xmlns:c16="http://schemas.microsoft.com/office/drawing/2014/chart" uri="{C3380CC4-5D6E-409C-BE32-E72D297353CC}">
              <c16:uniqueId val="{0000000A-FE1F-44D0-80E5-7920C6677F82}"/>
            </c:ext>
          </c:extLst>
        </c:ser>
        <c:ser>
          <c:idx val="11"/>
          <c:order val="11"/>
          <c:tx>
            <c:strRef>
              <c:f>'7.2.3'!$K$23</c:f>
              <c:strCache>
                <c:ptCount val="1"/>
                <c:pt idx="0">
                  <c:v>Netherlands</c:v>
                </c:pt>
              </c:strCache>
            </c:strRef>
          </c:tx>
          <c:spPr>
            <a:ln w="25400">
              <a:solidFill>
                <a:srgbClr val="A1D800"/>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'7.2.3'!$L$23:$P$23</c:f>
              <c:numCache>
                <c:formatCode>#,##0</c:formatCode>
                <c:ptCount val="5"/>
                <c:pt idx="0">
                  <c:v>1947.4011299435028</c:v>
                </c:pt>
                <c:pt idx="1">
                  <c:v>2499.8870056497176</c:v>
                </c:pt>
                <c:pt idx="2">
                  <c:v>3261.1864406779664</c:v>
                </c:pt>
                <c:pt idx="3">
                  <c:v>4007.0056497175142</c:v>
                </c:pt>
                <c:pt idx="4">
                  <c:v>5669.6610169491523</c:v>
                </c:pt>
              </c:numCache>
            </c:numRef>
          </c:val>
          <c:smooth val="0"/>
          <c:extLst>
            <c:ext xmlns:c16="http://schemas.microsoft.com/office/drawing/2014/chart" uri="{C3380CC4-5D6E-409C-BE32-E72D297353CC}">
              <c16:uniqueId val="{0000000B-FE1F-44D0-80E5-7920C6677F82}"/>
            </c:ext>
          </c:extLst>
        </c:ser>
        <c:ser>
          <c:idx val="12"/>
          <c:order val="12"/>
          <c:tx>
            <c:strRef>
              <c:f>'7.2.3'!$K$24</c:f>
              <c:strCache>
                <c:ptCount val="1"/>
                <c:pt idx="0">
                  <c:v>Ireland</c:v>
                </c:pt>
              </c:strCache>
            </c:strRef>
          </c:tx>
          <c:spPr>
            <a:ln w="25400">
              <a:solidFill>
                <a:srgbClr val="1A5F31"/>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'7.2.3'!$L$24:$P$24</c:f>
              <c:numCache>
                <c:formatCode>#,##0</c:formatCode>
                <c:ptCount val="5"/>
                <c:pt idx="0">
                  <c:v>867.5638775112152</c:v>
                </c:pt>
                <c:pt idx="1">
                  <c:v>1644.2363955529549</c:v>
                </c:pt>
                <c:pt idx="2">
                  <c:v>1644.2363955529549</c:v>
                </c:pt>
                <c:pt idx="3">
                  <c:v>3937.0001950458359</c:v>
                </c:pt>
                <c:pt idx="4">
                  <c:v>3937.0001950458359</c:v>
                </c:pt>
              </c:numCache>
            </c:numRef>
          </c:val>
          <c:smooth val="0"/>
          <c:extLst>
            <c:ext xmlns:c16="http://schemas.microsoft.com/office/drawing/2014/chart" uri="{C3380CC4-5D6E-409C-BE32-E72D297353CC}">
              <c16:uniqueId val="{0000000C-FE1F-44D0-80E5-7920C6677F82}"/>
            </c:ext>
          </c:extLst>
        </c:ser>
        <c:ser>
          <c:idx val="13"/>
          <c:order val="13"/>
          <c:tx>
            <c:strRef>
              <c:f>'7.2.3'!$K$25</c:f>
              <c:strCache>
                <c:ptCount val="1"/>
                <c:pt idx="0">
                  <c:v>Germany</c:v>
                </c:pt>
              </c:strCache>
            </c:strRef>
          </c:tx>
          <c:spPr>
            <a:ln w="25400">
              <a:solidFill>
                <a:srgbClr val="6893D9"/>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'7.2.3'!$L$25:$P$25</c:f>
              <c:numCache>
                <c:formatCode>#,##0</c:formatCode>
                <c:ptCount val="5"/>
                <c:pt idx="0">
                  <c:v>1182.5775656324583</c:v>
                </c:pt>
                <c:pt idx="1">
                  <c:v>1221.3603818615752</c:v>
                </c:pt>
                <c:pt idx="2">
                  <c:v>1675.2983293556088</c:v>
                </c:pt>
                <c:pt idx="3">
                  <c:v>2069.0572792362768</c:v>
                </c:pt>
                <c:pt idx="4">
                  <c:v>3289.9403341288785</c:v>
                </c:pt>
              </c:numCache>
            </c:numRef>
          </c:val>
          <c:smooth val="0"/>
          <c:extLst>
            <c:ext xmlns:c16="http://schemas.microsoft.com/office/drawing/2014/chart" uri="{C3380CC4-5D6E-409C-BE32-E72D297353CC}">
              <c16:uniqueId val="{0000000D-FE1F-44D0-80E5-7920C6677F82}"/>
            </c:ext>
          </c:extLst>
        </c:ser>
        <c:ser>
          <c:idx val="14"/>
          <c:order val="14"/>
          <c:tx>
            <c:strRef>
              <c:f>'7.2.3'!$K$26</c:f>
              <c:strCache>
                <c:ptCount val="1"/>
                <c:pt idx="0">
                  <c:v>United Kingdom</c:v>
                </c:pt>
              </c:strCache>
            </c:strRef>
          </c:tx>
          <c:spPr>
            <a:ln w="25400">
              <a:solidFill>
                <a:srgbClr val="7041FF"/>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'7.2.3'!$L$26:$P$26</c:f>
              <c:numCache>
                <c:formatCode>#,##0</c:formatCode>
                <c:ptCount val="5"/>
                <c:pt idx="0">
                  <c:v>399.05928027474988</c:v>
                </c:pt>
                <c:pt idx="1">
                  <c:v>484.79916380468865</c:v>
                </c:pt>
                <c:pt idx="2">
                  <c:v>546.49843213379131</c:v>
                </c:pt>
                <c:pt idx="3">
                  <c:v>638.79348962221889</c:v>
                </c:pt>
                <c:pt idx="4">
                  <c:v>823.771838136479</c:v>
                </c:pt>
              </c:numCache>
            </c:numRef>
          </c:val>
          <c:smooth val="0"/>
          <c:extLst>
            <c:ext xmlns:c16="http://schemas.microsoft.com/office/drawing/2014/chart" uri="{C3380CC4-5D6E-409C-BE32-E72D297353CC}">
              <c16:uniqueId val="{0000000E-FE1F-44D0-80E5-7920C6677F82}"/>
            </c:ext>
          </c:extLst>
        </c:ser>
        <c:ser>
          <c:idx val="15"/>
          <c:order val="15"/>
          <c:tx>
            <c:strRef>
              <c:f>'7.2.3'!$K$27</c:f>
              <c:strCache>
                <c:ptCount val="1"/>
                <c:pt idx="0">
                  <c:v>Others</c:v>
                </c:pt>
              </c:strCache>
            </c:strRef>
          </c:tx>
          <c:spPr>
            <a:ln>
              <a:solidFill>
                <a:srgbClr val="FFFFFF">
                  <a:lumMod val="75000"/>
                </a:srgbClr>
              </a:solidFill>
            </a:ln>
          </c:spPr>
          <c:marker>
            <c:symbol val="none"/>
          </c:marker>
          <c:cat>
            <c:numRef>
              <c:f>'7.2.3'!$L$11:$P$11</c:f>
              <c:numCache>
                <c:formatCode>General</c:formatCode>
                <c:ptCount val="5"/>
                <c:pt idx="0">
                  <c:v>2018</c:v>
                </c:pt>
                <c:pt idx="1">
                  <c:v>2019</c:v>
                </c:pt>
                <c:pt idx="2">
                  <c:v>2020</c:v>
                </c:pt>
                <c:pt idx="3">
                  <c:v>2021</c:v>
                </c:pt>
                <c:pt idx="4">
                  <c:v>2022</c:v>
                </c:pt>
              </c:numCache>
            </c:numRef>
          </c:cat>
          <c:val>
            <c:numRef>
              <c:f>'7.2.3'!$G$38:$K$38</c:f>
              <c:numCache>
                <c:formatCode>General</c:formatCode>
                <c:ptCount val="5"/>
              </c:numCache>
            </c:numRef>
          </c:val>
          <c:smooth val="0"/>
          <c:extLst>
            <c:ext xmlns:c16="http://schemas.microsoft.com/office/drawing/2014/chart" uri="{C3380CC4-5D6E-409C-BE32-E72D297353CC}">
              <c16:uniqueId val="{0000000F-FE1F-44D0-80E5-7920C6677F82}"/>
            </c:ext>
          </c:extLst>
        </c:ser>
        <c:dLbls>
          <c:showLegendKey val="0"/>
          <c:showVal val="0"/>
          <c:showCatName val="0"/>
          <c:showSerName val="0"/>
          <c:showPercent val="0"/>
          <c:showBubbleSize val="0"/>
        </c:dLbls>
        <c:smooth val="0"/>
        <c:axId val="187028560"/>
        <c:axId val="187028168"/>
      </c:lineChart>
      <c:catAx>
        <c:axId val="187028560"/>
        <c:scaling>
          <c:orientation val="minMax"/>
        </c:scaling>
        <c:delete val="0"/>
        <c:axPos val="b"/>
        <c:numFmt formatCode="General" sourceLinked="1"/>
        <c:majorTickMark val="none"/>
        <c:minorTickMark val="none"/>
        <c:tickLblPos val="low"/>
        <c:spPr>
          <a:ln w="3175">
            <a:solidFill>
              <a:schemeClr val="accent1"/>
            </a:solidFill>
            <a:miter lim="800000"/>
          </a:ln>
        </c:spPr>
        <c:txPr>
          <a:bodyPr rot="0"/>
          <a:lstStyle/>
          <a:p>
            <a:pPr>
              <a:defRPr/>
            </a:pPr>
            <a:endParaRPr lang="en-US"/>
          </a:p>
        </c:txPr>
        <c:crossAx val="187028168"/>
        <c:crossesAt val="0"/>
        <c:auto val="1"/>
        <c:lblAlgn val="ctr"/>
        <c:lblOffset val="100"/>
        <c:noMultiLvlLbl val="1"/>
      </c:catAx>
      <c:valAx>
        <c:axId val="187028168"/>
        <c:scaling>
          <c:orientation val="minMax"/>
        </c:scaling>
        <c:delete val="0"/>
        <c:axPos val="l"/>
        <c:majorGridlines>
          <c:spPr>
            <a:ln w="3175">
              <a:solidFill>
                <a:srgbClr val="999999">
                  <a:lumMod val="20000"/>
                  <a:lumOff val="80000"/>
                </a:srgbClr>
              </a:solidFill>
              <a:miter lim="800000"/>
            </a:ln>
          </c:spPr>
        </c:majorGridlines>
        <c:title>
          <c:tx>
            <c:rich>
              <a:bodyPr/>
              <a:lstStyle/>
              <a:p>
                <a:pPr>
                  <a:defRPr/>
                </a:pPr>
                <a:r>
                  <a:rPr lang="en-GB"/>
                  <a:t>Annual</a:t>
                </a:r>
                <a:r>
                  <a:rPr lang="en-GB" baseline="0"/>
                  <a:t> heat pump installations per million people</a:t>
                </a:r>
                <a:endParaRPr lang="en-GB"/>
              </a:p>
            </c:rich>
          </c:tx>
          <c:layout>
            <c:manualLayout>
              <c:xMode val="edge"/>
              <c:yMode val="edge"/>
              <c:x val="2.4023265542471597E-3"/>
              <c:y val="3.0252427292226842E-2"/>
            </c:manualLayout>
          </c:layout>
          <c:overlay val="0"/>
        </c:title>
        <c:numFmt formatCode="#,##0" sourceLinked="0"/>
        <c:majorTickMark val="out"/>
        <c:minorTickMark val="none"/>
        <c:tickLblPos val="nextTo"/>
        <c:spPr>
          <a:ln>
            <a:noFill/>
          </a:ln>
        </c:spPr>
        <c:crossAx val="187028560"/>
        <c:crosses val="autoZero"/>
        <c:crossBetween val="midCat"/>
      </c:val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ayout>
        <c:manualLayout>
          <c:xMode val="edge"/>
          <c:yMode val="edge"/>
          <c:x val="0.10869498207885304"/>
          <c:y val="0.88467427528088327"/>
          <c:w val="0.85569106711948273"/>
          <c:h val="0.11180167655897509"/>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3321326164874541E-2"/>
          <c:y val="2.46276305659834E-2"/>
          <c:w val="0.88197168458781361"/>
          <c:h val="0.75254879040167255"/>
        </c:manualLayout>
      </c:layout>
      <c:barChart>
        <c:barDir val="col"/>
        <c:grouping val="stacked"/>
        <c:varyColors val="0"/>
        <c:ser>
          <c:idx val="6"/>
          <c:order val="0"/>
          <c:tx>
            <c:strRef>
              <c:f>'7.2.5'!$K$12:$K$12</c:f>
              <c:strCache>
                <c:ptCount val="1"/>
                <c:pt idx="0">
                  <c:v>New builds capex</c:v>
                </c:pt>
              </c:strCache>
            </c:strRef>
          </c:tx>
          <c:spPr>
            <a:solidFill>
              <a:srgbClr val="7142FF"/>
            </a:solidFill>
          </c:spPr>
          <c:invertIfNegative val="0"/>
          <c:cat>
            <c:numRef>
              <c:f>'7.2.5'!$L$11:$AK$11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'7.2.5'!$L$12:$AK$12</c:f>
              <c:numCache>
                <c:formatCode>0.00</c:formatCode>
                <c:ptCount val="26"/>
                <c:pt idx="0">
                  <c:v>0.72067883669644595</c:v>
                </c:pt>
                <c:pt idx="1">
                  <c:v>0.73578360775396601</c:v>
                </c:pt>
                <c:pt idx="2">
                  <c:v>0.74314265221319142</c:v>
                </c:pt>
                <c:pt idx="3">
                  <c:v>0.75057419957349092</c:v>
                </c:pt>
                <c:pt idx="4">
                  <c:v>0.75807824983486805</c:v>
                </c:pt>
                <c:pt idx="5">
                  <c:v>0.76566084490574415</c:v>
                </c:pt>
                <c:pt idx="6">
                  <c:v>0.77331594287769401</c:v>
                </c:pt>
                <c:pt idx="7">
                  <c:v>0.77331594287769601</c:v>
                </c:pt>
                <c:pt idx="8">
                  <c:v>0.77331594287769323</c:v>
                </c:pt>
                <c:pt idx="9">
                  <c:v>0.77331594287769478</c:v>
                </c:pt>
                <c:pt idx="10">
                  <c:v>0.77331594287769623</c:v>
                </c:pt>
                <c:pt idx="11">
                  <c:v>0.77331594287769623</c:v>
                </c:pt>
                <c:pt idx="12">
                  <c:v>0.77331594287769656</c:v>
                </c:pt>
                <c:pt idx="13">
                  <c:v>0.77331594287769623</c:v>
                </c:pt>
                <c:pt idx="14">
                  <c:v>0.77331594287769478</c:v>
                </c:pt>
                <c:pt idx="15">
                  <c:v>0.77331594287769645</c:v>
                </c:pt>
                <c:pt idx="16">
                  <c:v>0.77331594287769623</c:v>
                </c:pt>
                <c:pt idx="17">
                  <c:v>0.77331594287769645</c:v>
                </c:pt>
                <c:pt idx="18">
                  <c:v>0.77331594287769623</c:v>
                </c:pt>
                <c:pt idx="19">
                  <c:v>0.77331594287769623</c:v>
                </c:pt>
                <c:pt idx="20">
                  <c:v>0.77331594287769323</c:v>
                </c:pt>
                <c:pt idx="21">
                  <c:v>0.77331594287769934</c:v>
                </c:pt>
                <c:pt idx="22">
                  <c:v>0.77331594287769312</c:v>
                </c:pt>
                <c:pt idx="23">
                  <c:v>0.77331594287769656</c:v>
                </c:pt>
                <c:pt idx="24">
                  <c:v>0.77331594287769578</c:v>
                </c:pt>
                <c:pt idx="25">
                  <c:v>0.77331594287769656</c:v>
                </c:pt>
              </c:numCache>
            </c:numRef>
          </c:val>
          <c:extLst>
            <c:ext xmlns:c16="http://schemas.microsoft.com/office/drawing/2014/chart" uri="{C3380CC4-5D6E-409C-BE32-E72D297353CC}">
              <c16:uniqueId val="{00000000-0B1C-44B1-8F57-E880B841BF96}"/>
            </c:ext>
          </c:extLst>
        </c:ser>
        <c:ser>
          <c:idx val="1"/>
          <c:order val="1"/>
          <c:tx>
            <c:strRef>
              <c:f>'7.2.5'!$K$14:$K$14</c:f>
              <c:strCache>
                <c:ptCount val="1"/>
                <c:pt idx="0">
                  <c:v>Low-carbon heating capex</c:v>
                </c:pt>
              </c:strCache>
            </c:strRef>
          </c:tx>
          <c:spPr>
            <a:solidFill>
              <a:srgbClr val="FFAC00"/>
            </a:solidFill>
          </c:spPr>
          <c:invertIfNegative val="0"/>
          <c:cat>
            <c:numRef>
              <c:f>'7.2.5'!$L$11:$AK$11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'7.2.5'!$L$14:$AK$14</c:f>
              <c:numCache>
                <c:formatCode>0.00</c:formatCode>
                <c:ptCount val="26"/>
                <c:pt idx="0">
                  <c:v>0.98323428797278656</c:v>
                </c:pt>
                <c:pt idx="1">
                  <c:v>1.3082175142098404</c:v>
                </c:pt>
                <c:pt idx="2">
                  <c:v>2.6183373153809426</c:v>
                </c:pt>
                <c:pt idx="3">
                  <c:v>4.1052731870532453</c:v>
                </c:pt>
                <c:pt idx="4">
                  <c:v>5.0612810072546122</c:v>
                </c:pt>
                <c:pt idx="5">
                  <c:v>6.4201104673218445</c:v>
                </c:pt>
                <c:pt idx="6">
                  <c:v>8.2910196690533251</c:v>
                </c:pt>
                <c:pt idx="7">
                  <c:v>10.863568434755008</c:v>
                </c:pt>
                <c:pt idx="8">
                  <c:v>14.445607958532591</c:v>
                </c:pt>
                <c:pt idx="9">
                  <c:v>15.784455231324801</c:v>
                </c:pt>
                <c:pt idx="10">
                  <c:v>15.843186974176339</c:v>
                </c:pt>
                <c:pt idx="11">
                  <c:v>16.474519059233987</c:v>
                </c:pt>
                <c:pt idx="12">
                  <c:v>16.356432293947083</c:v>
                </c:pt>
                <c:pt idx="13">
                  <c:v>16.06013245338054</c:v>
                </c:pt>
                <c:pt idx="14">
                  <c:v>15.814527441269238</c:v>
                </c:pt>
                <c:pt idx="15">
                  <c:v>15.235672844835836</c:v>
                </c:pt>
                <c:pt idx="16">
                  <c:v>14.778403326822227</c:v>
                </c:pt>
                <c:pt idx="17">
                  <c:v>13.662665897565933</c:v>
                </c:pt>
                <c:pt idx="18">
                  <c:v>12.481340295244808</c:v>
                </c:pt>
                <c:pt idx="19">
                  <c:v>11.845357235654815</c:v>
                </c:pt>
                <c:pt idx="20">
                  <c:v>11.077934921552496</c:v>
                </c:pt>
                <c:pt idx="21">
                  <c:v>10.09449452885786</c:v>
                </c:pt>
                <c:pt idx="22">
                  <c:v>9.2345783271941979</c:v>
                </c:pt>
                <c:pt idx="23">
                  <c:v>8.0958450058699487</c:v>
                </c:pt>
                <c:pt idx="24">
                  <c:v>7.4182346866732392</c:v>
                </c:pt>
                <c:pt idx="25">
                  <c:v>7.1796938514052906</c:v>
                </c:pt>
              </c:numCache>
            </c:numRef>
          </c:val>
          <c:extLst>
            <c:ext xmlns:c16="http://schemas.microsoft.com/office/drawing/2014/chart" uri="{C3380CC4-5D6E-409C-BE32-E72D297353CC}">
              <c16:uniqueId val="{00000002-0B1C-44B1-8F57-E880B841BF96}"/>
            </c:ext>
          </c:extLst>
        </c:ser>
        <c:ser>
          <c:idx val="0"/>
          <c:order val="2"/>
          <c:tx>
            <c:strRef>
              <c:f>'7.2.5'!$K$13:$K$13</c:f>
              <c:strCache>
                <c:ptCount val="1"/>
                <c:pt idx="0">
                  <c:v>Energy efficiency capex</c:v>
                </c:pt>
              </c:strCache>
            </c:strRef>
          </c:tx>
          <c:spPr>
            <a:solidFill>
              <a:srgbClr val="CA7880"/>
            </a:solidFill>
          </c:spPr>
          <c:invertIfNegative val="0"/>
          <c:cat>
            <c:numRef>
              <c:f>'7.2.5'!$L$11:$AK$11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'7.2.5'!$L$13:$AK$13</c:f>
              <c:numCache>
                <c:formatCode>0.00</c:formatCode>
                <c:ptCount val="26"/>
                <c:pt idx="0">
                  <c:v>0.65046997392594474</c:v>
                </c:pt>
                <c:pt idx="1">
                  <c:v>0.92792035995836175</c:v>
                </c:pt>
                <c:pt idx="2">
                  <c:v>1.5256557262903578</c:v>
                </c:pt>
                <c:pt idx="3">
                  <c:v>2.4445409775747602</c:v>
                </c:pt>
                <c:pt idx="4">
                  <c:v>3.8920280273437959</c:v>
                </c:pt>
                <c:pt idx="5">
                  <c:v>6.1685938246185428</c:v>
                </c:pt>
                <c:pt idx="6">
                  <c:v>1.9348675210721882</c:v>
                </c:pt>
                <c:pt idx="7">
                  <c:v>0.65319606162154087</c:v>
                </c:pt>
                <c:pt idx="8">
                  <c:v>0.64321134690230142</c:v>
                </c:pt>
                <c:pt idx="9">
                  <c:v>0.63176288132283076</c:v>
                </c:pt>
                <c:pt idx="10">
                  <c:v>0.50339154849330303</c:v>
                </c:pt>
                <c:pt idx="11">
                  <c:v>2.615037649999993E-2</c:v>
                </c:pt>
                <c:pt idx="12">
                  <c:v>2.5635719999999886E-2</c:v>
                </c:pt>
                <c:pt idx="13">
                  <c:v>1.4596862929999744E-2</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1-0B1C-44B1-8F57-E880B841BF96}"/>
            </c:ext>
          </c:extLst>
        </c:ser>
        <c:ser>
          <c:idx val="2"/>
          <c:order val="3"/>
          <c:tx>
            <c:strRef>
              <c:f>'7.2.5'!$K$15:$K$15</c:f>
              <c:strCache>
                <c:ptCount val="1"/>
                <c:pt idx="0">
                  <c:v>Residential buildings opex</c:v>
                </c:pt>
              </c:strCache>
            </c:strRef>
          </c:tx>
          <c:spPr>
            <a:pattFill prst="dkUpDiag">
              <a:fgClr>
                <a:srgbClr val="AB6B99"/>
              </a:fgClr>
              <a:bgClr>
                <a:srgbClr val="FFFFFF"/>
              </a:bgClr>
            </a:pattFill>
          </c:spPr>
          <c:invertIfNegative val="0"/>
          <c:cat>
            <c:numRef>
              <c:f>'7.2.5'!$L$11:$AK$11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'7.2.5'!$L$15:$AK$15</c:f>
              <c:numCache>
                <c:formatCode>0.00</c:formatCode>
                <c:ptCount val="26"/>
                <c:pt idx="0">
                  <c:v>-1.2094644416908742</c:v>
                </c:pt>
                <c:pt idx="1">
                  <c:v>-1.6408511351881732</c:v>
                </c:pt>
                <c:pt idx="2">
                  <c:v>-1.4889517307100901</c:v>
                </c:pt>
                <c:pt idx="3">
                  <c:v>-1.708809493416229</c:v>
                </c:pt>
                <c:pt idx="4">
                  <c:v>-1.8961463238254264</c:v>
                </c:pt>
                <c:pt idx="5">
                  <c:v>-1.9936466957972823</c:v>
                </c:pt>
                <c:pt idx="6">
                  <c:v>-2.2504075048354482</c:v>
                </c:pt>
                <c:pt idx="7">
                  <c:v>-2.2760681663164029</c:v>
                </c:pt>
                <c:pt idx="8">
                  <c:v>-2.269108643133996</c:v>
                </c:pt>
                <c:pt idx="9">
                  <c:v>-2.317985704687429</c:v>
                </c:pt>
                <c:pt idx="10">
                  <c:v>-2.3974558931832153</c:v>
                </c:pt>
                <c:pt idx="11">
                  <c:v>-2.4348975926189613</c:v>
                </c:pt>
                <c:pt idx="12">
                  <c:v>-2.5245161635647011</c:v>
                </c:pt>
                <c:pt idx="13">
                  <c:v>-2.6193056112962489</c:v>
                </c:pt>
                <c:pt idx="14">
                  <c:v>-2.7567060051262779</c:v>
                </c:pt>
                <c:pt idx="15">
                  <c:v>-2.8174585742836382</c:v>
                </c:pt>
                <c:pt idx="16">
                  <c:v>-2.7931197672017465</c:v>
                </c:pt>
                <c:pt idx="17">
                  <c:v>-2.7685337424707548</c:v>
                </c:pt>
                <c:pt idx="18">
                  <c:v>-2.7609043996258507</c:v>
                </c:pt>
                <c:pt idx="19">
                  <c:v>-2.701959457204639</c:v>
                </c:pt>
                <c:pt idx="20">
                  <c:v>-2.6687289596582948</c:v>
                </c:pt>
                <c:pt idx="21">
                  <c:v>-2.6569109617654796</c:v>
                </c:pt>
                <c:pt idx="22">
                  <c:v>-2.6902814964113593</c:v>
                </c:pt>
                <c:pt idx="23">
                  <c:v>-2.73020131532274</c:v>
                </c:pt>
                <c:pt idx="24">
                  <c:v>-2.8104340389153459</c:v>
                </c:pt>
                <c:pt idx="25">
                  <c:v>-2.8649005000741878</c:v>
                </c:pt>
              </c:numCache>
            </c:numRef>
          </c:val>
          <c:extLst>
            <c:ext xmlns:c16="http://schemas.microsoft.com/office/drawing/2014/chart" uri="{C3380CC4-5D6E-409C-BE32-E72D297353CC}">
              <c16:uniqueId val="{00000003-0B1C-44B1-8F57-E880B841BF96}"/>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3"/>
          <c:order val="4"/>
          <c:tx>
            <c:strRef>
              <c:f>'7.2.5'!$K$16:$K$16</c:f>
              <c:strCache>
                <c:ptCount val="1"/>
                <c:pt idx="0">
                  <c:v>Net cost</c:v>
                </c:pt>
              </c:strCache>
            </c:strRef>
          </c:tx>
          <c:spPr>
            <a:ln w="25400">
              <a:solidFill>
                <a:srgbClr val="280049"/>
              </a:solidFill>
            </a:ln>
          </c:spPr>
          <c:marker>
            <c:symbol val="none"/>
          </c:marker>
          <c:cat>
            <c:numRef>
              <c:f>'7.2.5'!$L$11:$AK$11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'7.2.5'!$L$16:$AK$16</c:f>
              <c:numCache>
                <c:formatCode>0.00</c:formatCode>
                <c:ptCount val="26"/>
                <c:pt idx="0">
                  <c:v>1.1449186569043031</c:v>
                </c:pt>
                <c:pt idx="1">
                  <c:v>1.3310703467339948</c:v>
                </c:pt>
                <c:pt idx="2">
                  <c:v>3.398183963174402</c:v>
                </c:pt>
                <c:pt idx="3">
                  <c:v>5.5915788707852672</c:v>
                </c:pt>
                <c:pt idx="4">
                  <c:v>7.8152409606078486</c:v>
                </c:pt>
                <c:pt idx="5">
                  <c:v>11.360718441048848</c:v>
                </c:pt>
                <c:pt idx="6">
                  <c:v>8.748795628167759</c:v>
                </c:pt>
                <c:pt idx="7">
                  <c:v>10.014012272937842</c:v>
                </c:pt>
                <c:pt idx="8">
                  <c:v>13.59302660517859</c:v>
                </c:pt>
                <c:pt idx="9">
                  <c:v>14.871548350837896</c:v>
                </c:pt>
                <c:pt idx="10">
                  <c:v>14.722438572364124</c:v>
                </c:pt>
                <c:pt idx="11">
                  <c:v>14.839087785992723</c:v>
                </c:pt>
                <c:pt idx="12">
                  <c:v>14.630867793260077</c:v>
                </c:pt>
                <c:pt idx="13">
                  <c:v>14.228739647891988</c:v>
                </c:pt>
                <c:pt idx="14">
                  <c:v>13.831137379020655</c:v>
                </c:pt>
                <c:pt idx="15">
                  <c:v>13.191530213429896</c:v>
                </c:pt>
                <c:pt idx="16">
                  <c:v>12.758599502498177</c:v>
                </c:pt>
                <c:pt idx="17">
                  <c:v>11.667448097972875</c:v>
                </c:pt>
                <c:pt idx="18">
                  <c:v>10.493751838496653</c:v>
                </c:pt>
                <c:pt idx="19">
                  <c:v>9.9167137213278718</c:v>
                </c:pt>
                <c:pt idx="20">
                  <c:v>9.1825219047718925</c:v>
                </c:pt>
                <c:pt idx="21">
                  <c:v>8.2108995099700799</c:v>
                </c:pt>
                <c:pt idx="22">
                  <c:v>7.3176127736605316</c:v>
                </c:pt>
                <c:pt idx="23">
                  <c:v>6.1389596334249052</c:v>
                </c:pt>
                <c:pt idx="24">
                  <c:v>5.3811165906355889</c:v>
                </c:pt>
                <c:pt idx="25">
                  <c:v>5.0881092942087998</c:v>
                </c:pt>
              </c:numCache>
            </c:numRef>
          </c:val>
          <c:smooth val="0"/>
          <c:extLst>
            <c:ext xmlns:c16="http://schemas.microsoft.com/office/drawing/2014/chart" uri="{C3380CC4-5D6E-409C-BE32-E72D297353CC}">
              <c16:uniqueId val="{00000004-0B1C-44B1-8F57-E880B841BF96}"/>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chemeClr val="bg2">
                  <a:lumMod val="20000"/>
                  <a:lumOff val="80000"/>
                </a:schemeClr>
              </a:solidFill>
            </a:ln>
          </c:spPr>
        </c:majorGridlines>
        <c:title>
          <c:tx>
            <c:rich>
              <a:bodyPr rot="-5400000" vert="horz"/>
              <a:lstStyle/>
              <a:p>
                <a:pPr>
                  <a:defRPr/>
                </a:pPr>
                <a:r>
                  <a:rPr lang="en-GB"/>
                  <a:t>Additional cost (£bn/yr)</a:t>
                </a:r>
              </a:p>
            </c:rich>
          </c:tx>
          <c:layout>
            <c:manualLayout>
              <c:xMode val="edge"/>
              <c:yMode val="edge"/>
              <c:x val="2.6043010752688171E-3"/>
              <c:y val="0.16854333333333332"/>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0114593323915184"/>
          <c:y val="0.86299571308874168"/>
          <c:w val="0.8500240456779995"/>
          <c:h val="0.13679680085987661"/>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2.9368401407992028E-2"/>
          <c:w val="0.8859915770609319"/>
          <c:h val="0.7240526315113317"/>
        </c:manualLayout>
      </c:layout>
      <c:areaChart>
        <c:grouping val="stacked"/>
        <c:varyColors val="0"/>
        <c:ser>
          <c:idx val="0"/>
          <c:order val="0"/>
          <c:tx>
            <c:strRef>
              <c:f>'7.3.1'!$L$12</c:f>
              <c:strCache>
                <c:ptCount val="1"/>
                <c:pt idx="0">
                  <c:v>Iron and steel</c:v>
                </c:pt>
              </c:strCache>
            </c:strRef>
          </c:tx>
          <c:spPr>
            <a:solidFill>
              <a:srgbClr val="7041FF">
                <a:lumMod val="60000"/>
                <a:lumOff val="40000"/>
              </a:srgbClr>
            </a:solidFill>
            <a:ln>
              <a:solidFill>
                <a:srgbClr val="7041FF">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'7.3.1'!$M$12:$BC$12</c:f>
              <c:numCache>
                <c:formatCode>0.00</c:formatCode>
                <c:ptCount val="43"/>
                <c:pt idx="0">
                  <c:v>23.668271070926114</c:v>
                </c:pt>
                <c:pt idx="1">
                  <c:v>17.64612671897606</c:v>
                </c:pt>
                <c:pt idx="2">
                  <c:v>16.590394201900338</c:v>
                </c:pt>
                <c:pt idx="3">
                  <c:v>15.101484648950299</c:v>
                </c:pt>
                <c:pt idx="4">
                  <c:v>16.217614170544152</c:v>
                </c:pt>
                <c:pt idx="5">
                  <c:v>20.642056039509917</c:v>
                </c:pt>
                <c:pt idx="6">
                  <c:v>20.801003604024025</c:v>
                </c:pt>
                <c:pt idx="7">
                  <c:v>18.796707060920191</c:v>
                </c:pt>
                <c:pt idx="8">
                  <c:v>13.24107855010457</c:v>
                </c:pt>
                <c:pt idx="9">
                  <c:v>12.686460483227702</c:v>
                </c:pt>
                <c:pt idx="10">
                  <c:v>12.030223442322384</c:v>
                </c:pt>
                <c:pt idx="11">
                  <c:v>12.409449001401089</c:v>
                </c:pt>
                <c:pt idx="12">
                  <c:v>12.526090374299006</c:v>
                </c:pt>
                <c:pt idx="13">
                  <c:v>12.622002769187072</c:v>
                </c:pt>
                <c:pt idx="14">
                  <c:v>11.35471219385647</c:v>
                </c:pt>
                <c:pt idx="15">
                  <c:v>8.1404762233293813</c:v>
                </c:pt>
                <c:pt idx="16">
                  <c:v>5.1328828036275951</c:v>
                </c:pt>
                <c:pt idx="17">
                  <c:v>3.8781996324594572</c:v>
                </c:pt>
                <c:pt idx="18">
                  <c:v>-10000</c:v>
                </c:pt>
              </c:numCache>
            </c:numRef>
          </c:val>
          <c:extLst>
            <c:ext xmlns:c16="http://schemas.microsoft.com/office/drawing/2014/chart" uri="{C3380CC4-5D6E-409C-BE32-E72D297353CC}">
              <c16:uniqueId val="{00000000-4DE0-4DCC-A2DA-0B262E1F2ABA}"/>
            </c:ext>
          </c:extLst>
        </c:ser>
        <c:ser>
          <c:idx val="1"/>
          <c:order val="1"/>
          <c:tx>
            <c:strRef>
              <c:f>'7.3.1'!$L$13</c:f>
              <c:strCache>
                <c:ptCount val="1"/>
                <c:pt idx="0">
                  <c:v>Chemicals</c:v>
                </c:pt>
              </c:strCache>
            </c:strRef>
          </c:tx>
          <c:spPr>
            <a:solidFill>
              <a:srgbClr val="CA7880">
                <a:lumMod val="60000"/>
                <a:lumOff val="40000"/>
              </a:srgbClr>
            </a:solidFill>
            <a:ln>
              <a:solidFill>
                <a:srgbClr val="CA788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'7.3.1'!$M$13:$BC$13</c:f>
              <c:numCache>
                <c:formatCode>0.00</c:formatCode>
                <c:ptCount val="43"/>
                <c:pt idx="0">
                  <c:v>18.903278462654438</c:v>
                </c:pt>
                <c:pt idx="1">
                  <c:v>15.004455534523892</c:v>
                </c:pt>
                <c:pt idx="2">
                  <c:v>16.205548045821672</c:v>
                </c:pt>
                <c:pt idx="3">
                  <c:v>13.62143005853823</c:v>
                </c:pt>
                <c:pt idx="4">
                  <c:v>13.508238320361489</c:v>
                </c:pt>
                <c:pt idx="5">
                  <c:v>12.932860112491522</c:v>
                </c:pt>
                <c:pt idx="6">
                  <c:v>11.694323098594001</c:v>
                </c:pt>
                <c:pt idx="7">
                  <c:v>11.14018581647538</c:v>
                </c:pt>
                <c:pt idx="8">
                  <c:v>11.266930893520751</c:v>
                </c:pt>
                <c:pt idx="9">
                  <c:v>12.018945951410814</c:v>
                </c:pt>
                <c:pt idx="10">
                  <c:v>11.689218373123236</c:v>
                </c:pt>
                <c:pt idx="11">
                  <c:v>11.532160749654439</c:v>
                </c:pt>
                <c:pt idx="12">
                  <c:v>11.32809227364109</c:v>
                </c:pt>
                <c:pt idx="13">
                  <c:v>9.7336249278537732</c:v>
                </c:pt>
                <c:pt idx="14">
                  <c:v>8.4792596178226418</c:v>
                </c:pt>
                <c:pt idx="15">
                  <c:v>8.1971639414038844</c:v>
                </c:pt>
                <c:pt idx="16">
                  <c:v>7.1686970700785198</c:v>
                </c:pt>
                <c:pt idx="17">
                  <c:v>7.1010234643410399</c:v>
                </c:pt>
                <c:pt idx="18">
                  <c:v>-10000</c:v>
                </c:pt>
              </c:numCache>
            </c:numRef>
          </c:val>
          <c:extLst>
            <c:ext xmlns:c16="http://schemas.microsoft.com/office/drawing/2014/chart" uri="{C3380CC4-5D6E-409C-BE32-E72D297353CC}">
              <c16:uniqueId val="{00000001-4DE0-4DCC-A2DA-0B262E1F2ABA}"/>
            </c:ext>
          </c:extLst>
        </c:ser>
        <c:ser>
          <c:idx val="2"/>
          <c:order val="2"/>
          <c:tx>
            <c:strRef>
              <c:f>'7.3.1'!$L$14</c:f>
              <c:strCache>
                <c:ptCount val="1"/>
                <c:pt idx="0">
                  <c:v>Cement and lime</c:v>
                </c:pt>
              </c:strCache>
            </c:strRef>
          </c:tx>
          <c:spPr>
            <a:solidFill>
              <a:srgbClr val="FFAC00">
                <a:lumMod val="60000"/>
                <a:lumOff val="40000"/>
              </a:srgbClr>
            </a:solidFill>
            <a:ln>
              <a:solidFill>
                <a:srgbClr val="FFAC0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'7.3.1'!$M$14:$BC$14</c:f>
              <c:numCache>
                <c:formatCode>0.00</c:formatCode>
                <c:ptCount val="43"/>
                <c:pt idx="0">
                  <c:v>10.355738871876731</c:v>
                </c:pt>
                <c:pt idx="1">
                  <c:v>7.1617515541716701</c:v>
                </c:pt>
                <c:pt idx="2">
                  <c:v>7.485849671240139</c:v>
                </c:pt>
                <c:pt idx="3">
                  <c:v>7.8797070698365763</c:v>
                </c:pt>
                <c:pt idx="4">
                  <c:v>7.2545813699284381</c:v>
                </c:pt>
                <c:pt idx="5">
                  <c:v>7.7463951900661039</c:v>
                </c:pt>
                <c:pt idx="6">
                  <c:v>8.0547018920137958</c:v>
                </c:pt>
                <c:pt idx="7">
                  <c:v>8.3208739838388848</c:v>
                </c:pt>
                <c:pt idx="8">
                  <c:v>8.2711073076228523</c:v>
                </c:pt>
                <c:pt idx="9">
                  <c:v>8.1006666839206094</c:v>
                </c:pt>
                <c:pt idx="10">
                  <c:v>8.0799470329261549</c:v>
                </c:pt>
                <c:pt idx="11">
                  <c:v>8.1834619733641816</c:v>
                </c:pt>
                <c:pt idx="12">
                  <c:v>7.2742102283181058</c:v>
                </c:pt>
                <c:pt idx="13">
                  <c:v>7.8867022686096107</c:v>
                </c:pt>
                <c:pt idx="14">
                  <c:v>7.4988050704196079</c:v>
                </c:pt>
                <c:pt idx="15">
                  <c:v>7.2704238938280854</c:v>
                </c:pt>
                <c:pt idx="16">
                  <c:v>7.8283693236482152</c:v>
                </c:pt>
                <c:pt idx="17">
                  <c:v>7.7196658253690984</c:v>
                </c:pt>
                <c:pt idx="18">
                  <c:v>-10000</c:v>
                </c:pt>
              </c:numCache>
            </c:numRef>
          </c:val>
          <c:extLst>
            <c:ext xmlns:c16="http://schemas.microsoft.com/office/drawing/2014/chart" uri="{C3380CC4-5D6E-409C-BE32-E72D297353CC}">
              <c16:uniqueId val="{00000002-4DE0-4DCC-A2DA-0B262E1F2ABA}"/>
            </c:ext>
          </c:extLst>
        </c:ser>
        <c:ser>
          <c:idx val="3"/>
          <c:order val="3"/>
          <c:tx>
            <c:strRef>
              <c:f>'7.3.1'!$L$15</c:f>
              <c:strCache>
                <c:ptCount val="1"/>
                <c:pt idx="0">
                  <c:v>Food and drink</c:v>
                </c:pt>
              </c:strCache>
            </c:strRef>
          </c:tx>
          <c:spPr>
            <a:solidFill>
              <a:srgbClr val="8C57CC">
                <a:lumMod val="60000"/>
                <a:lumOff val="40000"/>
              </a:srgbClr>
            </a:solidFill>
            <a:ln>
              <a:solidFill>
                <a:srgbClr val="8C57CC">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'7.3.1'!$M$15:$BC$15</c:f>
              <c:numCache>
                <c:formatCode>0.00</c:formatCode>
                <c:ptCount val="43"/>
                <c:pt idx="0">
                  <c:v>6.5106320699425897</c:v>
                </c:pt>
                <c:pt idx="1">
                  <c:v>5.9325860211815922</c:v>
                </c:pt>
                <c:pt idx="2">
                  <c:v>6.1859207521652824</c:v>
                </c:pt>
                <c:pt idx="3">
                  <c:v>6.1749812157218775</c:v>
                </c:pt>
                <c:pt idx="4">
                  <c:v>6.0479940658534241</c:v>
                </c:pt>
                <c:pt idx="5">
                  <c:v>5.9532205232026678</c:v>
                </c:pt>
                <c:pt idx="6">
                  <c:v>5.8797166800439715</c:v>
                </c:pt>
                <c:pt idx="7">
                  <c:v>5.4688503027997397</c:v>
                </c:pt>
                <c:pt idx="8">
                  <c:v>5.1546481629880541</c:v>
                </c:pt>
                <c:pt idx="9">
                  <c:v>5.4131698989732824</c:v>
                </c:pt>
                <c:pt idx="10">
                  <c:v>5.7589703488486261</c:v>
                </c:pt>
                <c:pt idx="11">
                  <c:v>5.7931613699073434</c:v>
                </c:pt>
                <c:pt idx="12">
                  <c:v>5.5613674144638443</c:v>
                </c:pt>
                <c:pt idx="13">
                  <c:v>5.5416672526089847</c:v>
                </c:pt>
                <c:pt idx="14">
                  <c:v>5.2685151338882523</c:v>
                </c:pt>
                <c:pt idx="15">
                  <c:v>5.0474693956841037</c:v>
                </c:pt>
                <c:pt idx="16">
                  <c:v>4.7758990518145561</c:v>
                </c:pt>
                <c:pt idx="17">
                  <c:v>4.7273695846447614</c:v>
                </c:pt>
                <c:pt idx="18">
                  <c:v>-10000</c:v>
                </c:pt>
              </c:numCache>
            </c:numRef>
          </c:val>
          <c:extLst>
            <c:ext xmlns:c16="http://schemas.microsoft.com/office/drawing/2014/chart" uri="{C3380CC4-5D6E-409C-BE32-E72D297353CC}">
              <c16:uniqueId val="{00000003-4DE0-4DCC-A2DA-0B262E1F2ABA}"/>
            </c:ext>
          </c:extLst>
        </c:ser>
        <c:ser>
          <c:idx val="4"/>
          <c:order val="4"/>
          <c:tx>
            <c:strRef>
              <c:f>'7.3.1'!$L$16</c:f>
              <c:strCache>
                <c:ptCount val="1"/>
                <c:pt idx="0">
                  <c:v>Glass and other minerals</c:v>
                </c:pt>
              </c:strCache>
            </c:strRef>
          </c:tx>
          <c:spPr>
            <a:solidFill>
              <a:srgbClr val="FF2000">
                <a:lumMod val="40000"/>
                <a:lumOff val="60000"/>
              </a:srgbClr>
            </a:solidFill>
            <a:ln>
              <a:solidFill>
                <a:srgbClr val="FF2000">
                  <a:lumMod val="40000"/>
                  <a:lumOff val="6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'7.3.1'!$M$16:$BC$16</c:f>
              <c:numCache>
                <c:formatCode>0.00</c:formatCode>
                <c:ptCount val="43"/>
                <c:pt idx="0">
                  <c:v>4.9004158094806325</c:v>
                </c:pt>
                <c:pt idx="1">
                  <c:v>3.9906614332991373</c:v>
                </c:pt>
                <c:pt idx="2">
                  <c:v>4.2885261573621261</c:v>
                </c:pt>
                <c:pt idx="3">
                  <c:v>4.2512480335969549</c:v>
                </c:pt>
                <c:pt idx="4">
                  <c:v>3.812308136646632</c:v>
                </c:pt>
                <c:pt idx="5">
                  <c:v>3.972358337393274</c:v>
                </c:pt>
                <c:pt idx="6">
                  <c:v>3.9618563950915173</c:v>
                </c:pt>
                <c:pt idx="7">
                  <c:v>4.2602401729674284</c:v>
                </c:pt>
                <c:pt idx="8">
                  <c:v>4.177497411344909</c:v>
                </c:pt>
                <c:pt idx="9">
                  <c:v>4.1950635260759075</c:v>
                </c:pt>
                <c:pt idx="10">
                  <c:v>4.4495841170976487</c:v>
                </c:pt>
                <c:pt idx="11">
                  <c:v>4.258783023410186</c:v>
                </c:pt>
                <c:pt idx="12">
                  <c:v>3.808218400933411</c:v>
                </c:pt>
                <c:pt idx="13">
                  <c:v>4.3531004421465083</c:v>
                </c:pt>
                <c:pt idx="14">
                  <c:v>4.5216439591675188</c:v>
                </c:pt>
                <c:pt idx="15">
                  <c:v>4.3639594404214952</c:v>
                </c:pt>
                <c:pt idx="16">
                  <c:v>3.93468404042564</c:v>
                </c:pt>
                <c:pt idx="17">
                  <c:v>3.8800476402669171</c:v>
                </c:pt>
                <c:pt idx="18">
                  <c:v>-10000</c:v>
                </c:pt>
              </c:numCache>
            </c:numRef>
          </c:val>
          <c:extLst>
            <c:ext xmlns:c16="http://schemas.microsoft.com/office/drawing/2014/chart" uri="{C3380CC4-5D6E-409C-BE32-E72D297353CC}">
              <c16:uniqueId val="{00000004-4DE0-4DCC-A2DA-0B262E1F2ABA}"/>
            </c:ext>
          </c:extLst>
        </c:ser>
        <c:ser>
          <c:idx val="5"/>
          <c:order val="5"/>
          <c:tx>
            <c:strRef>
              <c:f>'7.3.1'!$L$17</c:f>
              <c:strCache>
                <c:ptCount val="1"/>
                <c:pt idx="0">
                  <c:v>Paper</c:v>
                </c:pt>
              </c:strCache>
            </c:strRef>
          </c:tx>
          <c:spPr>
            <a:solidFill>
              <a:srgbClr val="AEC5EB"/>
            </a:solidFill>
            <a:ln>
              <a:solidFill>
                <a:srgbClr val="AEC5EB"/>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'7.3.1'!$M$17:$BC$17</c:f>
              <c:numCache>
                <c:formatCode>0.00</c:formatCode>
                <c:ptCount val="43"/>
                <c:pt idx="0">
                  <c:v>4.2888174331827411</c:v>
                </c:pt>
                <c:pt idx="1">
                  <c:v>3.7246441132654593</c:v>
                </c:pt>
                <c:pt idx="2">
                  <c:v>3.5666615390369025</c:v>
                </c:pt>
                <c:pt idx="3">
                  <c:v>3.4302901028318358</c:v>
                </c:pt>
                <c:pt idx="4">
                  <c:v>3.3928400661914173</c:v>
                </c:pt>
                <c:pt idx="5">
                  <c:v>3.475126146485088</c:v>
                </c:pt>
                <c:pt idx="6">
                  <c:v>3.3760335840637103</c:v>
                </c:pt>
                <c:pt idx="7">
                  <c:v>2.2784784498854682</c:v>
                </c:pt>
                <c:pt idx="8">
                  <c:v>2.2212327988367919</c:v>
                </c:pt>
                <c:pt idx="9">
                  <c:v>2.251104349150332</c:v>
                </c:pt>
                <c:pt idx="10">
                  <c:v>2.0367567643253857</c:v>
                </c:pt>
                <c:pt idx="11">
                  <c:v>2.0178494343426547</c:v>
                </c:pt>
                <c:pt idx="12">
                  <c:v>1.8771633267335128</c:v>
                </c:pt>
                <c:pt idx="13">
                  <c:v>1.8323518205790628</c:v>
                </c:pt>
                <c:pt idx="14">
                  <c:v>1.7087232644020252</c:v>
                </c:pt>
                <c:pt idx="15">
                  <c:v>1.6417757689234278</c:v>
                </c:pt>
                <c:pt idx="16">
                  <c:v>1.5809818147314001</c:v>
                </c:pt>
                <c:pt idx="17">
                  <c:v>1.574343137465307</c:v>
                </c:pt>
                <c:pt idx="18">
                  <c:v>-10000</c:v>
                </c:pt>
              </c:numCache>
            </c:numRef>
          </c:val>
          <c:extLst>
            <c:ext xmlns:c16="http://schemas.microsoft.com/office/drawing/2014/chart" uri="{C3380CC4-5D6E-409C-BE32-E72D297353CC}">
              <c16:uniqueId val="{00000005-4DE0-4DCC-A2DA-0B262E1F2ABA}"/>
            </c:ext>
          </c:extLst>
        </c:ser>
        <c:ser>
          <c:idx val="6"/>
          <c:order val="6"/>
          <c:tx>
            <c:strRef>
              <c:f>'7.3.1'!$L$18</c:f>
              <c:strCache>
                <c:ptCount val="1"/>
                <c:pt idx="0">
                  <c:v>Vehicles</c:v>
                </c:pt>
              </c:strCache>
            </c:strRef>
          </c:tx>
          <c:spPr>
            <a:solidFill>
              <a:srgbClr val="E9FFA7"/>
            </a:solidFill>
            <a:ln>
              <a:solidFill>
                <a:srgbClr val="E9FFA7"/>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'7.3.1'!$M$18:$BC$18</c:f>
              <c:numCache>
                <c:formatCode>0.00</c:formatCode>
                <c:ptCount val="43"/>
                <c:pt idx="0">
                  <c:v>1.0170010661875217</c:v>
                </c:pt>
                <c:pt idx="1">
                  <c:v>0.85371786733736177</c:v>
                </c:pt>
                <c:pt idx="2">
                  <c:v>0.88773333096974183</c:v>
                </c:pt>
                <c:pt idx="3">
                  <c:v>0.86930885579674422</c:v>
                </c:pt>
                <c:pt idx="4">
                  <c:v>0.79207433670820082</c:v>
                </c:pt>
                <c:pt idx="5">
                  <c:v>0.80767709482474892</c:v>
                </c:pt>
                <c:pt idx="6">
                  <c:v>0.79011984753531939</c:v>
                </c:pt>
                <c:pt idx="7">
                  <c:v>0.89184247328304933</c:v>
                </c:pt>
                <c:pt idx="8">
                  <c:v>0.87818921313317844</c:v>
                </c:pt>
                <c:pt idx="9">
                  <c:v>0.87402458471304945</c:v>
                </c:pt>
                <c:pt idx="10">
                  <c:v>0.96551858834795512</c:v>
                </c:pt>
                <c:pt idx="11">
                  <c:v>0.91803998072393833</c:v>
                </c:pt>
                <c:pt idx="12">
                  <c:v>0.86241340268104039</c:v>
                </c:pt>
                <c:pt idx="13">
                  <c:v>0.95816319085677948</c:v>
                </c:pt>
                <c:pt idx="14">
                  <c:v>0.98854041253406522</c:v>
                </c:pt>
                <c:pt idx="15">
                  <c:v>0.94795485968701132</c:v>
                </c:pt>
                <c:pt idx="16">
                  <c:v>0.88399786582116402</c:v>
                </c:pt>
                <c:pt idx="17">
                  <c:v>0.87911708354696461</c:v>
                </c:pt>
                <c:pt idx="18">
                  <c:v>-10000</c:v>
                </c:pt>
              </c:numCache>
            </c:numRef>
          </c:val>
          <c:extLst>
            <c:ext xmlns:c16="http://schemas.microsoft.com/office/drawing/2014/chart" uri="{C3380CC4-5D6E-409C-BE32-E72D297353CC}">
              <c16:uniqueId val="{00000006-4DE0-4DCC-A2DA-0B262E1F2ABA}"/>
            </c:ext>
          </c:extLst>
        </c:ser>
        <c:ser>
          <c:idx val="7"/>
          <c:order val="7"/>
          <c:tx>
            <c:strRef>
              <c:f>'7.3.1'!$L$19</c:f>
              <c:strCache>
                <c:ptCount val="1"/>
                <c:pt idx="0">
                  <c:v>Non-ferrous metals</c:v>
                </c:pt>
              </c:strCache>
            </c:strRef>
          </c:tx>
          <c:spPr>
            <a:solidFill>
              <a:srgbClr val="A1C69E"/>
            </a:solidFill>
            <a:ln>
              <a:solidFill>
                <a:srgbClr val="A1C69E"/>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'7.3.1'!$M$19:$BC$19</c:f>
              <c:numCache>
                <c:formatCode>0.00</c:formatCode>
                <c:ptCount val="43"/>
                <c:pt idx="0">
                  <c:v>4.7171785250124669</c:v>
                </c:pt>
                <c:pt idx="1">
                  <c:v>4.240723329833064</c:v>
                </c:pt>
                <c:pt idx="2">
                  <c:v>3.9434798160404063</c:v>
                </c:pt>
                <c:pt idx="3">
                  <c:v>3.820749535688877</c:v>
                </c:pt>
                <c:pt idx="4">
                  <c:v>3.3574878767444871</c:v>
                </c:pt>
                <c:pt idx="5">
                  <c:v>1.2124644594410796</c:v>
                </c:pt>
                <c:pt idx="6">
                  <c:v>1.1225075078522875</c:v>
                </c:pt>
                <c:pt idx="7">
                  <c:v>0.93335322685730726</c:v>
                </c:pt>
                <c:pt idx="8">
                  <c:v>0.85671311863635624</c:v>
                </c:pt>
                <c:pt idx="9">
                  <c:v>0.8857691601597758</c:v>
                </c:pt>
                <c:pt idx="10">
                  <c:v>0.9548564306056424</c:v>
                </c:pt>
                <c:pt idx="11">
                  <c:v>0.86810939606057058</c:v>
                </c:pt>
                <c:pt idx="12">
                  <c:v>0.82994092417559628</c:v>
                </c:pt>
                <c:pt idx="13">
                  <c:v>0.8493352761092825</c:v>
                </c:pt>
                <c:pt idx="14">
                  <c:v>0.84332770336915408</c:v>
                </c:pt>
                <c:pt idx="15">
                  <c:v>0.80283886984968955</c:v>
                </c:pt>
                <c:pt idx="16">
                  <c:v>0.64014485223444106</c:v>
                </c:pt>
                <c:pt idx="17">
                  <c:v>0.64101789362656603</c:v>
                </c:pt>
                <c:pt idx="18">
                  <c:v>-10000</c:v>
                </c:pt>
              </c:numCache>
            </c:numRef>
          </c:val>
          <c:extLst>
            <c:ext xmlns:c16="http://schemas.microsoft.com/office/drawing/2014/chart" uri="{C3380CC4-5D6E-409C-BE32-E72D297353CC}">
              <c16:uniqueId val="{00000007-4DE0-4DCC-A2DA-0B262E1F2ABA}"/>
            </c:ext>
          </c:extLst>
        </c:ser>
        <c:ser>
          <c:idx val="8"/>
          <c:order val="8"/>
          <c:tx>
            <c:strRef>
              <c:f>'7.3.1'!$L$20</c:f>
              <c:strCache>
                <c:ptCount val="1"/>
                <c:pt idx="0">
                  <c:v>Other industry</c:v>
                </c:pt>
              </c:strCache>
            </c:strRef>
          </c:tx>
          <c:spPr>
            <a:solidFill>
              <a:srgbClr val="FFFFC9"/>
            </a:solidFill>
            <a:ln>
              <a:solidFill>
                <a:srgbClr val="FFFFC9"/>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'7.3.1'!$M$20:$BC$20</c:f>
              <c:numCache>
                <c:formatCode>0.00</c:formatCode>
                <c:ptCount val="43"/>
                <c:pt idx="0">
                  <c:v>11.153641916752504</c:v>
                </c:pt>
                <c:pt idx="1">
                  <c:v>10.770889314621202</c:v>
                </c:pt>
                <c:pt idx="2">
                  <c:v>12.149263762609692</c:v>
                </c:pt>
                <c:pt idx="3">
                  <c:v>10.963314914361558</c:v>
                </c:pt>
                <c:pt idx="4">
                  <c:v>10.414530767155687</c:v>
                </c:pt>
                <c:pt idx="5">
                  <c:v>11.37395944918833</c:v>
                </c:pt>
                <c:pt idx="6">
                  <c:v>11.792275495583731</c:v>
                </c:pt>
                <c:pt idx="7">
                  <c:v>11.601162971799985</c:v>
                </c:pt>
                <c:pt idx="8">
                  <c:v>10.938388944417724</c:v>
                </c:pt>
                <c:pt idx="9">
                  <c:v>11.050432268663828</c:v>
                </c:pt>
                <c:pt idx="10">
                  <c:v>11.272798761179894</c:v>
                </c:pt>
                <c:pt idx="11">
                  <c:v>10.651962552966809</c:v>
                </c:pt>
                <c:pt idx="12">
                  <c:v>10.066547061877115</c:v>
                </c:pt>
                <c:pt idx="13">
                  <c:v>10.356354362989656</c:v>
                </c:pt>
                <c:pt idx="14">
                  <c:v>10.458055758824552</c:v>
                </c:pt>
                <c:pt idx="15">
                  <c:v>10.12541460963296</c:v>
                </c:pt>
                <c:pt idx="16">
                  <c:v>8.904254486049771</c:v>
                </c:pt>
                <c:pt idx="17">
                  <c:v>8.8006427756737597</c:v>
                </c:pt>
                <c:pt idx="18">
                  <c:v>-10000</c:v>
                </c:pt>
              </c:numCache>
            </c:numRef>
          </c:val>
          <c:extLst>
            <c:ext xmlns:c16="http://schemas.microsoft.com/office/drawing/2014/chart" uri="{C3380CC4-5D6E-409C-BE32-E72D297353CC}">
              <c16:uniqueId val="{00000008-4DE0-4DCC-A2DA-0B262E1F2ABA}"/>
            </c:ext>
          </c:extLst>
        </c:ser>
        <c:ser>
          <c:idx val="9"/>
          <c:order val="9"/>
          <c:tx>
            <c:strRef>
              <c:f>'7.3.1'!$L$21</c:f>
              <c:strCache>
                <c:ptCount val="1"/>
                <c:pt idx="0">
                  <c:v>Non-road mobile machinery</c:v>
                </c:pt>
              </c:strCache>
            </c:strRef>
          </c:tx>
          <c:spPr>
            <a:solidFill>
              <a:srgbClr val="AFA0C4"/>
            </a:solidFill>
            <a:ln>
              <a:solidFill>
                <a:srgbClr val="AFA0C4"/>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'7.3.1'!$M$21:$BC$21</c:f>
              <c:numCache>
                <c:formatCode>0.00</c:formatCode>
                <c:ptCount val="43"/>
                <c:pt idx="0">
                  <c:v>5.5929224513105691</c:v>
                </c:pt>
                <c:pt idx="1">
                  <c:v>4.4639842676462038</c:v>
                </c:pt>
                <c:pt idx="2">
                  <c:v>4.7804932164229053</c:v>
                </c:pt>
                <c:pt idx="3">
                  <c:v>4.6004547716469153</c:v>
                </c:pt>
                <c:pt idx="4">
                  <c:v>4.8703135041806771</c:v>
                </c:pt>
                <c:pt idx="5">
                  <c:v>4.2520743943531807</c:v>
                </c:pt>
                <c:pt idx="6">
                  <c:v>4.3494597304471707</c:v>
                </c:pt>
                <c:pt idx="7">
                  <c:v>4.5978176969764828</c:v>
                </c:pt>
                <c:pt idx="8">
                  <c:v>4.7671297823243846</c:v>
                </c:pt>
                <c:pt idx="9">
                  <c:v>4.9424695384207658</c:v>
                </c:pt>
                <c:pt idx="10">
                  <c:v>5.1070856896328349</c:v>
                </c:pt>
                <c:pt idx="11">
                  <c:v>4.7348359745379325</c:v>
                </c:pt>
                <c:pt idx="12">
                  <c:v>4.4887836715007552</c:v>
                </c:pt>
                <c:pt idx="13">
                  <c:v>5.3050364204943374</c:v>
                </c:pt>
                <c:pt idx="14">
                  <c:v>5.2445272233024962</c:v>
                </c:pt>
                <c:pt idx="15">
                  <c:v>5.2776749722146308</c:v>
                </c:pt>
                <c:pt idx="16">
                  <c:v>5.3632566324260997</c:v>
                </c:pt>
                <c:pt idx="17">
                  <c:v>5.3843524493762196</c:v>
                </c:pt>
                <c:pt idx="18">
                  <c:v>-10000</c:v>
                </c:pt>
              </c:numCache>
            </c:numRef>
          </c:val>
          <c:extLst>
            <c:ext xmlns:c16="http://schemas.microsoft.com/office/drawing/2014/chart" uri="{C3380CC4-5D6E-409C-BE32-E72D297353CC}">
              <c16:uniqueId val="{00000009-4DE0-4DCC-A2DA-0B262E1F2ABA}"/>
            </c:ext>
          </c:extLst>
        </c:ser>
        <c:dLbls>
          <c:showLegendKey val="0"/>
          <c:showVal val="0"/>
          <c:showCatName val="0"/>
          <c:showSerName val="0"/>
          <c:showPercent val="0"/>
          <c:showBubbleSize val="0"/>
        </c:dLbls>
        <c:axId val="237314080"/>
        <c:axId val="237314472"/>
      </c:areaChart>
      <c:areaChart>
        <c:grouping val="stacked"/>
        <c:varyColors val="0"/>
        <c:ser>
          <c:idx val="10"/>
          <c:order val="10"/>
          <c:tx>
            <c:strRef>
              <c:f>'7.3.1'!$L$22</c:f>
              <c:strCache>
                <c:ptCount val="1"/>
                <c:pt idx="0">
                  <c:v>Iron and steel</c:v>
                </c:pt>
              </c:strCache>
            </c:strRef>
          </c:tx>
          <c:spPr>
            <a:solidFill>
              <a:srgbClr val="7142FF"/>
            </a:solidFill>
            <a:ln>
              <a:solidFill>
                <a:srgbClr val="7041FF"/>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'7.3.1'!$M$22:$BC$22</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3.8781996324594572</c:v>
                </c:pt>
                <c:pt idx="18">
                  <c:v>3.7185064029078192</c:v>
                </c:pt>
                <c:pt idx="19">
                  <c:v>2.423612409693503</c:v>
                </c:pt>
                <c:pt idx="20">
                  <c:v>1.237026461076848</c:v>
                </c:pt>
                <c:pt idx="21">
                  <c:v>0.66071742036293646</c:v>
                </c:pt>
                <c:pt idx="22">
                  <c:v>0.61781608939135868</c:v>
                </c:pt>
                <c:pt idx="23">
                  <c:v>0.60397539733596783</c:v>
                </c:pt>
                <c:pt idx="24">
                  <c:v>0.52694705499210315</c:v>
                </c:pt>
                <c:pt idx="25">
                  <c:v>0.53007632422435069</c:v>
                </c:pt>
                <c:pt idx="26">
                  <c:v>0.53628923553217334</c:v>
                </c:pt>
                <c:pt idx="27">
                  <c:v>0.50871375123556817</c:v>
                </c:pt>
                <c:pt idx="28">
                  <c:v>0.47486299759573303</c:v>
                </c:pt>
                <c:pt idx="29">
                  <c:v>0.49405222944887139</c:v>
                </c:pt>
                <c:pt idx="30">
                  <c:v>0.50648742545932457</c:v>
                </c:pt>
                <c:pt idx="31">
                  <c:v>0.39240109491124642</c:v>
                </c:pt>
                <c:pt idx="32">
                  <c:v>0.38195923859311343</c:v>
                </c:pt>
                <c:pt idx="33">
                  <c:v>0.3827639172457582</c:v>
                </c:pt>
                <c:pt idx="34">
                  <c:v>0.37344040206538498</c:v>
                </c:pt>
                <c:pt idx="35">
                  <c:v>0.36626416974256332</c:v>
                </c:pt>
                <c:pt idx="36">
                  <c:v>0.36123583489435163</c:v>
                </c:pt>
                <c:pt idx="37">
                  <c:v>0.35592807921775899</c:v>
                </c:pt>
                <c:pt idx="38">
                  <c:v>0.35058106877654011</c:v>
                </c:pt>
                <c:pt idx="39">
                  <c:v>0.34570970983337629</c:v>
                </c:pt>
                <c:pt idx="40">
                  <c:v>0.34142548854770638</c:v>
                </c:pt>
                <c:pt idx="41">
                  <c:v>0.3033016528555974</c:v>
                </c:pt>
                <c:pt idx="42">
                  <c:v>0.26500679505498331</c:v>
                </c:pt>
              </c:numCache>
            </c:numRef>
          </c:val>
          <c:extLst>
            <c:ext xmlns:c16="http://schemas.microsoft.com/office/drawing/2014/chart" uri="{C3380CC4-5D6E-409C-BE32-E72D297353CC}">
              <c16:uniqueId val="{0000000A-4DE0-4DCC-A2DA-0B262E1F2ABA}"/>
            </c:ext>
          </c:extLst>
        </c:ser>
        <c:ser>
          <c:idx val="11"/>
          <c:order val="11"/>
          <c:tx>
            <c:strRef>
              <c:f>'7.3.1'!$L$23</c:f>
              <c:strCache>
                <c:ptCount val="1"/>
                <c:pt idx="0">
                  <c:v>Chemicals</c:v>
                </c:pt>
              </c:strCache>
            </c:strRef>
          </c:tx>
          <c:spPr>
            <a:solidFill>
              <a:srgbClr val="CA7880"/>
            </a:solidFill>
            <a:ln>
              <a:solidFill>
                <a:srgbClr val="CA788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'7.3.1'!$M$23:$BC$23</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7.1010234643410399</c:v>
                </c:pt>
                <c:pt idx="18">
                  <c:v>6.1674220381724707</c:v>
                </c:pt>
                <c:pt idx="19">
                  <c:v>6.1533061484964424</c:v>
                </c:pt>
                <c:pt idx="20">
                  <c:v>5.8715332747274402</c:v>
                </c:pt>
                <c:pt idx="21">
                  <c:v>5.3768411894335522</c:v>
                </c:pt>
                <c:pt idx="22">
                  <c:v>4.882149099234022</c:v>
                </c:pt>
                <c:pt idx="23">
                  <c:v>4.3874570017813461</c:v>
                </c:pt>
                <c:pt idx="24">
                  <c:v>4.1016453892287128</c:v>
                </c:pt>
                <c:pt idx="25">
                  <c:v>3.791217326921775</c:v>
                </c:pt>
                <c:pt idx="26">
                  <c:v>3.17485972438342</c:v>
                </c:pt>
                <c:pt idx="27">
                  <c:v>2.8683178485374912</c:v>
                </c:pt>
                <c:pt idx="28">
                  <c:v>2.6293712032284691</c:v>
                </c:pt>
                <c:pt idx="29">
                  <c:v>2.6028239025236388</c:v>
                </c:pt>
                <c:pt idx="30">
                  <c:v>2.537339880366015</c:v>
                </c:pt>
                <c:pt idx="31">
                  <c:v>2.5255429943142391</c:v>
                </c:pt>
                <c:pt idx="32">
                  <c:v>2.4845764719711911</c:v>
                </c:pt>
                <c:pt idx="33">
                  <c:v>1.7226711719368859</c:v>
                </c:pt>
                <c:pt idx="34">
                  <c:v>1.7078746003126379</c:v>
                </c:pt>
                <c:pt idx="35">
                  <c:v>1.5524610831597341</c:v>
                </c:pt>
                <c:pt idx="36">
                  <c:v>1.572539071214162</c:v>
                </c:pt>
                <c:pt idx="37">
                  <c:v>1.5909057577919961</c:v>
                </c:pt>
                <c:pt idx="38">
                  <c:v>1.499827558416303</c:v>
                </c:pt>
                <c:pt idx="39">
                  <c:v>1.5200126284064519</c:v>
                </c:pt>
                <c:pt idx="40">
                  <c:v>1.538629420964291</c:v>
                </c:pt>
                <c:pt idx="41">
                  <c:v>1.5588799187241109</c:v>
                </c:pt>
                <c:pt idx="42">
                  <c:v>1.5774744674581851</c:v>
                </c:pt>
              </c:numCache>
            </c:numRef>
          </c:val>
          <c:extLst>
            <c:ext xmlns:c16="http://schemas.microsoft.com/office/drawing/2014/chart" uri="{C3380CC4-5D6E-409C-BE32-E72D297353CC}">
              <c16:uniqueId val="{0000000B-4DE0-4DCC-A2DA-0B262E1F2ABA}"/>
            </c:ext>
          </c:extLst>
        </c:ser>
        <c:ser>
          <c:idx val="12"/>
          <c:order val="12"/>
          <c:tx>
            <c:strRef>
              <c:f>'7.3.1'!$L$24</c:f>
              <c:strCache>
                <c:ptCount val="1"/>
                <c:pt idx="0">
                  <c:v>Cement and lime</c:v>
                </c:pt>
              </c:strCache>
            </c:strRef>
          </c:tx>
          <c:spPr>
            <a:solidFill>
              <a:srgbClr val="FFAC00"/>
            </a:solidFill>
            <a:ln>
              <a:solidFill>
                <a:srgbClr val="FFAC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'7.3.1'!$M$24:$BC$24</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7.7196658253690984</c:v>
                </c:pt>
                <c:pt idx="18">
                  <c:v>7.5906280547944194</c:v>
                </c:pt>
                <c:pt idx="19">
                  <c:v>7.4732648688799346</c:v>
                </c:pt>
                <c:pt idx="20">
                  <c:v>7.0649071840194404</c:v>
                </c:pt>
                <c:pt idx="21">
                  <c:v>6.656526882319806</c:v>
                </c:pt>
                <c:pt idx="22">
                  <c:v>6.2481465806201548</c:v>
                </c:pt>
                <c:pt idx="23">
                  <c:v>5.839766278920516</c:v>
                </c:pt>
                <c:pt idx="24">
                  <c:v>5.4313859772208577</c:v>
                </c:pt>
                <c:pt idx="25">
                  <c:v>5.023005675521218</c:v>
                </c:pt>
                <c:pt idx="26">
                  <c:v>4.6146253738215686</c:v>
                </c:pt>
                <c:pt idx="27">
                  <c:v>4.2062450721219342</c:v>
                </c:pt>
                <c:pt idx="28">
                  <c:v>3.7978647704222821</c:v>
                </c:pt>
                <c:pt idx="29">
                  <c:v>2.1643435636237052</c:v>
                </c:pt>
                <c:pt idx="30">
                  <c:v>0.71770519412844358</c:v>
                </c:pt>
                <c:pt idx="31">
                  <c:v>0.72513533613755232</c:v>
                </c:pt>
                <c:pt idx="32">
                  <c:v>0.73699775106613341</c:v>
                </c:pt>
                <c:pt idx="33">
                  <c:v>0.49472363345465897</c:v>
                </c:pt>
                <c:pt idx="34">
                  <c:v>0.50234449520263436</c:v>
                </c:pt>
                <c:pt idx="35">
                  <c:v>0.5099864311527238</c:v>
                </c:pt>
                <c:pt idx="36">
                  <c:v>0.51763021273885279</c:v>
                </c:pt>
                <c:pt idx="37">
                  <c:v>0.52461232829192284</c:v>
                </c:pt>
                <c:pt idx="38">
                  <c:v>0.53235308567493966</c:v>
                </c:pt>
                <c:pt idx="39">
                  <c:v>0.54016077743276547</c:v>
                </c:pt>
                <c:pt idx="40">
                  <c:v>0.54802543279914318</c:v>
                </c:pt>
                <c:pt idx="41">
                  <c:v>0.55589601027126534</c:v>
                </c:pt>
                <c:pt idx="42">
                  <c:v>0.56306573419602657</c:v>
                </c:pt>
              </c:numCache>
            </c:numRef>
          </c:val>
          <c:extLst>
            <c:ext xmlns:c16="http://schemas.microsoft.com/office/drawing/2014/chart" uri="{C3380CC4-5D6E-409C-BE32-E72D297353CC}">
              <c16:uniqueId val="{0000000C-4DE0-4DCC-A2DA-0B262E1F2ABA}"/>
            </c:ext>
          </c:extLst>
        </c:ser>
        <c:ser>
          <c:idx val="13"/>
          <c:order val="13"/>
          <c:tx>
            <c:strRef>
              <c:f>'7.3.1'!$L$25</c:f>
              <c:strCache>
                <c:ptCount val="1"/>
                <c:pt idx="0">
                  <c:v>Food and drink</c:v>
                </c:pt>
              </c:strCache>
            </c:strRef>
          </c:tx>
          <c:spPr>
            <a:solidFill>
              <a:srgbClr val="8C57CC"/>
            </a:solidFill>
            <a:ln>
              <a:solidFill>
                <a:srgbClr val="8C57CC"/>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'7.3.1'!$M$25:$BC$25</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4.7273695846447614</c:v>
                </c:pt>
                <c:pt idx="18">
                  <c:v>4.496401924367289</c:v>
                </c:pt>
                <c:pt idx="19">
                  <c:v>4.3739140371249849</c:v>
                </c:pt>
                <c:pt idx="20">
                  <c:v>4.2992304048727608</c:v>
                </c:pt>
                <c:pt idx="21">
                  <c:v>3.9949455836525991</c:v>
                </c:pt>
                <c:pt idx="22">
                  <c:v>3.6906653387377348</c:v>
                </c:pt>
                <c:pt idx="23">
                  <c:v>3.3863868724960762</c:v>
                </c:pt>
                <c:pt idx="24">
                  <c:v>3.0821098825364439</c:v>
                </c:pt>
                <c:pt idx="25">
                  <c:v>2.812084167555748</c:v>
                </c:pt>
                <c:pt idx="26">
                  <c:v>2.6945864935902581</c:v>
                </c:pt>
                <c:pt idx="27">
                  <c:v>2.5550630908088379</c:v>
                </c:pt>
                <c:pt idx="28">
                  <c:v>2.2507906267378419</c:v>
                </c:pt>
                <c:pt idx="29">
                  <c:v>2.0967396221530632</c:v>
                </c:pt>
                <c:pt idx="30">
                  <c:v>1.8308516239142449</c:v>
                </c:pt>
                <c:pt idx="31">
                  <c:v>1.6480236024186921</c:v>
                </c:pt>
                <c:pt idx="32">
                  <c:v>1.4627133430642549</c:v>
                </c:pt>
                <c:pt idx="33">
                  <c:v>1.27592566922085</c:v>
                </c:pt>
                <c:pt idx="34">
                  <c:v>1.093109563942209</c:v>
                </c:pt>
                <c:pt idx="35">
                  <c:v>0.91051682984887261</c:v>
                </c:pt>
                <c:pt idx="36">
                  <c:v>0.72794365583124865</c:v>
                </c:pt>
                <c:pt idx="37">
                  <c:v>0.54547848634455498</c:v>
                </c:pt>
                <c:pt idx="38">
                  <c:v>0.3640382686599235</c:v>
                </c:pt>
                <c:pt idx="39">
                  <c:v>0.1833084152371933</c:v>
                </c:pt>
                <c:pt idx="40">
                  <c:v>3.1831100362413882E-3</c:v>
                </c:pt>
                <c:pt idx="41">
                  <c:v>3.341249442850192E-3</c:v>
                </c:pt>
                <c:pt idx="42">
                  <c:v>3.5027043936235458E-3</c:v>
                </c:pt>
              </c:numCache>
            </c:numRef>
          </c:val>
          <c:extLst>
            <c:ext xmlns:c16="http://schemas.microsoft.com/office/drawing/2014/chart" uri="{C3380CC4-5D6E-409C-BE32-E72D297353CC}">
              <c16:uniqueId val="{0000000D-4DE0-4DCC-A2DA-0B262E1F2ABA}"/>
            </c:ext>
          </c:extLst>
        </c:ser>
        <c:ser>
          <c:idx val="14"/>
          <c:order val="14"/>
          <c:tx>
            <c:strRef>
              <c:f>'7.3.1'!$L$26</c:f>
              <c:strCache>
                <c:ptCount val="1"/>
                <c:pt idx="0">
                  <c:v>Glass and other minerals</c:v>
                </c:pt>
              </c:strCache>
            </c:strRef>
          </c:tx>
          <c:spPr>
            <a:solidFill>
              <a:srgbClr val="FF2000"/>
            </a:solidFill>
            <a:ln>
              <a:solidFill>
                <a:srgbClr val="FF20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'7.3.1'!$M$26:$BC$26</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3.8800476402669171</c:v>
                </c:pt>
                <c:pt idx="18">
                  <c:v>3.688418240940297</c:v>
                </c:pt>
                <c:pt idx="19">
                  <c:v>3.5879752497749249</c:v>
                </c:pt>
                <c:pt idx="20">
                  <c:v>3.364004103544576</c:v>
                </c:pt>
                <c:pt idx="21">
                  <c:v>3.1400273676673698</c:v>
                </c:pt>
                <c:pt idx="22">
                  <c:v>2.9160607461342161</c:v>
                </c:pt>
                <c:pt idx="23">
                  <c:v>2.692093429981179</c:v>
                </c:pt>
                <c:pt idx="24">
                  <c:v>2.6196295019814411</c:v>
                </c:pt>
                <c:pt idx="25">
                  <c:v>2.506933125067599</c:v>
                </c:pt>
                <c:pt idx="26">
                  <c:v>2.277979585214243</c:v>
                </c:pt>
                <c:pt idx="27">
                  <c:v>1.971370143455649</c:v>
                </c:pt>
                <c:pt idx="28">
                  <c:v>1.8621098211298019</c:v>
                </c:pt>
                <c:pt idx="29">
                  <c:v>1.078013107067596</c:v>
                </c:pt>
                <c:pt idx="30">
                  <c:v>1.007273141823209</c:v>
                </c:pt>
                <c:pt idx="31">
                  <c:v>0.9789589464539068</c:v>
                </c:pt>
                <c:pt idx="32">
                  <c:v>0.91724398409399166</c:v>
                </c:pt>
                <c:pt idx="33">
                  <c:v>0.80640526713175031</c:v>
                </c:pt>
                <c:pt idx="34">
                  <c:v>0.72833427864500333</c:v>
                </c:pt>
                <c:pt idx="35">
                  <c:v>0.68121364305940979</c:v>
                </c:pt>
                <c:pt idx="36">
                  <c:v>0.60518275356902151</c:v>
                </c:pt>
                <c:pt idx="37">
                  <c:v>0.54698456905989001</c:v>
                </c:pt>
                <c:pt idx="38">
                  <c:v>0.52271392196970456</c:v>
                </c:pt>
                <c:pt idx="39">
                  <c:v>0.51333716221495695</c:v>
                </c:pt>
                <c:pt idx="40">
                  <c:v>0.50418712878967487</c:v>
                </c:pt>
                <c:pt idx="41">
                  <c:v>0.49413392090087882</c:v>
                </c:pt>
                <c:pt idx="42">
                  <c:v>0.48426085246996031</c:v>
                </c:pt>
              </c:numCache>
            </c:numRef>
          </c:val>
          <c:extLst>
            <c:ext xmlns:c16="http://schemas.microsoft.com/office/drawing/2014/chart" uri="{C3380CC4-5D6E-409C-BE32-E72D297353CC}">
              <c16:uniqueId val="{0000000E-4DE0-4DCC-A2DA-0B262E1F2ABA}"/>
            </c:ext>
          </c:extLst>
        </c:ser>
        <c:ser>
          <c:idx val="15"/>
          <c:order val="15"/>
          <c:tx>
            <c:strRef>
              <c:f>'7.3.1'!$L$27</c:f>
              <c:strCache>
                <c:ptCount val="1"/>
                <c:pt idx="0">
                  <c:v>Paper</c:v>
                </c:pt>
              </c:strCache>
            </c:strRef>
          </c:tx>
          <c:spPr>
            <a:solidFill>
              <a:srgbClr val="6893D9"/>
            </a:solidFill>
            <a:ln>
              <a:solidFill>
                <a:srgbClr val="6893D9"/>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'7.3.1'!$M$27:$BC$27</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1.574343137465307</c:v>
                </c:pt>
                <c:pt idx="18">
                  <c:v>1.511439416492822</c:v>
                </c:pt>
                <c:pt idx="19">
                  <c:v>1.4909709165575009</c:v>
                </c:pt>
                <c:pt idx="20">
                  <c:v>1.4748118705321589</c:v>
                </c:pt>
                <c:pt idx="21">
                  <c:v>1.458773928244095</c:v>
                </c:pt>
                <c:pt idx="22">
                  <c:v>1.4499487573292911</c:v>
                </c:pt>
                <c:pt idx="23">
                  <c:v>1.4447770571818661</c:v>
                </c:pt>
                <c:pt idx="24">
                  <c:v>1.4372490361605641</c:v>
                </c:pt>
                <c:pt idx="25">
                  <c:v>1.4042724125787029</c:v>
                </c:pt>
                <c:pt idx="26">
                  <c:v>1.3683046677947801</c:v>
                </c:pt>
                <c:pt idx="27">
                  <c:v>1.265717967873266</c:v>
                </c:pt>
                <c:pt idx="28">
                  <c:v>1.163131267951748</c:v>
                </c:pt>
                <c:pt idx="29">
                  <c:v>0.93109525394914805</c:v>
                </c:pt>
                <c:pt idx="30">
                  <c:v>0.81364812815111576</c:v>
                </c:pt>
                <c:pt idx="31">
                  <c:v>0.67566207567067016</c:v>
                </c:pt>
                <c:pt idx="32">
                  <c:v>0.63888732135863702</c:v>
                </c:pt>
                <c:pt idx="33">
                  <c:v>0.57516827031004225</c:v>
                </c:pt>
                <c:pt idx="34">
                  <c:v>0.46684535940532612</c:v>
                </c:pt>
                <c:pt idx="35">
                  <c:v>0.41622809594541299</c:v>
                </c:pt>
                <c:pt idx="36">
                  <c:v>0.3642286864938491</c:v>
                </c:pt>
                <c:pt idx="37">
                  <c:v>0.3143408088548616</c:v>
                </c:pt>
                <c:pt idx="38">
                  <c:v>0.25854598446667909</c:v>
                </c:pt>
                <c:pt idx="39">
                  <c:v>0.20443998343021039</c:v>
                </c:pt>
                <c:pt idx="40">
                  <c:v>0.14949923535697221</c:v>
                </c:pt>
                <c:pt idx="41">
                  <c:v>0.15053940342452199</c:v>
                </c:pt>
                <c:pt idx="42">
                  <c:v>0.15174104388815171</c:v>
                </c:pt>
              </c:numCache>
            </c:numRef>
          </c:val>
          <c:extLst>
            <c:ext xmlns:c16="http://schemas.microsoft.com/office/drawing/2014/chart" uri="{C3380CC4-5D6E-409C-BE32-E72D297353CC}">
              <c16:uniqueId val="{0000000F-4DE0-4DCC-A2DA-0B262E1F2ABA}"/>
            </c:ext>
          </c:extLst>
        </c:ser>
        <c:ser>
          <c:idx val="16"/>
          <c:order val="16"/>
          <c:tx>
            <c:strRef>
              <c:f>'7.3.1'!$L$28</c:f>
              <c:strCache>
                <c:ptCount val="1"/>
                <c:pt idx="0">
                  <c:v>Vehicles</c:v>
                </c:pt>
              </c:strCache>
            </c:strRef>
          </c:tx>
          <c:spPr>
            <a:solidFill>
              <a:srgbClr val="A1D800"/>
            </a:solidFill>
            <a:ln>
              <a:solidFill>
                <a:srgbClr val="A1D8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'7.3.1'!$M$28:$BC$28</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0.87911708354696461</c:v>
                </c:pt>
                <c:pt idx="18">
                  <c:v>0.78133069793261856</c:v>
                </c:pt>
                <c:pt idx="19">
                  <c:v>0.78832131210567646</c:v>
                </c:pt>
                <c:pt idx="20">
                  <c:v>0.76058956491792307</c:v>
                </c:pt>
                <c:pt idx="21">
                  <c:v>0.68180460486332017</c:v>
                </c:pt>
                <c:pt idx="22">
                  <c:v>0.60302091845943517</c:v>
                </c:pt>
                <c:pt idx="23">
                  <c:v>0.52423353741872669</c:v>
                </c:pt>
                <c:pt idx="24">
                  <c:v>0.44534803469886342</c:v>
                </c:pt>
                <c:pt idx="25">
                  <c:v>0.42435084309428112</c:v>
                </c:pt>
                <c:pt idx="26">
                  <c:v>0.40491854690189399</c:v>
                </c:pt>
                <c:pt idx="27">
                  <c:v>0.37613498642547177</c:v>
                </c:pt>
                <c:pt idx="28">
                  <c:v>0.30522186797873352</c:v>
                </c:pt>
                <c:pt idx="29">
                  <c:v>0.28823575022360037</c:v>
                </c:pt>
                <c:pt idx="30">
                  <c:v>0.25174425951120849</c:v>
                </c:pt>
                <c:pt idx="31">
                  <c:v>0.23758384056721249</c:v>
                </c:pt>
                <c:pt idx="32">
                  <c:v>0.22877344964696811</c:v>
                </c:pt>
                <c:pt idx="33">
                  <c:v>0.18202826359969959</c:v>
                </c:pt>
                <c:pt idx="34">
                  <c:v>8.7862514690249194E-2</c:v>
                </c:pt>
                <c:pt idx="35">
                  <c:v>1.5037187550264171E-3</c:v>
                </c:pt>
                <c:pt idx="36">
                  <c:v>1.526256937780746E-3</c:v>
                </c:pt>
                <c:pt idx="37">
                  <c:v>1.5488251622417511E-3</c:v>
                </c:pt>
                <c:pt idx="38">
                  <c:v>1.5716785181212329E-3</c:v>
                </c:pt>
                <c:pt idx="39">
                  <c:v>1.594729480855817E-3</c:v>
                </c:pt>
                <c:pt idx="40">
                  <c:v>1.617948624750287E-3</c:v>
                </c:pt>
                <c:pt idx="41">
                  <c:v>1.641185249517729E-3</c:v>
                </c:pt>
                <c:pt idx="42">
                  <c:v>1.664484620790718E-3</c:v>
                </c:pt>
              </c:numCache>
            </c:numRef>
          </c:val>
          <c:extLst>
            <c:ext xmlns:c16="http://schemas.microsoft.com/office/drawing/2014/chart" uri="{C3380CC4-5D6E-409C-BE32-E72D297353CC}">
              <c16:uniqueId val="{00000010-4DE0-4DCC-A2DA-0B262E1F2ABA}"/>
            </c:ext>
          </c:extLst>
        </c:ser>
        <c:ser>
          <c:idx val="17"/>
          <c:order val="17"/>
          <c:tx>
            <c:strRef>
              <c:f>'7.3.1'!$L$29</c:f>
              <c:strCache>
                <c:ptCount val="1"/>
                <c:pt idx="0">
                  <c:v>Non-ferrous metals</c:v>
                </c:pt>
              </c:strCache>
            </c:strRef>
          </c:tx>
          <c:spPr>
            <a:solidFill>
              <a:srgbClr val="1A5F31"/>
            </a:solidFill>
            <a:ln>
              <a:solidFill>
                <a:srgbClr val="1A5F31"/>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'7.3.1'!$M$29:$BC$29</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0.64101789362656603</c:v>
                </c:pt>
                <c:pt idx="18">
                  <c:v>0.33076721531193781</c:v>
                </c:pt>
                <c:pt idx="19">
                  <c:v>0.2846690930171098</c:v>
                </c:pt>
                <c:pt idx="20">
                  <c:v>0.35577356748330508</c:v>
                </c:pt>
                <c:pt idx="21">
                  <c:v>0.37296767486658761</c:v>
                </c:pt>
                <c:pt idx="22">
                  <c:v>0.31823671654326191</c:v>
                </c:pt>
                <c:pt idx="23">
                  <c:v>0.26350575821993399</c:v>
                </c:pt>
                <c:pt idx="24">
                  <c:v>0.29551195654340962</c:v>
                </c:pt>
                <c:pt idx="25">
                  <c:v>0.27440395964745118</c:v>
                </c:pt>
                <c:pt idx="26">
                  <c:v>0.25329596275149341</c:v>
                </c:pt>
                <c:pt idx="27">
                  <c:v>0.23218796585553589</c:v>
                </c:pt>
                <c:pt idx="28">
                  <c:v>0.1774570075322088</c:v>
                </c:pt>
                <c:pt idx="29">
                  <c:v>1.9019637402282959E-2</c:v>
                </c:pt>
                <c:pt idx="30">
                  <c:v>5.0762900424272672E-5</c:v>
                </c:pt>
                <c:pt idx="31">
                  <c:v>3.304660256869929E-3</c:v>
                </c:pt>
                <c:pt idx="32">
                  <c:v>8.1485744065565857E-3</c:v>
                </c:pt>
                <c:pt idx="33">
                  <c:v>1.0566465223491139E-2</c:v>
                </c:pt>
                <c:pt idx="34">
                  <c:v>5.5511151231257827E-16</c:v>
                </c:pt>
                <c:pt idx="35">
                  <c:v>-1.110223024625157E-16</c:v>
                </c:pt>
                <c:pt idx="36">
                  <c:v>3.3306690738754701E-16</c:v>
                </c:pt>
                <c:pt idx="37">
                  <c:v>-1.110223024625157E-16</c:v>
                </c:pt>
                <c:pt idx="38">
                  <c:v>0</c:v>
                </c:pt>
                <c:pt idx="39">
                  <c:v>4.4408920985006262E-16</c:v>
                </c:pt>
                <c:pt idx="40">
                  <c:v>0</c:v>
                </c:pt>
                <c:pt idx="41">
                  <c:v>0</c:v>
                </c:pt>
                <c:pt idx="42">
                  <c:v>1.110223024625157E-16</c:v>
                </c:pt>
              </c:numCache>
            </c:numRef>
          </c:val>
          <c:extLst>
            <c:ext xmlns:c16="http://schemas.microsoft.com/office/drawing/2014/chart" uri="{C3380CC4-5D6E-409C-BE32-E72D297353CC}">
              <c16:uniqueId val="{00000011-4DE0-4DCC-A2DA-0B262E1F2ABA}"/>
            </c:ext>
          </c:extLst>
        </c:ser>
        <c:ser>
          <c:idx val="18"/>
          <c:order val="18"/>
          <c:tx>
            <c:strRef>
              <c:f>'7.3.1'!$L$30</c:f>
              <c:strCache>
                <c:ptCount val="1"/>
                <c:pt idx="0">
                  <c:v>Other industry</c:v>
                </c:pt>
              </c:strCache>
            </c:strRef>
          </c:tx>
          <c:spPr>
            <a:solidFill>
              <a:srgbClr val="FFFF4B"/>
            </a:solidFill>
            <a:ln>
              <a:solidFill>
                <a:srgbClr val="FFFF4B"/>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'7.3.1'!$M$30:$BC$30</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8.8006427756737597</c:v>
                </c:pt>
                <c:pt idx="18">
                  <c:v>8.3194289554110661</c:v>
                </c:pt>
                <c:pt idx="19">
                  <c:v>8.1537708679424998</c:v>
                </c:pt>
                <c:pt idx="20">
                  <c:v>8.0598435017960757</c:v>
                </c:pt>
                <c:pt idx="21">
                  <c:v>7.3048262262413726</c:v>
                </c:pt>
                <c:pt idx="22">
                  <c:v>6.3921796922391589</c:v>
                </c:pt>
                <c:pt idx="23">
                  <c:v>5.4772602399959354</c:v>
                </c:pt>
                <c:pt idx="24">
                  <c:v>4.8006867897023149</c:v>
                </c:pt>
                <c:pt idx="25">
                  <c:v>4.4354124701346258</c:v>
                </c:pt>
                <c:pt idx="26">
                  <c:v>4.1867221242479067</c:v>
                </c:pt>
                <c:pt idx="27">
                  <c:v>3.9257683780388781</c:v>
                </c:pt>
                <c:pt idx="28">
                  <c:v>3.5926052831927988</c:v>
                </c:pt>
                <c:pt idx="29">
                  <c:v>3.3004408737934621</c:v>
                </c:pt>
                <c:pt idx="30">
                  <c:v>2.732722801955394</c:v>
                </c:pt>
                <c:pt idx="31">
                  <c:v>2.6231989651165688</c:v>
                </c:pt>
                <c:pt idx="32">
                  <c:v>2.297955670810691</c:v>
                </c:pt>
                <c:pt idx="33">
                  <c:v>1.9670180918625331</c:v>
                </c:pt>
                <c:pt idx="34">
                  <c:v>1.6399984025479259</c:v>
                </c:pt>
                <c:pt idx="35">
                  <c:v>1.313458401679426</c:v>
                </c:pt>
                <c:pt idx="36">
                  <c:v>0.98696537030652109</c:v>
                </c:pt>
                <c:pt idx="37">
                  <c:v>0.66045982981784945</c:v>
                </c:pt>
                <c:pt idx="38">
                  <c:v>0.33530041059834842</c:v>
                </c:pt>
                <c:pt idx="39">
                  <c:v>0.26939790663708862</c:v>
                </c:pt>
                <c:pt idx="40">
                  <c:v>0.20293363345458809</c:v>
                </c:pt>
                <c:pt idx="41">
                  <c:v>0.13587959241946909</c:v>
                </c:pt>
                <c:pt idx="42">
                  <c:v>6.8234120337567816E-2</c:v>
                </c:pt>
              </c:numCache>
            </c:numRef>
          </c:val>
          <c:extLst>
            <c:ext xmlns:c16="http://schemas.microsoft.com/office/drawing/2014/chart" uri="{C3380CC4-5D6E-409C-BE32-E72D297353CC}">
              <c16:uniqueId val="{00000012-4DE0-4DCC-A2DA-0B262E1F2ABA}"/>
            </c:ext>
          </c:extLst>
        </c:ser>
        <c:ser>
          <c:idx val="19"/>
          <c:order val="19"/>
          <c:tx>
            <c:strRef>
              <c:f>'7.3.1'!$L$31</c:f>
              <c:strCache>
                <c:ptCount val="1"/>
                <c:pt idx="0">
                  <c:v>Non-road mobile machinery</c:v>
                </c:pt>
              </c:strCache>
            </c:strRef>
          </c:tx>
          <c:spPr>
            <a:solidFill>
              <a:srgbClr val="280049"/>
            </a:solidFill>
            <a:ln>
              <a:solidFill>
                <a:srgbClr val="280049"/>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'7.3.1'!$M$31:$BC$31</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5.3843524493762196</c:v>
                </c:pt>
                <c:pt idx="18">
                  <c:v>5.1578119650810406</c:v>
                </c:pt>
                <c:pt idx="19">
                  <c:v>4.9758670171464807</c:v>
                </c:pt>
                <c:pt idx="20">
                  <c:v>4.7723856855962303</c:v>
                </c:pt>
                <c:pt idx="21">
                  <c:v>4.5504222879114904</c:v>
                </c:pt>
                <c:pt idx="22">
                  <c:v>4.3142263742254201</c:v>
                </c:pt>
                <c:pt idx="23">
                  <c:v>4.0805147226679699</c:v>
                </c:pt>
                <c:pt idx="24">
                  <c:v>3.8544973348576299</c:v>
                </c:pt>
                <c:pt idx="25">
                  <c:v>3.6390064315360702</c:v>
                </c:pt>
                <c:pt idx="26">
                  <c:v>3.4342804483421299</c:v>
                </c:pt>
                <c:pt idx="27">
                  <c:v>3.2378330317216899</c:v>
                </c:pt>
                <c:pt idx="28">
                  <c:v>3.0229230349698799</c:v>
                </c:pt>
                <c:pt idx="29">
                  <c:v>2.7905835144023299</c:v>
                </c:pt>
                <c:pt idx="30">
                  <c:v>2.5406357256522099</c:v>
                </c:pt>
                <c:pt idx="31">
                  <c:v>2.2740011200900092</c:v>
                </c:pt>
                <c:pt idx="32">
                  <c:v>1.9932213413628299</c:v>
                </c:pt>
                <c:pt idx="33">
                  <c:v>1.77048822205029</c:v>
                </c:pt>
                <c:pt idx="34">
                  <c:v>1.56123578043427</c:v>
                </c:pt>
                <c:pt idx="35">
                  <c:v>1.370739217379469</c:v>
                </c:pt>
                <c:pt idx="36">
                  <c:v>1.2027589133222889</c:v>
                </c:pt>
                <c:pt idx="37">
                  <c:v>1.0582324253651501</c:v>
                </c:pt>
                <c:pt idx="38">
                  <c:v>0.92690548447397969</c:v>
                </c:pt>
                <c:pt idx="39">
                  <c:v>0.80530499277601919</c:v>
                </c:pt>
                <c:pt idx="40">
                  <c:v>0.6882360209558902</c:v>
                </c:pt>
                <c:pt idx="41">
                  <c:v>0.57092080574721926</c:v>
                </c:pt>
                <c:pt idx="42">
                  <c:v>0.45052474751789001</c:v>
                </c:pt>
              </c:numCache>
            </c:numRef>
          </c:val>
          <c:extLst>
            <c:ext xmlns:c16="http://schemas.microsoft.com/office/drawing/2014/chart" uri="{C3380CC4-5D6E-409C-BE32-E72D297353CC}">
              <c16:uniqueId val="{00000013-4DE0-4DCC-A2DA-0B262E1F2ABA}"/>
            </c:ext>
          </c:extLst>
        </c:ser>
        <c:dLbls>
          <c:showLegendKey val="0"/>
          <c:showVal val="0"/>
          <c:showCatName val="0"/>
          <c:showSerName val="0"/>
          <c:showPercent val="0"/>
          <c:showBubbleSize val="0"/>
        </c:dLbls>
        <c:axId val="1009380368"/>
        <c:axId val="1009377008"/>
      </c:areaChart>
      <c:lineChart>
        <c:grouping val="standard"/>
        <c:varyColors val="0"/>
        <c:ser>
          <c:idx val="20"/>
          <c:order val="20"/>
          <c:tx>
            <c:strRef>
              <c:f>'7.3.1'!$L$32</c:f>
              <c:strCache>
                <c:ptCount val="1"/>
              </c:strCache>
            </c:strRef>
          </c:tx>
          <c:spPr>
            <a:ln w="19050">
              <a:noFill/>
            </a:ln>
          </c:spPr>
          <c:marker>
            <c:symbol val="none"/>
          </c:marker>
          <c:errBars>
            <c:errDir val="y"/>
            <c:errBarType val="both"/>
            <c:errValType val="percentage"/>
            <c:noEndCap val="1"/>
            <c:val val="100"/>
            <c:spPr>
              <a:ln w="12700"/>
            </c:spPr>
          </c:errBars>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'7.3.1'!$M$32:$BC$32</c:f>
              <c:numCache>
                <c:formatCode>General</c:formatCode>
                <c:ptCount val="43"/>
                <c:pt idx="17" formatCode="0.00">
                  <c:v>80</c:v>
                </c:pt>
              </c:numCache>
            </c:numRef>
          </c:val>
          <c:smooth val="0"/>
          <c:extLst>
            <c:ext xmlns:c16="http://schemas.microsoft.com/office/drawing/2014/chart" uri="{C3380CC4-5D6E-409C-BE32-E72D297353CC}">
              <c16:uniqueId val="{00000014-4DE0-4DCC-A2DA-0B262E1F2ABA}"/>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80"/>
          <c:min val="0"/>
        </c:scaling>
        <c:delete val="0"/>
        <c:axPos val="l"/>
        <c:majorGridlines>
          <c:spPr>
            <a:ln w="3175">
              <a:solidFill>
                <a:srgbClr val="EBEBEB"/>
              </a:solidFill>
              <a:miter lim="800000"/>
            </a:ln>
          </c:spPr>
        </c:majorGridlines>
        <c:title>
          <c:tx>
            <c:rich>
              <a:bodyPr rot="-5400000" vert="horz"/>
              <a:lstStyle/>
              <a:p>
                <a:pPr>
                  <a:defRPr/>
                </a:pPr>
                <a:r>
                  <a:rPr lang="en-GB" sz="900" b="1" i="0" u="none" strike="noStrike" kern="1200" baseline="0">
                    <a:solidFill>
                      <a:srgbClr val="7041FF"/>
                    </a:solidFill>
                  </a:rPr>
                  <a:t>Emissions (MtCO</a:t>
                </a:r>
                <a:r>
                  <a:rPr lang="en-GB" sz="900" b="1" i="0" u="none" strike="noStrike" kern="1200" baseline="-25000">
                    <a:solidFill>
                      <a:srgbClr val="7041FF"/>
                    </a:solidFill>
                  </a:rPr>
                  <a:t>2</a:t>
                </a:r>
                <a:r>
                  <a:rPr lang="en-GB" sz="900" b="1" i="0" u="none" strike="noStrike" kern="1200" baseline="0">
                    <a:solidFill>
                      <a:srgbClr val="7041FF"/>
                    </a:solidFill>
                  </a:rPr>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9"/>
        <c:delete val="1"/>
      </c:legendEntry>
      <c:layout>
        <c:manualLayout>
          <c:xMode val="edge"/>
          <c:yMode val="edge"/>
          <c:x val="6.5591756272401436E-2"/>
          <c:y val="0.82909372257972513"/>
          <c:w val="0.92526039426523299"/>
          <c:h val="0.17090627742027484"/>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7608960573476696E-2"/>
          <c:y val="2.8115466340368187E-2"/>
          <c:w val="0.87963512544802869"/>
          <c:h val="0.76521324112651534"/>
        </c:manualLayout>
      </c:layout>
      <c:areaChart>
        <c:grouping val="stacked"/>
        <c:varyColors val="0"/>
        <c:ser>
          <c:idx val="0"/>
          <c:order val="0"/>
          <c:tx>
            <c:strRef>
              <c:f>'7.3.2'!$K$12</c:f>
              <c:strCache>
                <c:ptCount val="1"/>
                <c:pt idx="0">
                  <c:v>Residual emissions</c:v>
                </c:pt>
              </c:strCache>
            </c:strRef>
          </c:tx>
          <c:spPr>
            <a:noFill/>
            <a:ln w="25400">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'7.3.2'!$L$12:$BB$12</c:f>
              <c:numCache>
                <c:formatCode>0.00</c:formatCode>
                <c:ptCount val="43"/>
                <c:pt idx="0">
                  <c:v>91.107897677326321</c:v>
                </c:pt>
                <c:pt idx="1">
                  <c:v>73.789540154855644</c:v>
                </c:pt>
                <c:pt idx="2">
                  <c:v>76.083870493569208</c:v>
                </c:pt>
                <c:pt idx="3">
                  <c:v>70.712969206969873</c:v>
                </c:pt>
                <c:pt idx="4">
                  <c:v>69.667982614314596</c:v>
                </c:pt>
                <c:pt idx="5">
                  <c:v>72.368191746955901</c:v>
                </c:pt>
                <c:pt idx="6">
                  <c:v>71.821997835249533</c:v>
                </c:pt>
                <c:pt idx="7">
                  <c:v>68.289512155803919</c:v>
                </c:pt>
                <c:pt idx="8">
                  <c:v>61.772916182929571</c:v>
                </c:pt>
                <c:pt idx="9">
                  <c:v>62.418106444716067</c:v>
                </c:pt>
                <c:pt idx="10">
                  <c:v>62.344959548409769</c:v>
                </c:pt>
                <c:pt idx="11">
                  <c:v>61.367813456369142</c:v>
                </c:pt>
                <c:pt idx="12">
                  <c:v>58.622827078623487</c:v>
                </c:pt>
                <c:pt idx="13">
                  <c:v>59.438338731435067</c:v>
                </c:pt>
                <c:pt idx="14">
                  <c:v>56.366110337586782</c:v>
                </c:pt>
                <c:pt idx="15">
                  <c:v>49.49886576871733</c:v>
                </c:pt>
                <c:pt idx="16">
                  <c:v>46.213167940857396</c:v>
                </c:pt>
                <c:pt idx="17">
                  <c:v>44.585779486770079</c:v>
                </c:pt>
                <c:pt idx="18">
                  <c:v>41.762154911411784</c:v>
                </c:pt>
                <c:pt idx="19">
                  <c:v>39.705671920739064</c:v>
                </c:pt>
                <c:pt idx="20">
                  <c:v>37.260105618566747</c:v>
                </c:pt>
                <c:pt idx="21">
                  <c:v>34.197853165563131</c:v>
                </c:pt>
                <c:pt idx="22">
                  <c:v>31.432450312914042</c:v>
                </c:pt>
                <c:pt idx="23">
                  <c:v>28.69997029599952</c:v>
                </c:pt>
                <c:pt idx="24">
                  <c:v>26.595010957922323</c:v>
                </c:pt>
                <c:pt idx="25">
                  <c:v>24.840762736281828</c:v>
                </c:pt>
                <c:pt idx="26">
                  <c:v>22.945862162579864</c:v>
                </c:pt>
                <c:pt idx="27">
                  <c:v>21.147352236074333</c:v>
                </c:pt>
                <c:pt idx="28">
                  <c:v>19.27633788073949</c:v>
                </c:pt>
                <c:pt idx="29">
                  <c:v>15.765347454587676</c:v>
                </c:pt>
                <c:pt idx="30">
                  <c:v>12.938458943861605</c:v>
                </c:pt>
                <c:pt idx="31">
                  <c:v>12.083812635936965</c:v>
                </c:pt>
                <c:pt idx="32">
                  <c:v>11.150477146374364</c:v>
                </c:pt>
                <c:pt idx="33">
                  <c:v>9.1877589720359509</c:v>
                </c:pt>
                <c:pt idx="34">
                  <c:v>8.161045397245644</c:v>
                </c:pt>
                <c:pt idx="35">
                  <c:v>7.1223715907226364</c:v>
                </c:pt>
                <c:pt idx="36">
                  <c:v>6.340010755308036</c:v>
                </c:pt>
                <c:pt idx="37">
                  <c:v>5.5984911099062202</c:v>
                </c:pt>
                <c:pt idx="38">
                  <c:v>4.7918374615545503</c:v>
                </c:pt>
                <c:pt idx="39">
                  <c:v>4.3832663054489203</c:v>
                </c:pt>
                <c:pt idx="40">
                  <c:v>3.9777374195292623</c:v>
                </c:pt>
                <c:pt idx="41">
                  <c:v>3.7745337390354337</c:v>
                </c:pt>
                <c:pt idx="42">
                  <c:v>3.5654749499371903</c:v>
                </c:pt>
              </c:numCache>
              <c:extLst/>
            </c:numRef>
          </c:val>
          <c:extLst>
            <c:ext xmlns:c16="http://schemas.microsoft.com/office/drawing/2014/chart" uri="{C3380CC4-5D6E-409C-BE32-E72D297353CC}">
              <c16:uniqueId val="{00000000-D9CC-4EBB-B6EB-58381DBA2ABD}"/>
            </c:ext>
          </c:extLst>
        </c:ser>
        <c:ser>
          <c:idx val="1"/>
          <c:order val="1"/>
          <c:tx>
            <c:strRef>
              <c:f>'7.3.2'!$K$13</c:f>
              <c:strCache>
                <c:ptCount val="1"/>
                <c:pt idx="0">
                  <c:v>Electrification</c:v>
                </c:pt>
              </c:strCache>
            </c:strRef>
          </c:tx>
          <c:spPr>
            <a:solidFill>
              <a:schemeClr val="accent2"/>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'7.3.2'!$L$13:$BB$13</c:f>
              <c:numCache>
                <c:formatCode>0.00</c:formatCode>
                <c:ptCount val="43"/>
                <c:pt idx="15">
                  <c:v>2.3259700008269766</c:v>
                </c:pt>
                <c:pt idx="16">
                  <c:v>2.9719340018579037</c:v>
                </c:pt>
                <c:pt idx="17">
                  <c:v>3.9755231987261053</c:v>
                </c:pt>
                <c:pt idx="18">
                  <c:v>4.8838776648487556</c:v>
                </c:pt>
                <c:pt idx="19">
                  <c:v>6.1579625694745843</c:v>
                </c:pt>
                <c:pt idx="20">
                  <c:v>7.2838036102407147</c:v>
                </c:pt>
                <c:pt idx="21">
                  <c:v>8.9905429995455854</c:v>
                </c:pt>
                <c:pt idx="22">
                  <c:v>10.052775330865565</c:v>
                </c:pt>
                <c:pt idx="23">
                  <c:v>11.682211955139515</c:v>
                </c:pt>
                <c:pt idx="24">
                  <c:v>12.843578222535228</c:v>
                </c:pt>
                <c:pt idx="25">
                  <c:v>13.991186905811283</c:v>
                </c:pt>
                <c:pt idx="26">
                  <c:v>14.621027684806467</c:v>
                </c:pt>
                <c:pt idx="27">
                  <c:v>15.792742130677336</c:v>
                </c:pt>
                <c:pt idx="28">
                  <c:v>17.549205871557188</c:v>
                </c:pt>
                <c:pt idx="29">
                  <c:v>19.290327212209032</c:v>
                </c:pt>
                <c:pt idx="30">
                  <c:v>20.775475844792471</c:v>
                </c:pt>
                <c:pt idx="31">
                  <c:v>21.622983523609644</c:v>
                </c:pt>
                <c:pt idx="32">
                  <c:v>22.5268851788896</c:v>
                </c:pt>
                <c:pt idx="33">
                  <c:v>23.698910881633324</c:v>
                </c:pt>
                <c:pt idx="34">
                  <c:v>24.745568997668936</c:v>
                </c:pt>
                <c:pt idx="35">
                  <c:v>25.790442926804836</c:v>
                </c:pt>
                <c:pt idx="36">
                  <c:v>26.631005372390195</c:v>
                </c:pt>
                <c:pt idx="37">
                  <c:v>27.459838479364908</c:v>
                </c:pt>
                <c:pt idx="38">
                  <c:v>28.285691770333838</c:v>
                </c:pt>
                <c:pt idx="39">
                  <c:v>28.863864555487694</c:v>
                </c:pt>
                <c:pt idx="40">
                  <c:v>29.478199548366657</c:v>
                </c:pt>
                <c:pt idx="41">
                  <c:v>29.88052738220415</c:v>
                </c:pt>
                <c:pt idx="42">
                  <c:v>30.276747738051682</c:v>
                </c:pt>
              </c:numCache>
              <c:extLst/>
            </c:numRef>
          </c:val>
          <c:extLst>
            <c:ext xmlns:c16="http://schemas.microsoft.com/office/drawing/2014/chart" uri="{C3380CC4-5D6E-409C-BE32-E72D297353CC}">
              <c16:uniqueId val="{00000001-D9CC-4EBB-B6EB-58381DBA2ABD}"/>
            </c:ext>
          </c:extLst>
        </c:ser>
        <c:ser>
          <c:idx val="2"/>
          <c:order val="2"/>
          <c:tx>
            <c:strRef>
              <c:f>'7.3.2'!$K$14</c:f>
              <c:strCache>
                <c:ptCount val="1"/>
                <c:pt idx="0">
                  <c:v>CCS</c:v>
                </c:pt>
              </c:strCache>
            </c:strRef>
          </c:tx>
          <c:spPr>
            <a:solidFill>
              <a:schemeClr val="accent1"/>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'7.3.2'!$L$14:$BB$14</c:f>
              <c:numCache>
                <c:formatCode>0.00</c:formatCode>
                <c:ptCount val="43"/>
                <c:pt idx="15">
                  <c:v>0</c:v>
                </c:pt>
                <c:pt idx="16">
                  <c:v>0</c:v>
                </c:pt>
                <c:pt idx="17">
                  <c:v>0</c:v>
                </c:pt>
                <c:pt idx="18">
                  <c:v>0</c:v>
                </c:pt>
                <c:pt idx="19">
                  <c:v>0</c:v>
                </c:pt>
                <c:pt idx="20">
                  <c:v>0.17961839641016686</c:v>
                </c:pt>
                <c:pt idx="21">
                  <c:v>0.79882648441065451</c:v>
                </c:pt>
                <c:pt idx="22">
                  <c:v>1.2662535767052105</c:v>
                </c:pt>
                <c:pt idx="23">
                  <c:v>1.563184317837051</c:v>
                </c:pt>
                <c:pt idx="24">
                  <c:v>1.8734897572065554</c:v>
                </c:pt>
                <c:pt idx="25">
                  <c:v>2.2189755059830705</c:v>
                </c:pt>
                <c:pt idx="26">
                  <c:v>3.4384244240623167</c:v>
                </c:pt>
                <c:pt idx="27">
                  <c:v>3.9757145462900008</c:v>
                </c:pt>
                <c:pt idx="28">
                  <c:v>4.1993929900114289</c:v>
                </c:pt>
                <c:pt idx="29">
                  <c:v>5.5610683642139689</c:v>
                </c:pt>
                <c:pt idx="30">
                  <c:v>6.7780838183787822</c:v>
                </c:pt>
                <c:pt idx="31">
                  <c:v>6.8362693834443773</c:v>
                </c:pt>
                <c:pt idx="32">
                  <c:v>6.9348143945781553</c:v>
                </c:pt>
                <c:pt idx="33">
                  <c:v>8.1102485701141163</c:v>
                </c:pt>
                <c:pt idx="34">
                  <c:v>8.230681617652607</c:v>
                </c:pt>
                <c:pt idx="35">
                  <c:v>8.3487744667373782</c:v>
                </c:pt>
                <c:pt idx="36">
                  <c:v>8.4776934997461613</c:v>
                </c:pt>
                <c:pt idx="37">
                  <c:v>8.6105009876641887</c:v>
                </c:pt>
                <c:pt idx="38">
                  <c:v>8.8883185536683254</c:v>
                </c:pt>
                <c:pt idx="39">
                  <c:v>9.0179472069107494</c:v>
                </c:pt>
                <c:pt idx="40">
                  <c:v>9.1498156579724661</c:v>
                </c:pt>
                <c:pt idx="41">
                  <c:v>9.2818877753629927</c:v>
                </c:pt>
                <c:pt idx="42">
                  <c:v>9.4159151801453689</c:v>
                </c:pt>
              </c:numCache>
              <c:extLst/>
            </c:numRef>
          </c:val>
          <c:extLst>
            <c:ext xmlns:c16="http://schemas.microsoft.com/office/drawing/2014/chart" uri="{C3380CC4-5D6E-409C-BE32-E72D297353CC}">
              <c16:uniqueId val="{00000002-D9CC-4EBB-B6EB-58381DBA2ABD}"/>
            </c:ext>
          </c:extLst>
        </c:ser>
        <c:ser>
          <c:idx val="3"/>
          <c:order val="3"/>
          <c:tx>
            <c:strRef>
              <c:f>'7.3.2'!$K$15</c:f>
              <c:strCache>
                <c:ptCount val="1"/>
                <c:pt idx="0">
                  <c:v>Hydrogen</c:v>
                </c:pt>
              </c:strCache>
            </c:strRef>
          </c:tx>
          <c:spPr>
            <a:solidFill>
              <a:schemeClr val="tx2"/>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'7.3.2'!$L$15:$BB$15</c:f>
              <c:numCache>
                <c:formatCode>0.00</c:formatCode>
                <c:ptCount val="43"/>
                <c:pt idx="15">
                  <c:v>0</c:v>
                </c:pt>
                <c:pt idx="16">
                  <c:v>0</c:v>
                </c:pt>
                <c:pt idx="17">
                  <c:v>0</c:v>
                </c:pt>
                <c:pt idx="18">
                  <c:v>1.0187999999999999E-2</c:v>
                </c:pt>
                <c:pt idx="19">
                  <c:v>3.0311999999999999E-2</c:v>
                </c:pt>
                <c:pt idx="20">
                  <c:v>0.34678043979553835</c:v>
                </c:pt>
                <c:pt idx="21">
                  <c:v>0.49471910332605484</c:v>
                </c:pt>
                <c:pt idx="22">
                  <c:v>0.97960895282857097</c:v>
                </c:pt>
                <c:pt idx="23">
                  <c:v>1.2814949302876084</c:v>
                </c:pt>
                <c:pt idx="24">
                  <c:v>1.596252488854875</c:v>
                </c:pt>
                <c:pt idx="25">
                  <c:v>1.67482827426057</c:v>
                </c:pt>
                <c:pt idx="26">
                  <c:v>1.7434744717899244</c:v>
                </c:pt>
                <c:pt idx="27">
                  <c:v>1.7615128973498455</c:v>
                </c:pt>
                <c:pt idx="28">
                  <c:v>1.5735315758104464</c:v>
                </c:pt>
                <c:pt idx="29">
                  <c:v>2.2946836666429178</c:v>
                </c:pt>
                <c:pt idx="30">
                  <c:v>2.4440182909261998</c:v>
                </c:pt>
                <c:pt idx="31">
                  <c:v>2.6146196595870448</c:v>
                </c:pt>
                <c:pt idx="32">
                  <c:v>2.8850331461954477</c:v>
                </c:pt>
                <c:pt idx="33">
                  <c:v>3.0447739756541594</c:v>
                </c:pt>
                <c:pt idx="34">
                  <c:v>3.2774208154430799</c:v>
                </c:pt>
                <c:pt idx="35">
                  <c:v>3.5318453577878968</c:v>
                </c:pt>
                <c:pt idx="36">
                  <c:v>3.7156593780105212</c:v>
                </c:pt>
                <c:pt idx="37">
                  <c:v>3.8739123291507065</c:v>
                </c:pt>
                <c:pt idx="38">
                  <c:v>3.9703663620663958</c:v>
                </c:pt>
                <c:pt idx="39">
                  <c:v>4.038604344859194</c:v>
                </c:pt>
                <c:pt idx="40">
                  <c:v>4.1226635604583857</c:v>
                </c:pt>
                <c:pt idx="41">
                  <c:v>4.2170950587895559</c:v>
                </c:pt>
                <c:pt idx="42">
                  <c:v>4.3097332339293555</c:v>
                </c:pt>
              </c:numCache>
              <c:extLst/>
            </c:numRef>
          </c:val>
          <c:extLst>
            <c:ext xmlns:c16="http://schemas.microsoft.com/office/drawing/2014/chart" uri="{C3380CC4-5D6E-409C-BE32-E72D297353CC}">
              <c16:uniqueId val="{00000003-D9CC-4EBB-B6EB-58381DBA2ABD}"/>
            </c:ext>
          </c:extLst>
        </c:ser>
        <c:ser>
          <c:idx val="7"/>
          <c:order val="4"/>
          <c:tx>
            <c:strRef>
              <c:f>'7.3.2'!$K$16</c:f>
              <c:strCache>
                <c:ptCount val="1"/>
                <c:pt idx="0">
                  <c:v>Biomass</c:v>
                </c:pt>
              </c:strCache>
            </c:strRef>
          </c:tx>
          <c:spPr>
            <a:solidFill>
              <a:schemeClr val="accent6"/>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'7.3.2'!$L$16:$BB$16</c:f>
              <c:numCache>
                <c:formatCode>0.00</c:formatCode>
                <c:ptCount val="43"/>
                <c:pt idx="15">
                  <c:v>0</c:v>
                </c:pt>
                <c:pt idx="16">
                  <c:v>0</c:v>
                </c:pt>
                <c:pt idx="17">
                  <c:v>0</c:v>
                </c:pt>
                <c:pt idx="18">
                  <c:v>1.2155465525786129</c:v>
                </c:pt>
                <c:pt idx="19">
                  <c:v>1.307903757720704</c:v>
                </c:pt>
                <c:pt idx="20">
                  <c:v>1.4317891037017922</c:v>
                </c:pt>
                <c:pt idx="21">
                  <c:v>1.2576378051697727</c:v>
                </c:pt>
                <c:pt idx="22">
                  <c:v>1.4789645118576003</c:v>
                </c:pt>
                <c:pt idx="23">
                  <c:v>1.5257464662548768</c:v>
                </c:pt>
                <c:pt idx="24">
                  <c:v>1.7043586938274733</c:v>
                </c:pt>
                <c:pt idx="25">
                  <c:v>1.6940667034196664</c:v>
                </c:pt>
                <c:pt idx="26">
                  <c:v>1.6237261337728255</c:v>
                </c:pt>
                <c:pt idx="27">
                  <c:v>1.5626622090451483</c:v>
                </c:pt>
                <c:pt idx="28">
                  <c:v>1.5777084234539163</c:v>
                </c:pt>
                <c:pt idx="29">
                  <c:v>1.6322838326149514</c:v>
                </c:pt>
                <c:pt idx="30">
                  <c:v>1.9984209310912366</c:v>
                </c:pt>
                <c:pt idx="31">
                  <c:v>1.8797192065420221</c:v>
                </c:pt>
                <c:pt idx="32">
                  <c:v>1.851421432255256</c:v>
                </c:pt>
                <c:pt idx="33">
                  <c:v>1.6703997331226677</c:v>
                </c:pt>
                <c:pt idx="34">
                  <c:v>1.6939277739619876</c:v>
                </c:pt>
                <c:pt idx="35">
                  <c:v>1.7144590171523597</c:v>
                </c:pt>
                <c:pt idx="36">
                  <c:v>1.7443506821072505</c:v>
                </c:pt>
                <c:pt idx="37">
                  <c:v>1.7670918479485294</c:v>
                </c:pt>
                <c:pt idx="38">
                  <c:v>1.7827834990194458</c:v>
                </c:pt>
                <c:pt idx="39">
                  <c:v>1.8284370837852526</c:v>
                </c:pt>
                <c:pt idx="40">
                  <c:v>1.821680228921881</c:v>
                </c:pt>
                <c:pt idx="41">
                  <c:v>1.8132421647504655</c:v>
                </c:pt>
                <c:pt idx="42">
                  <c:v>1.8185600781154025</c:v>
                </c:pt>
              </c:numCache>
              <c:extLst/>
            </c:numRef>
          </c:val>
          <c:extLst>
            <c:ext xmlns:c16="http://schemas.microsoft.com/office/drawing/2014/chart" uri="{C3380CC4-5D6E-409C-BE32-E72D297353CC}">
              <c16:uniqueId val="{00000004-D9CC-4EBB-B6EB-58381DBA2ABD}"/>
            </c:ext>
          </c:extLst>
        </c:ser>
        <c:ser>
          <c:idx val="9"/>
          <c:order val="5"/>
          <c:tx>
            <c:strRef>
              <c:f>'7.3.2'!$K$17</c:f>
              <c:strCache>
                <c:ptCount val="1"/>
                <c:pt idx="0">
                  <c:v>Resource efficiency</c:v>
                </c:pt>
              </c:strCache>
            </c:strRef>
          </c:tx>
          <c:spPr>
            <a:solidFill>
              <a:schemeClr val="accent5"/>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'7.3.2'!$L$17:$BB$17</c:f>
              <c:numCache>
                <c:formatCode>0.00</c:formatCode>
                <c:ptCount val="43"/>
                <c:pt idx="15">
                  <c:v>0</c:v>
                </c:pt>
                <c:pt idx="16">
                  <c:v>0</c:v>
                </c:pt>
                <c:pt idx="17">
                  <c:v>0</c:v>
                </c:pt>
                <c:pt idx="18">
                  <c:v>0.13116310974033799</c:v>
                </c:pt>
                <c:pt idx="19">
                  <c:v>0.18707934980782262</c:v>
                </c:pt>
                <c:pt idx="20">
                  <c:v>0.39802315834992713</c:v>
                </c:pt>
                <c:pt idx="21">
                  <c:v>0.6894200531763709</c:v>
                </c:pt>
                <c:pt idx="22">
                  <c:v>0.97440589106858866</c:v>
                </c:pt>
                <c:pt idx="23">
                  <c:v>1.2585701550191519</c:v>
                </c:pt>
                <c:pt idx="24">
                  <c:v>1.559100925141087</c:v>
                </c:pt>
                <c:pt idx="25">
                  <c:v>1.8521872991472423</c:v>
                </c:pt>
                <c:pt idx="26">
                  <c:v>2.1484109241007272</c:v>
                </c:pt>
                <c:pt idx="27">
                  <c:v>2.4456285481215465</c:v>
                </c:pt>
                <c:pt idx="28">
                  <c:v>2.7524782576205151</c:v>
                </c:pt>
                <c:pt idx="29">
                  <c:v>2.7974874150204956</c:v>
                </c:pt>
                <c:pt idx="30">
                  <c:v>2.8359360936397753</c:v>
                </c:pt>
                <c:pt idx="31">
                  <c:v>2.8637873599110306</c:v>
                </c:pt>
                <c:pt idx="32">
                  <c:v>2.9069376294306801</c:v>
                </c:pt>
                <c:pt idx="33">
                  <c:v>2.9635771239962163</c:v>
                </c:pt>
                <c:pt idx="34">
                  <c:v>3.022605423752863</c:v>
                </c:pt>
                <c:pt idx="35">
                  <c:v>3.0821327278271551</c:v>
                </c:pt>
                <c:pt idx="36">
                  <c:v>3.1420381809605096</c:v>
                </c:pt>
                <c:pt idx="37">
                  <c:v>3.2023644431432206</c:v>
                </c:pt>
                <c:pt idx="38">
                  <c:v>3.2635766485276458</c:v>
                </c:pt>
                <c:pt idx="39">
                  <c:v>3.3253524196753959</c:v>
                </c:pt>
                <c:pt idx="40">
                  <c:v>3.387886772249781</c:v>
                </c:pt>
                <c:pt idx="41">
                  <c:v>3.4507191334032812</c:v>
                </c:pt>
                <c:pt idx="42">
                  <c:v>3.5141385908529585</c:v>
                </c:pt>
              </c:numCache>
              <c:extLst/>
            </c:numRef>
          </c:val>
          <c:extLst>
            <c:ext xmlns:c16="http://schemas.microsoft.com/office/drawing/2014/chart" uri="{C3380CC4-5D6E-409C-BE32-E72D297353CC}">
              <c16:uniqueId val="{00000006-D9CC-4EBB-B6EB-58381DBA2ABD}"/>
            </c:ext>
          </c:extLst>
        </c:ser>
        <c:ser>
          <c:idx val="8"/>
          <c:order val="6"/>
          <c:tx>
            <c:strRef>
              <c:f>'7.3.2'!$K$18</c:f>
              <c:strCache>
                <c:ptCount val="1"/>
                <c:pt idx="0">
                  <c:v>Energy efficiency</c:v>
                </c:pt>
              </c:strCache>
            </c:strRef>
          </c:tx>
          <c:spPr>
            <a:solidFill>
              <a:schemeClr val="accent3"/>
            </a:solidFill>
            <a:ln w="9525">
              <a:noFill/>
            </a:ln>
            <a:effectLst/>
          </c:spPr>
          <c:cat>
            <c:numRef>
              <c:f>'7.3.2'!$L$11:$BB$11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'7.3.2'!$L$18:$BB$18</c:f>
              <c:numCache>
                <c:formatCode>0.00</c:formatCode>
                <c:ptCount val="43"/>
                <c:pt idx="15">
                  <c:v>0</c:v>
                </c:pt>
                <c:pt idx="16">
                  <c:v>0</c:v>
                </c:pt>
                <c:pt idx="17">
                  <c:v>0</c:v>
                </c:pt>
                <c:pt idx="18">
                  <c:v>0.33923553150076802</c:v>
                </c:pt>
                <c:pt idx="19">
                  <c:v>0.47452225890925137</c:v>
                </c:pt>
                <c:pt idx="20">
                  <c:v>0.6471972169779252</c:v>
                </c:pt>
                <c:pt idx="21">
                  <c:v>0.81869324761650464</c:v>
                </c:pt>
                <c:pt idx="22">
                  <c:v>0.99034144377684896</c:v>
                </c:pt>
                <c:pt idx="23">
                  <c:v>1.1640645357522792</c:v>
                </c:pt>
                <c:pt idx="24">
                  <c:v>1.307689947545674</c:v>
                </c:pt>
                <c:pt idx="25">
                  <c:v>1.4513901213704474</c:v>
                </c:pt>
                <c:pt idx="26">
                  <c:v>1.5987725021653922</c:v>
                </c:pt>
                <c:pt idx="27">
                  <c:v>1.7451772975470878</c:v>
                </c:pt>
                <c:pt idx="28">
                  <c:v>1.894092534342561</c:v>
                </c:pt>
                <c:pt idx="29">
                  <c:v>2.0547034000263751</c:v>
                </c:pt>
                <c:pt idx="30">
                  <c:v>2.2158463320032658</c:v>
                </c:pt>
                <c:pt idx="31">
                  <c:v>2.3723960114959644</c:v>
                </c:pt>
                <c:pt idx="32">
                  <c:v>2.5325026276956311</c:v>
                </c:pt>
                <c:pt idx="33">
                  <c:v>2.6036074167733148</c:v>
                </c:pt>
                <c:pt idx="34">
                  <c:v>2.6632947601908121</c:v>
                </c:pt>
                <c:pt idx="35">
                  <c:v>2.7233184579581384</c:v>
                </c:pt>
                <c:pt idx="36">
                  <c:v>2.7828283889873799</c:v>
                </c:pt>
                <c:pt idx="37">
                  <c:v>2.8430854871912956</c:v>
                </c:pt>
                <c:pt idx="38">
                  <c:v>2.9029124731336808</c:v>
                </c:pt>
                <c:pt idx="39">
                  <c:v>2.9647545113402778</c:v>
                </c:pt>
                <c:pt idx="40">
                  <c:v>3.0269146123387776</c:v>
                </c:pt>
                <c:pt idx="41">
                  <c:v>3.0911012614027231</c:v>
                </c:pt>
                <c:pt idx="42">
                  <c:v>3.1549396868999757</c:v>
                </c:pt>
              </c:numCache>
              <c:extLst/>
            </c:numRef>
          </c:val>
          <c:extLst>
            <c:ext xmlns:c16="http://schemas.microsoft.com/office/drawing/2014/chart" uri="{C3380CC4-5D6E-409C-BE32-E72D297353CC}">
              <c16:uniqueId val="{00000005-D9CC-4EBB-B6EB-58381DBA2ABD}"/>
            </c:ext>
          </c:extLst>
        </c:ser>
        <c:dLbls>
          <c:showLegendKey val="0"/>
          <c:showVal val="0"/>
          <c:showCatName val="0"/>
          <c:showSerName val="0"/>
          <c:showPercent val="0"/>
          <c:showBubbleSize val="0"/>
        </c:dLbls>
        <c:axId val="1605495056"/>
        <c:axId val="1605486896"/>
      </c:areaChart>
      <c:lineChart>
        <c:grouping val="standard"/>
        <c:varyColors val="0"/>
        <c:ser>
          <c:idx val="6"/>
          <c:order val="7"/>
          <c:tx>
            <c:strRef>
              <c:f>'7.3.2'!$K$19</c:f>
              <c:strCache>
                <c:ptCount val="1"/>
                <c:pt idx="0">
                  <c:v>Historical</c:v>
                </c:pt>
              </c:strCache>
            </c:strRef>
          </c:tx>
          <c:spPr>
            <a:ln w="25400" cap="rnd">
              <a:solidFill>
                <a:srgbClr val="999999"/>
              </a:solidFill>
              <a:round/>
            </a:ln>
            <a:effectLst/>
          </c:spPr>
          <c:marker>
            <c:symbol val="none"/>
          </c:marker>
          <c:val>
            <c:numRef>
              <c:f>'7.3.2'!$L$19:$BB$19</c:f>
              <c:numCache>
                <c:formatCode>0.00</c:formatCode>
                <c:ptCount val="43"/>
                <c:pt idx="0">
                  <c:v>91.107897677326321</c:v>
                </c:pt>
                <c:pt idx="1">
                  <c:v>73.789540154855644</c:v>
                </c:pt>
                <c:pt idx="2">
                  <c:v>76.083870493569208</c:v>
                </c:pt>
                <c:pt idx="3">
                  <c:v>70.712969206969873</c:v>
                </c:pt>
                <c:pt idx="4">
                  <c:v>69.667982614314596</c:v>
                </c:pt>
                <c:pt idx="5">
                  <c:v>72.368191746955901</c:v>
                </c:pt>
                <c:pt idx="6">
                  <c:v>71.821997835249533</c:v>
                </c:pt>
                <c:pt idx="7">
                  <c:v>68.289512155803919</c:v>
                </c:pt>
                <c:pt idx="8">
                  <c:v>61.772916182929571</c:v>
                </c:pt>
                <c:pt idx="9">
                  <c:v>62.418106444716067</c:v>
                </c:pt>
                <c:pt idx="10">
                  <c:v>62.344959548409769</c:v>
                </c:pt>
                <c:pt idx="11">
                  <c:v>61.367813456369142</c:v>
                </c:pt>
                <c:pt idx="12">
                  <c:v>58.622827078623487</c:v>
                </c:pt>
                <c:pt idx="13">
                  <c:v>59.438338731435067</c:v>
                </c:pt>
                <c:pt idx="14">
                  <c:v>56.366110337586782</c:v>
                </c:pt>
                <c:pt idx="15">
                  <c:v>51.815151974974675</c:v>
                </c:pt>
              </c:numCache>
              <c:extLst/>
            </c:numRef>
          </c:val>
          <c:smooth val="0"/>
          <c:extLst>
            <c:ext xmlns:c16="http://schemas.microsoft.com/office/drawing/2014/chart" uri="{C3380CC4-5D6E-409C-BE32-E72D297353CC}">
              <c16:uniqueId val="{00000007-D9CC-4EBB-B6EB-58381DBA2ABD}"/>
            </c:ext>
          </c:extLst>
        </c:ser>
        <c:ser>
          <c:idx val="4"/>
          <c:order val="8"/>
          <c:tx>
            <c:strRef>
              <c:f>'7.3.2'!$K$20</c:f>
              <c:strCache>
                <c:ptCount val="1"/>
                <c:pt idx="0">
                  <c:v>Baseline</c:v>
                </c:pt>
              </c:strCache>
            </c:strRef>
          </c:tx>
          <c:spPr>
            <a:ln w="25400" cap="rnd">
              <a:solidFill>
                <a:schemeClr val="accent1"/>
              </a:solidFill>
              <a:prstDash val="dash"/>
              <a:round/>
            </a:ln>
            <a:effectLst/>
          </c:spPr>
          <c:marker>
            <c:symbol val="none"/>
          </c:marker>
          <c:cat>
            <c:strRef>
              <c:f>'7.3.2'!#REF!</c:f>
              <c:strCache>
                <c:ptCount val="1"/>
                <c:pt idx="0">
                  <c:v>#REF!</c:v>
                </c:pt>
              </c:strCache>
            </c:strRef>
          </c:cat>
          <c:val>
            <c:numRef>
              <c:f>'7.3.2'!$L$20:$BB$20</c:f>
              <c:numCache>
                <c:formatCode>0.00</c:formatCode>
                <c:ptCount val="43"/>
                <c:pt idx="15">
                  <c:v>51.824835769544308</c:v>
                </c:pt>
                <c:pt idx="16">
                  <c:v>49.185101942715299</c:v>
                </c:pt>
                <c:pt idx="17">
                  <c:v>48.561302685496187</c:v>
                </c:pt>
                <c:pt idx="18">
                  <c:v>48.342165770080257</c:v>
                </c:pt>
                <c:pt idx="19">
                  <c:v>47.86345185665143</c:v>
                </c:pt>
                <c:pt idx="20">
                  <c:v>47.547317544042812</c:v>
                </c:pt>
                <c:pt idx="21">
                  <c:v>47.247692858808072</c:v>
                </c:pt>
                <c:pt idx="22">
                  <c:v>47.174800020016427</c:v>
                </c:pt>
                <c:pt idx="23">
                  <c:v>47.175242656290003</c:v>
                </c:pt>
                <c:pt idx="24">
                  <c:v>47.479480993033221</c:v>
                </c:pt>
                <c:pt idx="25">
                  <c:v>47.723397546274107</c:v>
                </c:pt>
                <c:pt idx="26">
                  <c:v>48.119698303277517</c:v>
                </c:pt>
                <c:pt idx="27">
                  <c:v>48.430789865105297</c:v>
                </c:pt>
                <c:pt idx="28">
                  <c:v>48.822747533535548</c:v>
                </c:pt>
                <c:pt idx="29">
                  <c:v>49.395901345315423</c:v>
                </c:pt>
                <c:pt idx="30">
                  <c:v>49.986240254693328</c:v>
                </c:pt>
                <c:pt idx="31">
                  <c:v>50.273587780527052</c:v>
                </c:pt>
                <c:pt idx="32">
                  <c:v>50.78807155541913</c:v>
                </c:pt>
                <c:pt idx="33">
                  <c:v>51.279276673329747</c:v>
                </c:pt>
                <c:pt idx="34">
                  <c:v>51.794544785915932</c:v>
                </c:pt>
                <c:pt idx="35">
                  <c:v>52.313344544990393</c:v>
                </c:pt>
                <c:pt idx="36">
                  <c:v>52.833586257510063</c:v>
                </c:pt>
                <c:pt idx="37">
                  <c:v>53.355284684369067</c:v>
                </c:pt>
                <c:pt idx="38">
                  <c:v>53.885486768303878</c:v>
                </c:pt>
                <c:pt idx="39">
                  <c:v>54.422226427507489</c:v>
                </c:pt>
                <c:pt idx="40">
                  <c:v>54.964897799837203</c:v>
                </c:pt>
                <c:pt idx="41">
                  <c:v>55.509106514948591</c:v>
                </c:pt>
                <c:pt idx="42">
                  <c:v>56.055509457931933</c:v>
                </c:pt>
              </c:numCache>
              <c:extLst/>
            </c:numRef>
          </c:val>
          <c:smooth val="0"/>
          <c:extLst>
            <c:ext xmlns:c16="http://schemas.microsoft.com/office/drawing/2014/chart" uri="{C3380CC4-5D6E-409C-BE32-E72D297353CC}">
              <c16:uniqueId val="{00000008-D9CC-4EBB-B6EB-58381DBA2ABD}"/>
            </c:ext>
          </c:extLst>
        </c:ser>
        <c:ser>
          <c:idx val="5"/>
          <c:order val="9"/>
          <c:tx>
            <c:strRef>
              <c:f>'7.3.2'!$K$21</c:f>
              <c:strCache>
                <c:ptCount val="1"/>
                <c:pt idx="0">
                  <c:v>Balanced Pathway</c:v>
                </c:pt>
              </c:strCache>
            </c:strRef>
          </c:tx>
          <c:spPr>
            <a:ln w="25400" cap="rnd">
              <a:solidFill>
                <a:schemeClr val="accent1"/>
              </a:solidFill>
              <a:round/>
            </a:ln>
            <a:effectLst/>
          </c:spPr>
          <c:marker>
            <c:symbol val="none"/>
          </c:marker>
          <c:cat>
            <c:strRef>
              <c:f>'7.3.2'!#REF!</c:f>
              <c:strCache>
                <c:ptCount val="1"/>
                <c:pt idx="0">
                  <c:v>#REF!</c:v>
                </c:pt>
              </c:strCache>
            </c:strRef>
          </c:cat>
          <c:val>
            <c:numRef>
              <c:f>'7.3.2'!$L$21:$BB$21</c:f>
              <c:numCache>
                <c:formatCode>0.00</c:formatCode>
                <c:ptCount val="43"/>
                <c:pt idx="15">
                  <c:v>49.498865768717337</c:v>
                </c:pt>
                <c:pt idx="16">
                  <c:v>46.213167940857403</c:v>
                </c:pt>
                <c:pt idx="17">
                  <c:v>44.585779486770079</c:v>
                </c:pt>
                <c:pt idx="18">
                  <c:v>41.762154911411791</c:v>
                </c:pt>
                <c:pt idx="19">
                  <c:v>39.705671920739057</c:v>
                </c:pt>
                <c:pt idx="20">
                  <c:v>37.260105618566747</c:v>
                </c:pt>
                <c:pt idx="21">
                  <c:v>34.197853165563131</c:v>
                </c:pt>
                <c:pt idx="22">
                  <c:v>31.43245031291405</c:v>
                </c:pt>
                <c:pt idx="23">
                  <c:v>28.69997029599952</c:v>
                </c:pt>
                <c:pt idx="24">
                  <c:v>26.59501095792233</c:v>
                </c:pt>
                <c:pt idx="25">
                  <c:v>24.840762736281839</c:v>
                </c:pt>
                <c:pt idx="26">
                  <c:v>22.945862162579861</c:v>
                </c:pt>
                <c:pt idx="27">
                  <c:v>21.147352236074319</c:v>
                </c:pt>
                <c:pt idx="28">
                  <c:v>19.27633788073949</c:v>
                </c:pt>
                <c:pt idx="29">
                  <c:v>15.765347454587699</c:v>
                </c:pt>
                <c:pt idx="30">
                  <c:v>12.938458943861599</c:v>
                </c:pt>
                <c:pt idx="31">
                  <c:v>12.083812635936971</c:v>
                </c:pt>
                <c:pt idx="32">
                  <c:v>11.15047714637436</c:v>
                </c:pt>
                <c:pt idx="33">
                  <c:v>9.1877589720359722</c:v>
                </c:pt>
                <c:pt idx="34">
                  <c:v>8.1610453972456227</c:v>
                </c:pt>
                <c:pt idx="35">
                  <c:v>7.1223715907226222</c:v>
                </c:pt>
                <c:pt idx="36">
                  <c:v>6.3400107553080431</c:v>
                </c:pt>
                <c:pt idx="37">
                  <c:v>5.5984911099062487</c:v>
                </c:pt>
                <c:pt idx="38">
                  <c:v>4.7918374615545147</c:v>
                </c:pt>
                <c:pt idx="39">
                  <c:v>4.3832663054488847</c:v>
                </c:pt>
                <c:pt idx="40">
                  <c:v>3.9777374195292272</c:v>
                </c:pt>
                <c:pt idx="41">
                  <c:v>3.7745337390354758</c:v>
                </c:pt>
                <c:pt idx="42">
                  <c:v>3.5654749499371832</c:v>
                </c:pt>
              </c:numCache>
              <c:extLst/>
            </c:numRef>
          </c:val>
          <c:smooth val="0"/>
          <c:extLst>
            <c:ext xmlns:c16="http://schemas.microsoft.com/office/drawing/2014/chart" uri="{C3380CC4-5D6E-409C-BE32-E72D297353CC}">
              <c16:uniqueId val="{00000009-D9CC-4EBB-B6EB-58381DBA2ABD}"/>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80"/>
          <c:min val="0"/>
        </c:scaling>
        <c:delete val="0"/>
        <c:axPos val="l"/>
        <c:majorGridlines>
          <c:spPr>
            <a:ln w="9525" cap="flat" cmpd="sng" algn="ctr">
              <a:solidFill>
                <a:schemeClr val="bg2"/>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layout>
            <c:manualLayout>
              <c:xMode val="edge"/>
              <c:yMode val="edge"/>
              <c:x val="1.603225806451611E-3"/>
              <c:y val="0.25133722222222221"/>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ayout>
        <c:manualLayout>
          <c:xMode val="edge"/>
          <c:yMode val="edge"/>
          <c:x val="5.7167638036126928E-2"/>
          <c:y val="0.87474972387117222"/>
          <c:w val="0.91460687364479487"/>
          <c:h val="0.1252503105762595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9563620071684572E-2"/>
          <c:y val="3.1827297956611406E-2"/>
          <c:w val="0.89489767025089606"/>
          <c:h val="0.55032833333333342"/>
        </c:manualLayout>
      </c:layout>
      <c:barChart>
        <c:barDir val="col"/>
        <c:grouping val="stacked"/>
        <c:varyColors val="0"/>
        <c:ser>
          <c:idx val="0"/>
          <c:order val="0"/>
          <c:tx>
            <c:strRef>
              <c:f>'7.3.4'!$K$12</c:f>
              <c:strCache>
                <c:ptCount val="1"/>
                <c:pt idx="0">
                  <c:v>Residual emissions </c:v>
                </c:pt>
              </c:strCache>
            </c:strRef>
          </c:tx>
          <c:spPr>
            <a:noFill/>
            <a:ln>
              <a:solidFill>
                <a:srgbClr val="7041FF"/>
              </a:solidFill>
              <a:prstDash val="sysDash"/>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'7.3.4'!$L$12:$U$12</c:f>
              <c:numCache>
                <c:formatCode>0.00</c:formatCode>
                <c:ptCount val="10"/>
                <c:pt idx="0">
                  <c:v>6.8234120337567816E-2</c:v>
                </c:pt>
                <c:pt idx="1">
                  <c:v>1.4820839532622374</c:v>
                </c:pt>
                <c:pt idx="2">
                  <c:v>-0.15999999999999992</c:v>
                </c:pt>
                <c:pt idx="3">
                  <c:v>3.5027043936235458E-3</c:v>
                </c:pt>
                <c:pt idx="4">
                  <c:v>0.45052474751789001</c:v>
                </c:pt>
                <c:pt idx="5">
                  <c:v>0.26500679505498331</c:v>
                </c:pt>
                <c:pt idx="6">
                  <c:v>0.48426085246996031</c:v>
                </c:pt>
                <c:pt idx="7">
                  <c:v>0.15174104388815171</c:v>
                </c:pt>
                <c:pt idx="8">
                  <c:v>1.6394335302356571E-3</c:v>
                </c:pt>
                <c:pt idx="9">
                  <c:v>-2.2204460492503131E-16</c:v>
                </c:pt>
              </c:numCache>
            </c:numRef>
          </c:val>
          <c:extLst>
            <c:ext xmlns:c16="http://schemas.microsoft.com/office/drawing/2014/chart" uri="{C3380CC4-5D6E-409C-BE32-E72D297353CC}">
              <c16:uniqueId val="{00000000-1B4C-4AB1-B82F-8BE030AB49DD}"/>
            </c:ext>
          </c:extLst>
        </c:ser>
        <c:ser>
          <c:idx val="4"/>
          <c:order val="1"/>
          <c:tx>
            <c:strRef>
              <c:f>'7.3.4'!$K$16</c:f>
              <c:strCache>
                <c:ptCount val="1"/>
                <c:pt idx="0">
                  <c:v>Electrification</c:v>
                </c:pt>
              </c:strCache>
            </c:strRef>
          </c:tx>
          <c:spPr>
            <a:solidFill>
              <a:srgbClr val="FFAC00"/>
            </a:solidFill>
            <a:ln>
              <a:solidFill>
                <a:srgbClr val="FFAC00"/>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'7.3.4'!$L$16:$U$16</c:f>
              <c:numCache>
                <c:formatCode>0.00</c:formatCode>
                <c:ptCount val="10"/>
                <c:pt idx="0">
                  <c:v>9.3171214284997994</c:v>
                </c:pt>
                <c:pt idx="1">
                  <c:v>2.51397869896876</c:v>
                </c:pt>
                <c:pt idx="2">
                  <c:v>0.15679085542149412</c:v>
                </c:pt>
                <c:pt idx="3">
                  <c:v>5.3258827533409576</c:v>
                </c:pt>
                <c:pt idx="4">
                  <c:v>2.9501919999999999</c:v>
                </c:pt>
                <c:pt idx="5">
                  <c:v>5.0987223112276761</c:v>
                </c:pt>
                <c:pt idx="6">
                  <c:v>1.5100267048260094</c:v>
                </c:pt>
                <c:pt idx="7">
                  <c:v>1.586211982494429</c:v>
                </c:pt>
                <c:pt idx="8">
                  <c:v>1.071785543131947</c:v>
                </c:pt>
                <c:pt idx="9">
                  <c:v>0.74603546014061795</c:v>
                </c:pt>
              </c:numCache>
            </c:numRef>
          </c:val>
          <c:extLst>
            <c:ext xmlns:c16="http://schemas.microsoft.com/office/drawing/2014/chart" uri="{C3380CC4-5D6E-409C-BE32-E72D297353CC}">
              <c16:uniqueId val="{00000001-1B4C-4AB1-B82F-8BE030AB49DD}"/>
            </c:ext>
          </c:extLst>
        </c:ser>
        <c:ser>
          <c:idx val="3"/>
          <c:order val="2"/>
          <c:tx>
            <c:strRef>
              <c:f>'7.3.4'!$K$15</c:f>
              <c:strCache>
                <c:ptCount val="1"/>
                <c:pt idx="0">
                  <c:v>CCS</c:v>
                </c:pt>
              </c:strCache>
            </c:strRef>
          </c:tx>
          <c:spPr>
            <a:solidFill>
              <a:srgbClr val="6893D9"/>
            </a:solidFill>
            <a:ln>
              <a:solidFill>
                <a:srgbClr val="6893D9"/>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'7.3.4'!$L$15:$U$15</c:f>
              <c:numCache>
                <c:formatCode>0.00</c:formatCode>
                <c:ptCount val="10"/>
                <c:pt idx="0">
                  <c:v>0</c:v>
                </c:pt>
                <c:pt idx="1">
                  <c:v>3.9192352981876799</c:v>
                </c:pt>
                <c:pt idx="2">
                  <c:v>5.4966798819576876</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2-1B4C-4AB1-B82F-8BE030AB49DD}"/>
            </c:ext>
          </c:extLst>
        </c:ser>
        <c:ser>
          <c:idx val="6"/>
          <c:order val="3"/>
          <c:tx>
            <c:strRef>
              <c:f>'7.3.4'!$K$18</c:f>
              <c:strCache>
                <c:ptCount val="1"/>
                <c:pt idx="0">
                  <c:v>Hydrogen</c:v>
                </c:pt>
              </c:strCache>
            </c:strRef>
          </c:tx>
          <c:spPr>
            <a:solidFill>
              <a:srgbClr val="FF2000"/>
            </a:solidFill>
            <a:ln>
              <a:solidFill>
                <a:srgbClr val="FF2000"/>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'7.3.4'!$L$18:$U$18</c:f>
              <c:numCache>
                <c:formatCode>0.00</c:formatCode>
                <c:ptCount val="10"/>
                <c:pt idx="0">
                  <c:v>6.1688243675221395E-4</c:v>
                </c:pt>
                <c:pt idx="1">
                  <c:v>0.86186726506789202</c:v>
                </c:pt>
                <c:pt idx="2">
                  <c:v>0</c:v>
                </c:pt>
                <c:pt idx="3">
                  <c:v>5.2088854697278613E-4</c:v>
                </c:pt>
                <c:pt idx="4">
                  <c:v>1.248292</c:v>
                </c:pt>
                <c:pt idx="5">
                  <c:v>0.17828279161168675</c:v>
                </c:pt>
                <c:pt idx="6">
                  <c:v>2.0201534062660507</c:v>
                </c:pt>
                <c:pt idx="7">
                  <c:v>0</c:v>
                </c:pt>
                <c:pt idx="8">
                  <c:v>0</c:v>
                </c:pt>
                <c:pt idx="9">
                  <c:v>0</c:v>
                </c:pt>
              </c:numCache>
            </c:numRef>
          </c:val>
          <c:extLst>
            <c:ext xmlns:c16="http://schemas.microsoft.com/office/drawing/2014/chart" uri="{C3380CC4-5D6E-409C-BE32-E72D297353CC}">
              <c16:uniqueId val="{00000003-1B4C-4AB1-B82F-8BE030AB49DD}"/>
            </c:ext>
          </c:extLst>
        </c:ser>
        <c:ser>
          <c:idx val="1"/>
          <c:order val="4"/>
          <c:tx>
            <c:strRef>
              <c:f>'7.3.4'!$K$13</c:f>
              <c:strCache>
                <c:ptCount val="1"/>
                <c:pt idx="0">
                  <c:v>BECCS</c:v>
                </c:pt>
              </c:strCache>
            </c:strRef>
          </c:tx>
          <c:spPr>
            <a:solidFill>
              <a:srgbClr val="369993"/>
            </a:solidFill>
            <a:ln>
              <a:solidFill>
                <a:srgbClr val="369993"/>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'7.3.4'!$L$13:$N$13</c:f>
              <c:numCache>
                <c:formatCode>0.00</c:formatCode>
                <c:ptCount val="3"/>
                <c:pt idx="0">
                  <c:v>0</c:v>
                </c:pt>
                <c:pt idx="1">
                  <c:v>9.5390514195947698E-2</c:v>
                </c:pt>
                <c:pt idx="2">
                  <c:v>0.72</c:v>
                </c:pt>
              </c:numCache>
            </c:numRef>
          </c:val>
          <c:extLst>
            <c:ext xmlns:c16="http://schemas.microsoft.com/office/drawing/2014/chart" uri="{C3380CC4-5D6E-409C-BE32-E72D297353CC}">
              <c16:uniqueId val="{00000004-1B4C-4AB1-B82F-8BE030AB49DD}"/>
            </c:ext>
          </c:extLst>
        </c:ser>
        <c:ser>
          <c:idx val="2"/>
          <c:order val="5"/>
          <c:tx>
            <c:strRef>
              <c:f>'7.3.4'!$K$14</c:f>
              <c:strCache>
                <c:ptCount val="1"/>
                <c:pt idx="0">
                  <c:v>Biomass</c:v>
                </c:pt>
              </c:strCache>
            </c:strRef>
          </c:tx>
          <c:spPr>
            <a:solidFill>
              <a:srgbClr val="A1D800"/>
            </a:solidFill>
            <a:ln>
              <a:solidFill>
                <a:srgbClr val="A1D800"/>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'7.3.4'!$L$14:$U$14</c:f>
              <c:numCache>
                <c:formatCode>0.00</c:formatCode>
                <c:ptCount val="10"/>
                <c:pt idx="0">
                  <c:v>0.23259865328676291</c:v>
                </c:pt>
                <c:pt idx="1">
                  <c:v>0.26821678754982697</c:v>
                </c:pt>
                <c:pt idx="2">
                  <c:v>1.263013738565288</c:v>
                </c:pt>
                <c:pt idx="3">
                  <c:v>0</c:v>
                </c:pt>
                <c:pt idx="4">
                  <c:v>2.5675E-2</c:v>
                </c:pt>
                <c:pt idx="5">
                  <c:v>0</c:v>
                </c:pt>
                <c:pt idx="6">
                  <c:v>0</c:v>
                </c:pt>
                <c:pt idx="7">
                  <c:v>0</c:v>
                </c:pt>
                <c:pt idx="8">
                  <c:v>0</c:v>
                </c:pt>
                <c:pt idx="9">
                  <c:v>2.9055898713524722E-2</c:v>
                </c:pt>
              </c:numCache>
            </c:numRef>
          </c:val>
          <c:extLst>
            <c:ext xmlns:c16="http://schemas.microsoft.com/office/drawing/2014/chart" uri="{C3380CC4-5D6E-409C-BE32-E72D297353CC}">
              <c16:uniqueId val="{00000005-1B4C-4AB1-B82F-8BE030AB49DD}"/>
            </c:ext>
          </c:extLst>
        </c:ser>
        <c:ser>
          <c:idx val="5"/>
          <c:order val="6"/>
          <c:tx>
            <c:strRef>
              <c:f>'7.3.4'!$K$17</c:f>
              <c:strCache>
                <c:ptCount val="1"/>
                <c:pt idx="0">
                  <c:v>Energy efficiency</c:v>
                </c:pt>
              </c:strCache>
            </c:strRef>
          </c:tx>
          <c:spPr>
            <a:solidFill>
              <a:srgbClr val="AB6B99"/>
            </a:solidFill>
            <a:ln>
              <a:solidFill>
                <a:srgbClr val="AB6B99"/>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'7.3.4'!$L$17:$U$17</c:f>
              <c:numCache>
                <c:formatCode>0.00</c:formatCode>
                <c:ptCount val="10"/>
                <c:pt idx="0">
                  <c:v>0.24989074995467209</c:v>
                </c:pt>
                <c:pt idx="1">
                  <c:v>0.24355511329221569</c:v>
                </c:pt>
                <c:pt idx="2">
                  <c:v>0</c:v>
                </c:pt>
                <c:pt idx="3">
                  <c:v>0.45602077313614009</c:v>
                </c:pt>
                <c:pt idx="4">
                  <c:v>1.421225</c:v>
                </c:pt>
                <c:pt idx="5">
                  <c:v>3.2477400779615959E-2</c:v>
                </c:pt>
                <c:pt idx="6">
                  <c:v>0.27846362812865333</c:v>
                </c:pt>
                <c:pt idx="7">
                  <c:v>0.29599969754122391</c:v>
                </c:pt>
                <c:pt idx="8">
                  <c:v>7.0520914121993586E-2</c:v>
                </c:pt>
                <c:pt idx="9">
                  <c:v>0.1067864099454616</c:v>
                </c:pt>
              </c:numCache>
            </c:numRef>
          </c:val>
          <c:extLst>
            <c:ext xmlns:c16="http://schemas.microsoft.com/office/drawing/2014/chart" uri="{C3380CC4-5D6E-409C-BE32-E72D297353CC}">
              <c16:uniqueId val="{00000006-1B4C-4AB1-B82F-8BE030AB49DD}"/>
            </c:ext>
          </c:extLst>
        </c:ser>
        <c:ser>
          <c:idx val="7"/>
          <c:order val="7"/>
          <c:tx>
            <c:strRef>
              <c:f>'7.3.4'!$K$19</c:f>
              <c:strCache>
                <c:ptCount val="1"/>
                <c:pt idx="0">
                  <c:v>Resource efficiency</c:v>
                </c:pt>
              </c:strCache>
            </c:strRef>
          </c:tx>
          <c:spPr>
            <a:solidFill>
              <a:srgbClr val="8C57CC"/>
            </a:solidFill>
            <a:ln>
              <a:solidFill>
                <a:srgbClr val="8C57CC"/>
              </a:solidFill>
            </a:ln>
          </c:spPr>
          <c:invertIfNegative val="0"/>
          <c:cat>
            <c:strRef>
              <c:f>'7.3.4'!$L$11:$U$11</c:f>
              <c:strCache>
                <c:ptCount val="10"/>
                <c:pt idx="0">
                  <c:v>Other
industry</c:v>
                </c:pt>
                <c:pt idx="1">
                  <c:v>Chemicals</c:v>
                </c:pt>
                <c:pt idx="2">
                  <c:v>Cement
and lime</c:v>
                </c:pt>
                <c:pt idx="3">
                  <c:v>Food
and drink</c:v>
                </c:pt>
                <c:pt idx="4">
                  <c:v>Non-road mobile
machinery</c:v>
                </c:pt>
                <c:pt idx="5">
                  <c:v>Iron
and steel</c:v>
                </c:pt>
                <c:pt idx="6">
                  <c:v>Glass and other
minerals</c:v>
                </c:pt>
                <c:pt idx="7">
                  <c:v>Paper</c:v>
                </c:pt>
                <c:pt idx="8">
                  <c:v>Vehicles</c:v>
                </c:pt>
                <c:pt idx="9">
                  <c:v>Non-ferrous
metals</c:v>
                </c:pt>
              </c:strCache>
            </c:strRef>
          </c:cat>
          <c:val>
            <c:numRef>
              <c:f>'7.3.4'!$L$19:$U$19</c:f>
              <c:numCache>
                <c:formatCode>0.00</c:formatCode>
                <c:ptCount val="10"/>
                <c:pt idx="0">
                  <c:v>0.20950075974990673</c:v>
                </c:pt>
                <c:pt idx="1">
                  <c:v>0.55669740181077898</c:v>
                </c:pt>
                <c:pt idx="2">
                  <c:v>2.0022295873326121</c:v>
                </c:pt>
                <c:pt idx="3">
                  <c:v>0.19745149425106892</c:v>
                </c:pt>
                <c:pt idx="4">
                  <c:v>0</c:v>
                </c:pt>
                <c:pt idx="5">
                  <c:v>0</c:v>
                </c:pt>
                <c:pt idx="6">
                  <c:v>0.47281430865897689</c:v>
                </c:pt>
                <c:pt idx="7">
                  <c:v>5.6440620293877398E-2</c:v>
                </c:pt>
                <c:pt idx="8">
                  <c:v>1.0995438009827099E-2</c:v>
                </c:pt>
                <c:pt idx="9">
                  <c:v>8.0089807459096194E-3</c:v>
                </c:pt>
              </c:numCache>
            </c:numRef>
          </c:val>
          <c:extLst>
            <c:ext xmlns:c16="http://schemas.microsoft.com/office/drawing/2014/chart" uri="{C3380CC4-5D6E-409C-BE32-E72D297353CC}">
              <c16:uniqueId val="{00000007-1B4C-4AB1-B82F-8BE030AB49DD}"/>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5400000" vert="horz"/>
          <a:lstStyle/>
          <a:p>
            <a:pPr>
              <a:defRPr/>
            </a:pPr>
            <a:endParaRPr lang="en-US"/>
          </a:p>
        </c:txPr>
        <c:crossAx val="237313296"/>
        <c:crosses val="autoZero"/>
        <c:auto val="1"/>
        <c:lblAlgn val="ctr"/>
        <c:lblOffset val="100"/>
        <c:tickLblSkip val="1"/>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baseline="0"/>
                  <a:t>Emissions (MtCO</a:t>
                </a:r>
                <a:r>
                  <a:rPr lang="en-GB" baseline="-25000"/>
                  <a:t>2</a:t>
                </a:r>
                <a:r>
                  <a:rPr lang="en-GB" baseline="0"/>
                  <a:t>e)</a:t>
                </a:r>
              </a:p>
            </c:rich>
          </c:tx>
          <c:layout>
            <c:manualLayout>
              <c:xMode val="edge"/>
              <c:yMode val="edge"/>
              <c:x val="6.4336917562724026E-4"/>
              <c:y val="0.10523166666666667"/>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7.2579928315412184E-2"/>
          <c:y val="0.8778188888888887"/>
          <c:w val="0.86500933008265679"/>
          <c:h val="0.1191524999999999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352297789334473E-2"/>
          <c:y val="2.1243888888888889E-2"/>
          <c:w val="0.87973236572974933"/>
          <c:h val="0.67320361111111116"/>
        </c:manualLayout>
      </c:layout>
      <c:barChart>
        <c:barDir val="col"/>
        <c:grouping val="stacked"/>
        <c:varyColors val="0"/>
        <c:ser>
          <c:idx val="3"/>
          <c:order val="0"/>
          <c:tx>
            <c:strRef>
              <c:f>'7.3.5'!$K$15</c:f>
              <c:strCache>
                <c:ptCount val="1"/>
                <c:pt idx="0">
                  <c:v>Electrification capex</c:v>
                </c:pt>
              </c:strCache>
            </c:strRef>
          </c:tx>
          <c:spPr>
            <a:solidFill>
              <a:srgbClr val="FFAC00"/>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'7.3.5'!$L$15:$AK$15</c:f>
              <c:numCache>
                <c:formatCode>0.00</c:formatCode>
                <c:ptCount val="26"/>
                <c:pt idx="0">
                  <c:v>0.29151840518559696</c:v>
                </c:pt>
                <c:pt idx="1">
                  <c:v>0.42098002851887106</c:v>
                </c:pt>
                <c:pt idx="2">
                  <c:v>1.5900005741128551</c:v>
                </c:pt>
                <c:pt idx="3">
                  <c:v>1.6367996914165841</c:v>
                </c:pt>
                <c:pt idx="4">
                  <c:v>0.99426292904349056</c:v>
                </c:pt>
                <c:pt idx="5">
                  <c:v>0.85155024811982027</c:v>
                </c:pt>
                <c:pt idx="6">
                  <c:v>0.80963445419385105</c:v>
                </c:pt>
                <c:pt idx="7">
                  <c:v>0.95996568454980835</c:v>
                </c:pt>
                <c:pt idx="8">
                  <c:v>0.99895229536374164</c:v>
                </c:pt>
                <c:pt idx="9">
                  <c:v>0.89755487689258795</c:v>
                </c:pt>
                <c:pt idx="10">
                  <c:v>0.96513382491047639</c:v>
                </c:pt>
                <c:pt idx="11">
                  <c:v>1.1282654695145196</c:v>
                </c:pt>
                <c:pt idx="12">
                  <c:v>0.76112846133299628</c:v>
                </c:pt>
                <c:pt idx="13">
                  <c:v>0.74970739027430033</c:v>
                </c:pt>
                <c:pt idx="14">
                  <c:v>1.1236313817041812</c:v>
                </c:pt>
                <c:pt idx="15">
                  <c:v>1.1414885204954017</c:v>
                </c:pt>
                <c:pt idx="16">
                  <c:v>0.65786598011331587</c:v>
                </c:pt>
                <c:pt idx="17">
                  <c:v>2.0202126273180587</c:v>
                </c:pt>
                <c:pt idx="18">
                  <c:v>1.1852715016957567</c:v>
                </c:pt>
                <c:pt idx="19">
                  <c:v>0.55779330256720727</c:v>
                </c:pt>
                <c:pt idx="20">
                  <c:v>0.60599839140850653</c:v>
                </c:pt>
                <c:pt idx="21">
                  <c:v>0.20017843527739601</c:v>
                </c:pt>
                <c:pt idx="22">
                  <c:v>1.2608603258682107</c:v>
                </c:pt>
                <c:pt idx="23">
                  <c:v>1.6741755356770673</c:v>
                </c:pt>
                <c:pt idx="24">
                  <c:v>1.0016799369606166</c:v>
                </c:pt>
                <c:pt idx="25">
                  <c:v>0.97218734248133176</c:v>
                </c:pt>
              </c:numCache>
            </c:numRef>
          </c:val>
          <c:extLst>
            <c:ext xmlns:c16="http://schemas.microsoft.com/office/drawing/2014/chart" uri="{C3380CC4-5D6E-409C-BE32-E72D297353CC}">
              <c16:uniqueId val="{00000001-222B-4E4D-B76B-17A4100A277F}"/>
            </c:ext>
          </c:extLst>
        </c:ser>
        <c:ser>
          <c:idx val="0"/>
          <c:order val="1"/>
          <c:tx>
            <c:strRef>
              <c:f>'7.3.5'!$K$12</c:f>
              <c:strCache>
                <c:ptCount val="1"/>
                <c:pt idx="0">
                  <c:v>CCS capex</c:v>
                </c:pt>
              </c:strCache>
            </c:strRef>
          </c:tx>
          <c:spPr>
            <a:solidFill>
              <a:srgbClr val="7041FF"/>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'7.3.5'!$L$12:$AK$12</c:f>
              <c:numCache>
                <c:formatCode>0.00</c:formatCode>
                <c:ptCount val="26"/>
                <c:pt idx="0">
                  <c:v>0</c:v>
                </c:pt>
                <c:pt idx="1">
                  <c:v>0</c:v>
                </c:pt>
                <c:pt idx="2">
                  <c:v>0</c:v>
                </c:pt>
                <c:pt idx="3">
                  <c:v>0.245275346130956</c:v>
                </c:pt>
                <c:pt idx="4">
                  <c:v>0.43979026375310309</c:v>
                </c:pt>
                <c:pt idx="5">
                  <c:v>0.41566336539540383</c:v>
                </c:pt>
                <c:pt idx="6">
                  <c:v>0.34412484124030179</c:v>
                </c:pt>
                <c:pt idx="7">
                  <c:v>0.41127355991703596</c:v>
                </c:pt>
                <c:pt idx="8">
                  <c:v>0.43853162094098574</c:v>
                </c:pt>
                <c:pt idx="9">
                  <c:v>0.95629000339905512</c:v>
                </c:pt>
                <c:pt idx="10">
                  <c:v>1.1627535725247284</c:v>
                </c:pt>
                <c:pt idx="11">
                  <c:v>0.95244606184409764</c:v>
                </c:pt>
                <c:pt idx="12">
                  <c:v>0.57067927197031942</c:v>
                </c:pt>
                <c:pt idx="13">
                  <c:v>1.3238503134538855</c:v>
                </c:pt>
                <c:pt idx="14">
                  <c:v>6.8716972818047006E-2</c:v>
                </c:pt>
                <c:pt idx="15">
                  <c:v>0.10789437001599939</c:v>
                </c:pt>
                <c:pt idx="16">
                  <c:v>0.55068212181079557</c:v>
                </c:pt>
                <c:pt idx="17">
                  <c:v>0.1230462002770623</c:v>
                </c:pt>
                <c:pt idx="18">
                  <c:v>0.1217704464028577</c:v>
                </c:pt>
                <c:pt idx="19">
                  <c:v>0.12289381259067311</c:v>
                </c:pt>
                <c:pt idx="20">
                  <c:v>0.1186071608015276</c:v>
                </c:pt>
                <c:pt idx="21">
                  <c:v>0.21896379051446732</c:v>
                </c:pt>
                <c:pt idx="22">
                  <c:v>0.12749914201566503</c:v>
                </c:pt>
                <c:pt idx="23">
                  <c:v>0.12605202785892886</c:v>
                </c:pt>
                <c:pt idx="24">
                  <c:v>0.12849215420197244</c:v>
                </c:pt>
                <c:pt idx="25">
                  <c:v>0.12342100328914818</c:v>
                </c:pt>
              </c:numCache>
            </c:numRef>
          </c:val>
          <c:extLst>
            <c:ext xmlns:c16="http://schemas.microsoft.com/office/drawing/2014/chart" uri="{C3380CC4-5D6E-409C-BE32-E72D297353CC}">
              <c16:uniqueId val="{00000003-222B-4E4D-B76B-17A4100A277F}"/>
            </c:ext>
          </c:extLst>
        </c:ser>
        <c:ser>
          <c:idx val="2"/>
          <c:order val="3"/>
          <c:tx>
            <c:strRef>
              <c:f>'7.3.5'!$K$14</c:f>
              <c:strCache>
                <c:ptCount val="1"/>
                <c:pt idx="0">
                  <c:v>Hydrogen capex</c:v>
                </c:pt>
              </c:strCache>
            </c:strRef>
          </c:tx>
          <c:spPr>
            <a:solidFill>
              <a:srgbClr val="280049"/>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'7.3.5'!$L$14:$AK$14</c:f>
              <c:numCache>
                <c:formatCode>0.00</c:formatCode>
                <c:ptCount val="26"/>
                <c:pt idx="0">
                  <c:v>0</c:v>
                </c:pt>
                <c:pt idx="1">
                  <c:v>1.158993E-2</c:v>
                </c:pt>
                <c:pt idx="2">
                  <c:v>2.002048E-2</c:v>
                </c:pt>
                <c:pt idx="3">
                  <c:v>0.20443882826483029</c:v>
                </c:pt>
                <c:pt idx="4">
                  <c:v>8.2945367246749446E-2</c:v>
                </c:pt>
                <c:pt idx="5">
                  <c:v>0.17380888733397898</c:v>
                </c:pt>
                <c:pt idx="6">
                  <c:v>7.1388361487558227E-2</c:v>
                </c:pt>
                <c:pt idx="7">
                  <c:v>5.1625484834449141E-2</c:v>
                </c:pt>
                <c:pt idx="8">
                  <c:v>2.5649216051436004E-2</c:v>
                </c:pt>
                <c:pt idx="9">
                  <c:v>2.4371027551681388E-2</c:v>
                </c:pt>
                <c:pt idx="10">
                  <c:v>2.3526121716683501E-2</c:v>
                </c:pt>
                <c:pt idx="11">
                  <c:v>2.6549268004262019E-2</c:v>
                </c:pt>
                <c:pt idx="12">
                  <c:v>0.42366476400156683</c:v>
                </c:pt>
                <c:pt idx="13">
                  <c:v>3.6697348386007342E-2</c:v>
                </c:pt>
                <c:pt idx="14">
                  <c:v>3.6559135694117208E-2</c:v>
                </c:pt>
                <c:pt idx="15">
                  <c:v>4.3594413215876003E-2</c:v>
                </c:pt>
                <c:pt idx="16">
                  <c:v>4.555318113848203E-2</c:v>
                </c:pt>
                <c:pt idx="17">
                  <c:v>0.18158047442642983</c:v>
                </c:pt>
                <c:pt idx="18">
                  <c:v>4.7781585500784381E-2</c:v>
                </c:pt>
                <c:pt idx="19">
                  <c:v>5.757448672042717E-2</c:v>
                </c:pt>
                <c:pt idx="20">
                  <c:v>4.3350357592225441E-2</c:v>
                </c:pt>
                <c:pt idx="21">
                  <c:v>3.3736705419127884E-2</c:v>
                </c:pt>
                <c:pt idx="22">
                  <c:v>3.666541401151286E-2</c:v>
                </c:pt>
                <c:pt idx="23">
                  <c:v>7.7821148366144594E-2</c:v>
                </c:pt>
                <c:pt idx="24">
                  <c:v>3.6935122610007393E-2</c:v>
                </c:pt>
                <c:pt idx="25">
                  <c:v>5.8332831012354411E-2</c:v>
                </c:pt>
              </c:numCache>
            </c:numRef>
          </c:val>
          <c:extLst>
            <c:ext xmlns:c16="http://schemas.microsoft.com/office/drawing/2014/chart" uri="{C3380CC4-5D6E-409C-BE32-E72D297353CC}">
              <c16:uniqueId val="{00000002-222B-4E4D-B76B-17A4100A277F}"/>
            </c:ext>
          </c:extLst>
        </c:ser>
        <c:ser>
          <c:idx val="5"/>
          <c:order val="4"/>
          <c:tx>
            <c:strRef>
              <c:f>'7.3.5'!$K$17</c:f>
              <c:strCache>
                <c:ptCount val="1"/>
                <c:pt idx="0">
                  <c:v>Biomass capex</c:v>
                </c:pt>
              </c:strCache>
            </c:strRef>
          </c:tx>
          <c:spPr>
            <a:solidFill>
              <a:srgbClr val="FF2000"/>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'7.3.5'!$L$17:$AK$17</c:f>
              <c:numCache>
                <c:formatCode>0.00</c:formatCode>
                <c:ptCount val="26"/>
                <c:pt idx="0">
                  <c:v>0</c:v>
                </c:pt>
                <c:pt idx="1">
                  <c:v>4.2903510000000004E-3</c:v>
                </c:pt>
                <c:pt idx="2">
                  <c:v>4.2007779999999996E-3</c:v>
                </c:pt>
                <c:pt idx="3">
                  <c:v>4.1401670000000002E-3</c:v>
                </c:pt>
                <c:pt idx="4">
                  <c:v>4.0469529999999998E-3</c:v>
                </c:pt>
                <c:pt idx="5">
                  <c:v>4.0517499999999998E-3</c:v>
                </c:pt>
                <c:pt idx="6">
                  <c:v>3.3539960000000001E-3</c:v>
                </c:pt>
                <c:pt idx="7">
                  <c:v>2.5429089999999999E-3</c:v>
                </c:pt>
                <c:pt idx="8">
                  <c:v>1.749359E-3</c:v>
                </c:pt>
                <c:pt idx="9">
                  <c:v>9.71181E-4</c:v>
                </c:pt>
                <c:pt idx="10">
                  <c:v>2.0723000000000001E-4</c:v>
                </c:pt>
                <c:pt idx="11">
                  <c:v>1.66508E-4</c:v>
                </c:pt>
                <c:pt idx="12">
                  <c:v>1.2534000000000002E-4</c:v>
                </c:pt>
                <c:pt idx="13">
                  <c:v>8.4161999999999998E-5</c:v>
                </c:pt>
                <c:pt idx="14">
                  <c:v>4.2321999999999999E-5</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4-222B-4E4D-B76B-17A4100A277F}"/>
            </c:ext>
          </c:extLst>
        </c:ser>
        <c:ser>
          <c:idx val="6"/>
          <c:order val="5"/>
          <c:tx>
            <c:strRef>
              <c:f>'7.3.5'!$K$18</c:f>
              <c:strCache>
                <c:ptCount val="1"/>
                <c:pt idx="0">
                  <c:v>Resource efficiency capex</c:v>
                </c:pt>
              </c:strCache>
            </c:strRef>
          </c:tx>
          <c:spPr>
            <a:solidFill>
              <a:srgbClr val="CA7880"/>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'7.3.5'!$L$18:$AK$18</c:f>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5-222B-4E4D-B76B-17A4100A277F}"/>
            </c:ext>
          </c:extLst>
        </c:ser>
        <c:ser>
          <c:idx val="4"/>
          <c:order val="6"/>
          <c:tx>
            <c:strRef>
              <c:f>'7.3.5'!$K$16</c:f>
              <c:strCache>
                <c:ptCount val="1"/>
                <c:pt idx="0">
                  <c:v>Energy efficiency capex</c:v>
                </c:pt>
              </c:strCache>
            </c:strRef>
          </c:tx>
          <c:spPr>
            <a:solidFill>
              <a:srgbClr val="8C57CC"/>
            </a:solid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'7.3.5'!$L$16:$AK$16</c:f>
              <c:numCache>
                <c:formatCode>0.00</c:formatCode>
                <c:ptCount val="26"/>
                <c:pt idx="0">
                  <c:v>0</c:v>
                </c:pt>
                <c:pt idx="1">
                  <c:v>0.13980866577599999</c:v>
                </c:pt>
                <c:pt idx="2">
                  <c:v>0.25761733155200001</c:v>
                </c:pt>
                <c:pt idx="3">
                  <c:v>0.25742599732799998</c:v>
                </c:pt>
                <c:pt idx="4">
                  <c:v>0.26223466310599997</c:v>
                </c:pt>
                <c:pt idx="5">
                  <c:v>0.265043328882</c:v>
                </c:pt>
                <c:pt idx="6">
                  <c:v>0.26385199465799997</c:v>
                </c:pt>
                <c:pt idx="7">
                  <c:v>0.26474821112400004</c:v>
                </c:pt>
                <c:pt idx="8">
                  <c:v>0.26667195088000001</c:v>
                </c:pt>
                <c:pt idx="9">
                  <c:v>0.27262402825999998</c:v>
                </c:pt>
                <c:pt idx="10">
                  <c:v>0.27660542038000002</c:v>
                </c:pt>
                <c:pt idx="11">
                  <c:v>0.29261702297999997</c:v>
                </c:pt>
                <c:pt idx="12">
                  <c:v>0.29265965036000002</c:v>
                </c:pt>
                <c:pt idx="13">
                  <c:v>0.29873427969999999</c:v>
                </c:pt>
                <c:pt idx="14">
                  <c:v>0.30384180669999999</c:v>
                </c:pt>
                <c:pt idx="15">
                  <c:v>0.30598296421999999</c:v>
                </c:pt>
                <c:pt idx="16">
                  <c:v>0.23721137504000001</c:v>
                </c:pt>
                <c:pt idx="17">
                  <c:v>0.23844418306000001</c:v>
                </c:pt>
                <c:pt idx="18">
                  <c:v>0.23868146971999998</c:v>
                </c:pt>
                <c:pt idx="19">
                  <c:v>0.23992315359999999</c:v>
                </c:pt>
                <c:pt idx="20">
                  <c:v>0.23916931612</c:v>
                </c:pt>
                <c:pt idx="21">
                  <c:v>0.26441987585999999</c:v>
                </c:pt>
                <c:pt idx="22">
                  <c:v>0.26367491424</c:v>
                </c:pt>
                <c:pt idx="23">
                  <c:v>0.26393434981999997</c:v>
                </c:pt>
                <c:pt idx="24">
                  <c:v>0.26719818262</c:v>
                </c:pt>
                <c:pt idx="25">
                  <c:v>0.26446641263999998</c:v>
                </c:pt>
              </c:numCache>
            </c:numRef>
          </c:val>
          <c:extLst>
            <c:ext xmlns:c16="http://schemas.microsoft.com/office/drawing/2014/chart" uri="{C3380CC4-5D6E-409C-BE32-E72D297353CC}">
              <c16:uniqueId val="{00000000-222B-4E4D-B76B-17A4100A277F}"/>
            </c:ext>
          </c:extLst>
        </c:ser>
        <c:ser>
          <c:idx val="10"/>
          <c:order val="7"/>
          <c:tx>
            <c:strRef>
              <c:f>'7.3.5'!$K$22</c:f>
              <c:strCache>
                <c:ptCount val="1"/>
                <c:pt idx="0">
                  <c:v>Electrification opex</c:v>
                </c:pt>
              </c:strCache>
            </c:strRef>
          </c:tx>
          <c:spPr>
            <a:pattFill prst="dkUpDiag">
              <a:fgClr>
                <a:srgbClr val="FFAC00"/>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'7.3.5'!$L$22:$AK$22</c:f>
              <c:numCache>
                <c:formatCode>0.00</c:formatCode>
                <c:ptCount val="26"/>
                <c:pt idx="0">
                  <c:v>-0.15316447628400656</c:v>
                </c:pt>
                <c:pt idx="1">
                  <c:v>-0.32888656023172086</c:v>
                </c:pt>
                <c:pt idx="2">
                  <c:v>-0.50460864417943574</c:v>
                </c:pt>
                <c:pt idx="3">
                  <c:v>-0.68033072812715079</c:v>
                </c:pt>
                <c:pt idx="4">
                  <c:v>-0.85605281207486628</c:v>
                </c:pt>
                <c:pt idx="5">
                  <c:v>-1.031774896022581</c:v>
                </c:pt>
                <c:pt idx="6">
                  <c:v>-1.2074969799702939</c:v>
                </c:pt>
                <c:pt idx="7">
                  <c:v>-1.0765452931843027</c:v>
                </c:pt>
                <c:pt idx="8">
                  <c:v>-0.96400918501591881</c:v>
                </c:pt>
                <c:pt idx="9">
                  <c:v>-0.96024630642088638</c:v>
                </c:pt>
                <c:pt idx="10">
                  <c:v>-0.89145604149624813</c:v>
                </c:pt>
                <c:pt idx="11">
                  <c:v>-0.68131717739011632</c:v>
                </c:pt>
                <c:pt idx="12">
                  <c:v>-0.52730212736158411</c:v>
                </c:pt>
                <c:pt idx="13">
                  <c:v>-0.25723003715093523</c:v>
                </c:pt>
                <c:pt idx="14">
                  <c:v>-0.32102495411531323</c:v>
                </c:pt>
                <c:pt idx="15">
                  <c:v>-0.40764192425456169</c:v>
                </c:pt>
                <c:pt idx="16">
                  <c:v>-0.3094307477332221</c:v>
                </c:pt>
                <c:pt idx="17">
                  <c:v>-0.4371835654247973</c:v>
                </c:pt>
                <c:pt idx="18">
                  <c:v>-0.61231259439693531</c:v>
                </c:pt>
                <c:pt idx="19">
                  <c:v>-1.1414801405052584</c:v>
                </c:pt>
                <c:pt idx="20">
                  <c:v>-1.3230455354816091</c:v>
                </c:pt>
                <c:pt idx="21">
                  <c:v>-1.3543741827395983</c:v>
                </c:pt>
                <c:pt idx="22">
                  <c:v>-1.3845591598918481</c:v>
                </c:pt>
                <c:pt idx="23">
                  <c:v>-1.4253845357178669</c:v>
                </c:pt>
                <c:pt idx="24">
                  <c:v>-1.4540132275661828</c:v>
                </c:pt>
                <c:pt idx="25">
                  <c:v>-1.4802135608297857</c:v>
                </c:pt>
              </c:numCache>
            </c:numRef>
          </c:val>
          <c:extLst>
            <c:ext xmlns:c16="http://schemas.microsoft.com/office/drawing/2014/chart" uri="{C3380CC4-5D6E-409C-BE32-E72D297353CC}">
              <c16:uniqueId val="{00000009-222B-4E4D-B76B-17A4100A277F}"/>
            </c:ext>
          </c:extLst>
        </c:ser>
        <c:ser>
          <c:idx val="7"/>
          <c:order val="8"/>
          <c:tx>
            <c:strRef>
              <c:f>'7.3.5'!$K$19</c:f>
              <c:strCache>
                <c:ptCount val="1"/>
                <c:pt idx="0">
                  <c:v>CCS opex</c:v>
                </c:pt>
              </c:strCache>
            </c:strRef>
          </c:tx>
          <c:spPr>
            <a:pattFill prst="dkUpDiag">
              <a:fgClr>
                <a:srgbClr val="7041FF"/>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'7.3.5'!$L$19:$AK$19</c:f>
              <c:numCache>
                <c:formatCode>0.00</c:formatCode>
                <c:ptCount val="26"/>
                <c:pt idx="0">
                  <c:v>0</c:v>
                </c:pt>
                <c:pt idx="1">
                  <c:v>1.6423791385783846E-2</c:v>
                </c:pt>
                <c:pt idx="2">
                  <c:v>3.2847582771567713E-2</c:v>
                </c:pt>
                <c:pt idx="3">
                  <c:v>4.9271374157351513E-2</c:v>
                </c:pt>
                <c:pt idx="4">
                  <c:v>6.5695165543135342E-2</c:v>
                </c:pt>
                <c:pt idx="5">
                  <c:v>8.211895692891924E-2</c:v>
                </c:pt>
                <c:pt idx="6">
                  <c:v>9.8542748314703055E-2</c:v>
                </c:pt>
                <c:pt idx="7">
                  <c:v>0.13554235824163396</c:v>
                </c:pt>
                <c:pt idx="8">
                  <c:v>0.17184474809137504</c:v>
                </c:pt>
                <c:pt idx="9">
                  <c:v>0.25838980462818817</c:v>
                </c:pt>
                <c:pt idx="10">
                  <c:v>0.28011562565137987</c:v>
                </c:pt>
                <c:pt idx="11">
                  <c:v>0.34988415678375479</c:v>
                </c:pt>
                <c:pt idx="12">
                  <c:v>0.55616258895465731</c:v>
                </c:pt>
                <c:pt idx="13">
                  <c:v>0.72691718133445249</c:v>
                </c:pt>
                <c:pt idx="14">
                  <c:v>0.72791771159932905</c:v>
                </c:pt>
                <c:pt idx="15">
                  <c:v>0.76588734108192635</c:v>
                </c:pt>
                <c:pt idx="16">
                  <c:v>0.83621849603732301</c:v>
                </c:pt>
                <c:pt idx="17">
                  <c:v>0.83914229801019113</c:v>
                </c:pt>
                <c:pt idx="18">
                  <c:v>0.8514939484794013</c:v>
                </c:pt>
                <c:pt idx="19">
                  <c:v>0.86392752174454679</c:v>
                </c:pt>
                <c:pt idx="20">
                  <c:v>0.87593332751737663</c:v>
                </c:pt>
                <c:pt idx="21">
                  <c:v>0.8960078051162842</c:v>
                </c:pt>
                <c:pt idx="22">
                  <c:v>0.91051097764019406</c:v>
                </c:pt>
                <c:pt idx="23">
                  <c:v>0.92770836397276113</c:v>
                </c:pt>
                <c:pt idx="24">
                  <c:v>0.9449354058504158</c:v>
                </c:pt>
                <c:pt idx="25">
                  <c:v>0.96184013107184252</c:v>
                </c:pt>
              </c:numCache>
            </c:numRef>
          </c:val>
          <c:extLst>
            <c:ext xmlns:c16="http://schemas.microsoft.com/office/drawing/2014/chart" uri="{C3380CC4-5D6E-409C-BE32-E72D297353CC}">
              <c16:uniqueId val="{00000006-222B-4E4D-B76B-17A4100A277F}"/>
            </c:ext>
          </c:extLst>
        </c:ser>
        <c:ser>
          <c:idx val="9"/>
          <c:order val="10"/>
          <c:tx>
            <c:strRef>
              <c:f>'7.3.5'!$K$21</c:f>
              <c:strCache>
                <c:ptCount val="1"/>
                <c:pt idx="0">
                  <c:v>Hydrogen opex</c:v>
                </c:pt>
              </c:strCache>
            </c:strRef>
          </c:tx>
          <c:spPr>
            <a:pattFill prst="dkUpDiag">
              <a:fgClr>
                <a:srgbClr val="280049"/>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'7.3.5'!$L$21:$AK$21</c:f>
              <c:numCache>
                <c:formatCode>0.00</c:formatCode>
                <c:ptCount val="26"/>
                <c:pt idx="0">
                  <c:v>0</c:v>
                </c:pt>
                <c:pt idx="1">
                  <c:v>5.5236822486644958E-2</c:v>
                </c:pt>
                <c:pt idx="2">
                  <c:v>0.11047364497329014</c:v>
                </c:pt>
                <c:pt idx="3">
                  <c:v>0.16571046745993509</c:v>
                </c:pt>
                <c:pt idx="4">
                  <c:v>0.22094728994658017</c:v>
                </c:pt>
                <c:pt idx="5">
                  <c:v>0.2761841124332256</c:v>
                </c:pt>
                <c:pt idx="6">
                  <c:v>0.3314209349198704</c:v>
                </c:pt>
                <c:pt idx="7">
                  <c:v>0.3448409408517677</c:v>
                </c:pt>
                <c:pt idx="8">
                  <c:v>0.32123008944705084</c:v>
                </c:pt>
                <c:pt idx="9">
                  <c:v>0.31433865292252955</c:v>
                </c:pt>
                <c:pt idx="10">
                  <c:v>0.31570424964801153</c:v>
                </c:pt>
                <c:pt idx="11">
                  <c:v>0.24422477729753223</c:v>
                </c:pt>
                <c:pt idx="12">
                  <c:v>0.36233461384371879</c:v>
                </c:pt>
                <c:pt idx="13">
                  <c:v>0.39426281627488863</c:v>
                </c:pt>
                <c:pt idx="14">
                  <c:v>0.4365497955146227</c:v>
                </c:pt>
                <c:pt idx="15">
                  <c:v>0.50329310533569804</c:v>
                </c:pt>
                <c:pt idx="16">
                  <c:v>0.51700203409514489</c:v>
                </c:pt>
                <c:pt idx="17">
                  <c:v>0.64916249209079357</c:v>
                </c:pt>
                <c:pt idx="18">
                  <c:v>0.70171295875494977</c:v>
                </c:pt>
                <c:pt idx="19">
                  <c:v>0.7343939575358146</c:v>
                </c:pt>
                <c:pt idx="20">
                  <c:v>0.76204756122590656</c:v>
                </c:pt>
                <c:pt idx="21">
                  <c:v>0.66529008433683923</c:v>
                </c:pt>
                <c:pt idx="22">
                  <c:v>0.66572345858228366</c:v>
                </c:pt>
                <c:pt idx="23">
                  <c:v>0.68294415765727023</c:v>
                </c:pt>
                <c:pt idx="24">
                  <c:v>0.70302196588659438</c:v>
                </c:pt>
                <c:pt idx="25">
                  <c:v>0.71694549874371727</c:v>
                </c:pt>
              </c:numCache>
            </c:numRef>
          </c:val>
          <c:extLst>
            <c:ext xmlns:c16="http://schemas.microsoft.com/office/drawing/2014/chart" uri="{C3380CC4-5D6E-409C-BE32-E72D297353CC}">
              <c16:uniqueId val="{00000007-222B-4E4D-B76B-17A4100A277F}"/>
            </c:ext>
          </c:extLst>
        </c:ser>
        <c:ser>
          <c:idx val="12"/>
          <c:order val="11"/>
          <c:tx>
            <c:strRef>
              <c:f>'7.3.5'!$K$24</c:f>
              <c:strCache>
                <c:ptCount val="1"/>
                <c:pt idx="0">
                  <c:v>Biomass opex</c:v>
                </c:pt>
              </c:strCache>
            </c:strRef>
          </c:tx>
          <c:spPr>
            <a:pattFill prst="dkUpDiag">
              <a:fgClr>
                <a:srgbClr val="FF2000"/>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'7.3.5'!$L$24:$AK$24</c:f>
              <c:numCache>
                <c:formatCode>0.00</c:formatCode>
                <c:ptCount val="26"/>
                <c:pt idx="0">
                  <c:v>0</c:v>
                </c:pt>
                <c:pt idx="1">
                  <c:v>4.0314308742010205E-3</c:v>
                </c:pt>
                <c:pt idx="2">
                  <c:v>8.062861748402041E-3</c:v>
                </c:pt>
                <c:pt idx="3">
                  <c:v>1.2094292622603099E-2</c:v>
                </c:pt>
                <c:pt idx="4">
                  <c:v>1.6125723496804099E-2</c:v>
                </c:pt>
                <c:pt idx="5">
                  <c:v>2.0157154371005098E-2</c:v>
                </c:pt>
                <c:pt idx="6">
                  <c:v>2.4188585245206097E-2</c:v>
                </c:pt>
                <c:pt idx="7">
                  <c:v>1.93514014332512E-2</c:v>
                </c:pt>
                <c:pt idx="8">
                  <c:v>1.4295880586497001E-2</c:v>
                </c:pt>
                <c:pt idx="9">
                  <c:v>1.0354487667115601E-2</c:v>
                </c:pt>
                <c:pt idx="10">
                  <c:v>2.9963115114724999E-2</c:v>
                </c:pt>
                <c:pt idx="11">
                  <c:v>2.57237529891194E-2</c:v>
                </c:pt>
                <c:pt idx="12">
                  <c:v>2.3169622066740999E-2</c:v>
                </c:pt>
                <c:pt idx="13">
                  <c:v>2.21326322868763E-2</c:v>
                </c:pt>
                <c:pt idx="14">
                  <c:v>2.2244884352373699E-2</c:v>
                </c:pt>
                <c:pt idx="15">
                  <c:v>2.7397066882008998E-2</c:v>
                </c:pt>
                <c:pt idx="16">
                  <c:v>2.6998252307379799E-2</c:v>
                </c:pt>
                <c:pt idx="17">
                  <c:v>2.6133181233382399E-2</c:v>
                </c:pt>
                <c:pt idx="18">
                  <c:v>2.4715939311783602E-2</c:v>
                </c:pt>
                <c:pt idx="19">
                  <c:v>2.2681303299666999E-2</c:v>
                </c:pt>
                <c:pt idx="20">
                  <c:v>2.00352236542756E-2</c:v>
                </c:pt>
                <c:pt idx="21">
                  <c:v>1.7341632618956701E-2</c:v>
                </c:pt>
                <c:pt idx="22">
                  <c:v>1.4644397178745199E-2</c:v>
                </c:pt>
                <c:pt idx="23">
                  <c:v>1.20166155729783E-2</c:v>
                </c:pt>
                <c:pt idx="24">
                  <c:v>9.5427133942686693E-3</c:v>
                </c:pt>
                <c:pt idx="25">
                  <c:v>7.3127916670551697E-3</c:v>
                </c:pt>
              </c:numCache>
            </c:numRef>
          </c:val>
          <c:extLst>
            <c:ext xmlns:c16="http://schemas.microsoft.com/office/drawing/2014/chart" uri="{C3380CC4-5D6E-409C-BE32-E72D297353CC}">
              <c16:uniqueId val="{0000000A-222B-4E4D-B76B-17A4100A277F}"/>
            </c:ext>
          </c:extLst>
        </c:ser>
        <c:ser>
          <c:idx val="13"/>
          <c:order val="12"/>
          <c:tx>
            <c:strRef>
              <c:f>'7.3.5'!$K$25</c:f>
              <c:strCache>
                <c:ptCount val="1"/>
                <c:pt idx="0">
                  <c:v>Resource efficiency opex</c:v>
                </c:pt>
              </c:strCache>
            </c:strRef>
          </c:tx>
          <c:spPr>
            <a:pattFill prst="dkUpDiag">
              <a:fgClr>
                <a:srgbClr val="CA7880"/>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'7.3.5'!$L$25:$AK$25</c:f>
              <c:numCache>
                <c:formatCode>0.00</c:formatCode>
                <c:ptCount val="26"/>
                <c:pt idx="0">
                  <c:v>0</c:v>
                </c:pt>
                <c:pt idx="1">
                  <c:v>-1.9641083225416221E-2</c:v>
                </c:pt>
                <c:pt idx="2">
                  <c:v>-3.9282166450832455E-2</c:v>
                </c:pt>
                <c:pt idx="3">
                  <c:v>-5.8923249676248665E-2</c:v>
                </c:pt>
                <c:pt idx="4">
                  <c:v>-7.8564332901664952E-2</c:v>
                </c:pt>
                <c:pt idx="5">
                  <c:v>-9.8205416127081085E-2</c:v>
                </c:pt>
                <c:pt idx="6">
                  <c:v>-0.11784649935249734</c:v>
                </c:pt>
                <c:pt idx="7">
                  <c:v>-0.13862573643051418</c:v>
                </c:pt>
                <c:pt idx="8">
                  <c:v>-0.15718123142656618</c:v>
                </c:pt>
                <c:pt idx="9">
                  <c:v>-0.17229491944826136</c:v>
                </c:pt>
                <c:pt idx="10">
                  <c:v>-0.19007521074062622</c:v>
                </c:pt>
                <c:pt idx="11">
                  <c:v>-0.2085282213375044</c:v>
                </c:pt>
                <c:pt idx="12">
                  <c:v>-0.20932982040679926</c:v>
                </c:pt>
                <c:pt idx="13">
                  <c:v>-0.21272791823983928</c:v>
                </c:pt>
                <c:pt idx="14">
                  <c:v>-0.21263067797490884</c:v>
                </c:pt>
                <c:pt idx="15">
                  <c:v>-0.21589271118943176</c:v>
                </c:pt>
                <c:pt idx="16">
                  <c:v>-0.21598321733300133</c:v>
                </c:pt>
                <c:pt idx="17">
                  <c:v>-0.21927218409259699</c:v>
                </c:pt>
                <c:pt idx="18">
                  <c:v>-0.22276080228668471</c:v>
                </c:pt>
                <c:pt idx="19">
                  <c:v>-0.22660724076817784</c:v>
                </c:pt>
                <c:pt idx="20">
                  <c:v>-0.2302350610747031</c:v>
                </c:pt>
                <c:pt idx="21">
                  <c:v>-0.23373952134992915</c:v>
                </c:pt>
                <c:pt idx="22">
                  <c:v>-0.23743425700938448</c:v>
                </c:pt>
                <c:pt idx="23">
                  <c:v>-0.24089682439168839</c:v>
                </c:pt>
                <c:pt idx="24">
                  <c:v>-0.24444586367793564</c:v>
                </c:pt>
                <c:pt idx="25">
                  <c:v>-0.24782168370912355</c:v>
                </c:pt>
              </c:numCache>
            </c:numRef>
          </c:val>
          <c:extLst>
            <c:ext xmlns:c16="http://schemas.microsoft.com/office/drawing/2014/chart" uri="{C3380CC4-5D6E-409C-BE32-E72D297353CC}">
              <c16:uniqueId val="{0000000B-222B-4E4D-B76B-17A4100A277F}"/>
            </c:ext>
          </c:extLst>
        </c:ser>
        <c:ser>
          <c:idx val="11"/>
          <c:order val="13"/>
          <c:tx>
            <c:strRef>
              <c:f>'7.3.5'!$K$23</c:f>
              <c:strCache>
                <c:ptCount val="1"/>
                <c:pt idx="0">
                  <c:v>Energy efficiency opex</c:v>
                </c:pt>
              </c:strCache>
            </c:strRef>
          </c:tx>
          <c:spPr>
            <a:pattFill prst="dkUpDiag">
              <a:fgClr>
                <a:srgbClr val="8C57CC"/>
              </a:fgClr>
              <a:bgClr>
                <a:srgbClr val="FFFFFF"/>
              </a:bgClr>
            </a:pattFill>
          </c:spPr>
          <c:invertIfNegative val="0"/>
          <c:cat>
            <c:strRef>
              <c:f>'7.3.5'!$L$11:$AK$11</c:f>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f>'7.3.5'!$L$23:$AK$23</c:f>
              <c:numCache>
                <c:formatCode>0.00</c:formatCode>
                <c:ptCount val="26"/>
                <c:pt idx="0">
                  <c:v>0</c:v>
                </c:pt>
                <c:pt idx="1">
                  <c:v>-2.9930115307876749E-2</c:v>
                </c:pt>
                <c:pt idx="2">
                  <c:v>-5.9860230615753365E-2</c:v>
                </c:pt>
                <c:pt idx="3">
                  <c:v>-8.9790345923630124E-2</c:v>
                </c:pt>
                <c:pt idx="4">
                  <c:v>-0.11972046123150702</c:v>
                </c:pt>
                <c:pt idx="5">
                  <c:v>-0.14965057653938368</c:v>
                </c:pt>
                <c:pt idx="6">
                  <c:v>-0.17958069184726039</c:v>
                </c:pt>
                <c:pt idx="7">
                  <c:v>-0.25244641060182643</c:v>
                </c:pt>
                <c:pt idx="8">
                  <c:v>-0.28059670149583027</c:v>
                </c:pt>
                <c:pt idx="9">
                  <c:v>-0.29448998371382112</c:v>
                </c:pt>
                <c:pt idx="10">
                  <c:v>-0.30344003219324878</c:v>
                </c:pt>
                <c:pt idx="11">
                  <c:v>-0.31839280705168022</c:v>
                </c:pt>
                <c:pt idx="12">
                  <c:v>-0.3346635773861481</c:v>
                </c:pt>
                <c:pt idx="13">
                  <c:v>-0.3605868796997429</c:v>
                </c:pt>
                <c:pt idx="14">
                  <c:v>-0.38008633913519613</c:v>
                </c:pt>
                <c:pt idx="15">
                  <c:v>-0.40624026737516977</c:v>
                </c:pt>
                <c:pt idx="16">
                  <c:v>-0.41847895105524657</c:v>
                </c:pt>
                <c:pt idx="17">
                  <c:v>-0.42492076619017904</c:v>
                </c:pt>
                <c:pt idx="18">
                  <c:v>-0.43294953094284128</c:v>
                </c:pt>
                <c:pt idx="19">
                  <c:v>-0.44047946607683042</c:v>
                </c:pt>
                <c:pt idx="20">
                  <c:v>-0.44872270131773534</c:v>
                </c:pt>
                <c:pt idx="21">
                  <c:v>-0.45902582093973399</c:v>
                </c:pt>
                <c:pt idx="22">
                  <c:v>-0.47021210578088368</c:v>
                </c:pt>
                <c:pt idx="23">
                  <c:v>-0.48089624803515774</c:v>
                </c:pt>
                <c:pt idx="24">
                  <c:v>-0.49160077387384116</c:v>
                </c:pt>
                <c:pt idx="25">
                  <c:v>-0.50335681782111341</c:v>
                </c:pt>
              </c:numCache>
            </c:numRef>
          </c:val>
          <c:extLst>
            <c:ext xmlns:c16="http://schemas.microsoft.com/office/drawing/2014/chart" uri="{C3380CC4-5D6E-409C-BE32-E72D297353CC}">
              <c16:uniqueId val="{00000008-222B-4E4D-B76B-17A4100A277F}"/>
            </c:ext>
          </c:extLst>
        </c:ser>
        <c:dLbls>
          <c:showLegendKey val="0"/>
          <c:showVal val="0"/>
          <c:showCatName val="0"/>
          <c:showSerName val="0"/>
          <c:showPercent val="0"/>
          <c:showBubbleSize val="0"/>
        </c:dLbls>
        <c:gapWidth val="63"/>
        <c:overlap val="100"/>
        <c:axId val="237312904"/>
        <c:axId val="237313296"/>
        <c:extLst>
          <c:ext xmlns:c15="http://schemas.microsoft.com/office/drawing/2012/chart" uri="{02D57815-91ED-43cb-92C2-25804820EDAC}">
            <c15:filteredBarSeries>
              <c15:ser>
                <c:idx val="1"/>
                <c:order val="2"/>
                <c:tx>
                  <c:strRef>
                    <c:extLst>
                      <c:ext uri="{02D57815-91ED-43cb-92C2-25804820EDAC}">
                        <c15:formulaRef>
                          <c15:sqref>'7.3.5'!$K$13</c15:sqref>
                        </c15:formulaRef>
                      </c:ext>
                    </c:extLst>
                    <c:strCache>
                      <c:ptCount val="1"/>
                      <c:pt idx="0">
                        <c:v>BECCS capex</c:v>
                      </c:pt>
                    </c:strCache>
                  </c:strRef>
                </c:tx>
                <c:spPr>
                  <a:solidFill>
                    <a:srgbClr val="369993"/>
                  </a:solidFill>
                </c:spPr>
                <c:invertIfNegative val="0"/>
                <c:cat>
                  <c:strRef>
                    <c:extLst>
                      <c:ext uri="{02D57815-91ED-43cb-92C2-25804820EDAC}">
                        <c15:formulaRef>
                          <c15:sqref>'7.3.5'!$L$11:$AK$11</c15:sqref>
                        </c15:formulaRef>
                      </c:ext>
                    </c:extLst>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extLst>
                      <c:ext uri="{02D57815-91ED-43cb-92C2-25804820EDAC}">
                        <c15:formulaRef>
                          <c15:sqref>'7.3.5'!$L$13:$AK$13</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D-222B-4E4D-B76B-17A4100A277F}"/>
                  </c:ext>
                </c:extLst>
              </c15:ser>
            </c15:filteredBarSeries>
            <c15:filteredBarSeries>
              <c15:ser>
                <c:idx val="8"/>
                <c:order val="9"/>
                <c:tx>
                  <c:strRef>
                    <c:extLst xmlns:c15="http://schemas.microsoft.com/office/drawing/2012/chart">
                      <c:ext xmlns:c15="http://schemas.microsoft.com/office/drawing/2012/chart" uri="{02D57815-91ED-43cb-92C2-25804820EDAC}">
                        <c15:formulaRef>
                          <c15:sqref>'7.3.5'!$K$20</c15:sqref>
                        </c15:formulaRef>
                      </c:ext>
                    </c:extLst>
                    <c:strCache>
                      <c:ptCount val="1"/>
                      <c:pt idx="0">
                        <c:v>BECCS opex</c:v>
                      </c:pt>
                    </c:strCache>
                  </c:strRef>
                </c:tx>
                <c:spPr>
                  <a:pattFill prst="dkUpDiag">
                    <a:fgClr>
                      <a:srgbClr val="369993"/>
                    </a:fgClr>
                    <a:bgClr>
                      <a:srgbClr val="FFFFFF"/>
                    </a:bgClr>
                  </a:pattFill>
                </c:spPr>
                <c:invertIfNegative val="0"/>
                <c:cat>
                  <c:strRef>
                    <c:extLst xmlns:c15="http://schemas.microsoft.com/office/drawing/2012/chart">
                      <c:ext xmlns:c15="http://schemas.microsoft.com/office/drawing/2012/chart" uri="{02D57815-91ED-43cb-92C2-25804820EDAC}">
                        <c15:formulaRef>
                          <c15:sqref>'7.3.5'!$L$11:$AK$11</c15:sqref>
                        </c15:formulaRef>
                      </c:ext>
                    </c:extLst>
                    <c:strCach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strCache>
                  </c:strRef>
                </c:cat>
                <c:val>
                  <c:numRef>
                    <c:extLst xmlns:c15="http://schemas.microsoft.com/office/drawing/2012/chart">
                      <c:ext xmlns:c15="http://schemas.microsoft.com/office/drawing/2012/chart" uri="{02D57815-91ED-43cb-92C2-25804820EDAC}">
                        <c15:formulaRef>
                          <c15:sqref>'7.3.5'!$L$20:$AK$20</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E-222B-4E4D-B76B-17A4100A277F}"/>
                  </c:ext>
                </c:extLst>
              </c15:ser>
            </c15:filteredBarSeries>
          </c:ext>
        </c:extLst>
      </c:barChart>
      <c:lineChart>
        <c:grouping val="standard"/>
        <c:varyColors val="0"/>
        <c:ser>
          <c:idx val="14"/>
          <c:order val="14"/>
          <c:tx>
            <c:strRef>
              <c:f>'7.3.5'!$K$26</c:f>
              <c:strCache>
                <c:ptCount val="1"/>
                <c:pt idx="0">
                  <c:v>Net cost</c:v>
                </c:pt>
              </c:strCache>
            </c:strRef>
          </c:tx>
          <c:spPr>
            <a:ln w="25400">
              <a:solidFill>
                <a:srgbClr val="280049"/>
              </a:solidFill>
            </a:ln>
          </c:spPr>
          <c:marker>
            <c:symbol val="none"/>
          </c:marker>
          <c:val>
            <c:numRef>
              <c:f>'7.3.5'!$L$26:$AK$26</c:f>
              <c:numCache>
                <c:formatCode>0.00</c:formatCode>
                <c:ptCount val="26"/>
                <c:pt idx="0">
                  <c:v>0.1383539289015904</c:v>
                </c:pt>
                <c:pt idx="1">
                  <c:v>0.27390326127648706</c:v>
                </c:pt>
                <c:pt idx="2">
                  <c:v>1.4194722119120933</c:v>
                </c:pt>
                <c:pt idx="3">
                  <c:v>1.7461118406532306</c:v>
                </c:pt>
                <c:pt idx="4">
                  <c:v>1.0317107489278243</c:v>
                </c:pt>
                <c:pt idx="5">
                  <c:v>0.808946914775307</c:v>
                </c:pt>
                <c:pt idx="6">
                  <c:v>0.4415817448894388</c:v>
                </c:pt>
                <c:pt idx="7">
                  <c:v>0.72227310973530323</c:v>
                </c:pt>
                <c:pt idx="8">
                  <c:v>0.83713804242277068</c:v>
                </c:pt>
                <c:pt idx="9">
                  <c:v>1.3078628527381895</c:v>
                </c:pt>
                <c:pt idx="10">
                  <c:v>1.6690378755158819</c:v>
                </c:pt>
                <c:pt idx="11">
                  <c:v>1.8116388116339845</c:v>
                </c:pt>
                <c:pt idx="12">
                  <c:v>1.9186287873754675</c:v>
                </c:pt>
                <c:pt idx="13">
                  <c:v>2.7218412886198933</c:v>
                </c:pt>
                <c:pt idx="14">
                  <c:v>1.8057620391572524</c:v>
                </c:pt>
                <c:pt idx="15">
                  <c:v>1.8657628784277474</c:v>
                </c:pt>
                <c:pt idx="16">
                  <c:v>1.9276385244209715</c:v>
                </c:pt>
                <c:pt idx="17">
                  <c:v>2.9963449407083442</c:v>
                </c:pt>
                <c:pt idx="18">
                  <c:v>1.9034049222390714</c:v>
                </c:pt>
                <c:pt idx="19">
                  <c:v>0.79062069070806951</c:v>
                </c:pt>
                <c:pt idx="20">
                  <c:v>0.66313804044577118</c:v>
                </c:pt>
                <c:pt idx="21">
                  <c:v>0.2487988041138095</c:v>
                </c:pt>
                <c:pt idx="22">
                  <c:v>1.187373106854495</c:v>
                </c:pt>
                <c:pt idx="23">
                  <c:v>1.617474590780438</c:v>
                </c:pt>
                <c:pt idx="24">
                  <c:v>0.90174561640591566</c:v>
                </c:pt>
                <c:pt idx="25">
                  <c:v>0.8731139485454269</c:v>
                </c:pt>
              </c:numCache>
            </c:numRef>
          </c:val>
          <c:smooth val="0"/>
          <c:extLst>
            <c:ext xmlns:c16="http://schemas.microsoft.com/office/drawing/2014/chart" uri="{C3380CC4-5D6E-409C-BE32-E72D297353CC}">
              <c16:uniqueId val="{0000000C-222B-4E4D-B76B-17A4100A277F}"/>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2.6042041376938786E-3"/>
              <c:y val="0.14404671722427095"/>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7.4661730250848463E-2"/>
          <c:y val="0.76633361111111109"/>
          <c:w val="0.89661677386080274"/>
          <c:h val="0.23366638888888891"/>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2.9368401407992028E-2"/>
          <c:w val="0.90536159167245212"/>
          <c:h val="0.81515666666666664"/>
        </c:manualLayout>
      </c:layout>
      <c:areaChart>
        <c:grouping val="stacked"/>
        <c:varyColors val="0"/>
        <c:ser>
          <c:idx val="0"/>
          <c:order val="0"/>
          <c:tx>
            <c:strRef>
              <c:f>'7.4.1'!$L$12</c:f>
              <c:strCache>
                <c:ptCount val="1"/>
                <c:pt idx="0">
                  <c:v>Enteric fermentation</c:v>
                </c:pt>
              </c:strCache>
            </c:strRef>
          </c:tx>
          <c:spPr>
            <a:solidFill>
              <a:srgbClr val="7041FF">
                <a:lumMod val="60000"/>
                <a:lumOff val="40000"/>
              </a:srgbClr>
            </a:solidFill>
            <a:ln w="9525">
              <a:solidFill>
                <a:srgbClr val="7041FF">
                  <a:lumMod val="60000"/>
                  <a:lumOff val="40000"/>
                </a:srgbClr>
              </a:solidFill>
            </a:ln>
          </c:spPr>
          <c:cat>
            <c:numRef>
              <c:f>'7.4.1'!$M$11:$BC$11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'7.4.1'!$M$12:$BC$12</c:f>
              <c:numCache>
                <c:formatCode>0.00</c:formatCode>
                <c:ptCount val="43"/>
                <c:pt idx="0">
                  <c:v>24.008956434125682</c:v>
                </c:pt>
                <c:pt idx="1">
                  <c:v>23.727434337741567</c:v>
                </c:pt>
                <c:pt idx="2">
                  <c:v>23.877687309358212</c:v>
                </c:pt>
                <c:pt idx="3">
                  <c:v>23.723295018430772</c:v>
                </c:pt>
                <c:pt idx="4">
                  <c:v>23.657489412054097</c:v>
                </c:pt>
                <c:pt idx="5">
                  <c:v>23.476817500628702</c:v>
                </c:pt>
                <c:pt idx="6">
                  <c:v>24.097524413767008</c:v>
                </c:pt>
                <c:pt idx="7">
                  <c:v>24.21610566331157</c:v>
                </c:pt>
                <c:pt idx="8">
                  <c:v>24.154982613416038</c:v>
                </c:pt>
                <c:pt idx="9">
                  <c:v>24.248884994751826</c:v>
                </c:pt>
                <c:pt idx="10">
                  <c:v>23.764280063484414</c:v>
                </c:pt>
                <c:pt idx="11">
                  <c:v>23.785207851436784</c:v>
                </c:pt>
                <c:pt idx="12">
                  <c:v>23.449831596916376</c:v>
                </c:pt>
                <c:pt idx="13">
                  <c:v>23.561653032441335</c:v>
                </c:pt>
                <c:pt idx="14">
                  <c:v>23.503812529248535</c:v>
                </c:pt>
                <c:pt idx="15">
                  <c:v>23.567256489345699</c:v>
                </c:pt>
                <c:pt idx="16">
                  <c:v>23.65818687370535</c:v>
                </c:pt>
                <c:pt idx="17">
                  <c:v>23.452058113445371</c:v>
                </c:pt>
                <c:pt idx="18">
                  <c:v>-10000</c:v>
                </c:pt>
              </c:numCache>
            </c:numRef>
          </c:val>
          <c:extLst>
            <c:ext xmlns:c16="http://schemas.microsoft.com/office/drawing/2014/chart" uri="{C3380CC4-5D6E-409C-BE32-E72D297353CC}">
              <c16:uniqueId val="{00000000-91A5-4128-BB66-813CBF017957}"/>
            </c:ext>
          </c:extLst>
        </c:ser>
        <c:ser>
          <c:idx val="1"/>
          <c:order val="1"/>
          <c:tx>
            <c:strRef>
              <c:f>'7.4.1'!$L$13</c:f>
              <c:strCache>
                <c:ptCount val="1"/>
                <c:pt idx="0">
                  <c:v>Soils</c:v>
                </c:pt>
              </c:strCache>
            </c:strRef>
          </c:tx>
          <c:spPr>
            <a:solidFill>
              <a:srgbClr val="CA7880">
                <a:lumMod val="60000"/>
                <a:lumOff val="40000"/>
              </a:srgbClr>
            </a:solidFill>
            <a:ln w="9525">
              <a:solidFill>
                <a:srgbClr val="CA7880">
                  <a:lumMod val="60000"/>
                  <a:lumOff val="40000"/>
                </a:srgbClr>
              </a:solidFill>
            </a:ln>
          </c:spPr>
          <c:cat>
            <c:numRef>
              <c:f>'7.4.1'!$M$11:$BC$11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'7.4.1'!$M$13:$BC$13</c:f>
              <c:numCache>
                <c:formatCode>0.00</c:formatCode>
                <c:ptCount val="43"/>
                <c:pt idx="0">
                  <c:v>12.37905021481475</c:v>
                </c:pt>
                <c:pt idx="1">
                  <c:v>12.369929392730446</c:v>
                </c:pt>
                <c:pt idx="2">
                  <c:v>12.479790082868361</c:v>
                </c:pt>
                <c:pt idx="3">
                  <c:v>12.571783155977778</c:v>
                </c:pt>
                <c:pt idx="4">
                  <c:v>12.415304812715874</c:v>
                </c:pt>
                <c:pt idx="5">
                  <c:v>12.28138871756733</c:v>
                </c:pt>
                <c:pt idx="6">
                  <c:v>12.856779822412918</c:v>
                </c:pt>
                <c:pt idx="7">
                  <c:v>12.726858320932367</c:v>
                </c:pt>
                <c:pt idx="8">
                  <c:v>12.404801505715401</c:v>
                </c:pt>
                <c:pt idx="9">
                  <c:v>12.547474935827484</c:v>
                </c:pt>
                <c:pt idx="10">
                  <c:v>12.437446804380734</c:v>
                </c:pt>
                <c:pt idx="11">
                  <c:v>12.657453572842908</c:v>
                </c:pt>
                <c:pt idx="12">
                  <c:v>11.783029160848194</c:v>
                </c:pt>
                <c:pt idx="13">
                  <c:v>12.177180048451547</c:v>
                </c:pt>
                <c:pt idx="14">
                  <c:v>11.521547875933683</c:v>
                </c:pt>
                <c:pt idx="15">
                  <c:v>11.551776737749412</c:v>
                </c:pt>
                <c:pt idx="16">
                  <c:v>11.526840429638989</c:v>
                </c:pt>
                <c:pt idx="17">
                  <c:v>11.305532056580279</c:v>
                </c:pt>
                <c:pt idx="18">
                  <c:v>-10000</c:v>
                </c:pt>
              </c:numCache>
            </c:numRef>
          </c:val>
          <c:extLst>
            <c:ext xmlns:c16="http://schemas.microsoft.com/office/drawing/2014/chart" uri="{C3380CC4-5D6E-409C-BE32-E72D297353CC}">
              <c16:uniqueId val="{00000001-91A5-4128-BB66-813CBF017957}"/>
            </c:ext>
          </c:extLst>
        </c:ser>
        <c:ser>
          <c:idx val="2"/>
          <c:order val="2"/>
          <c:tx>
            <c:strRef>
              <c:f>'7.4.1'!$L$14</c:f>
              <c:strCache>
                <c:ptCount val="1"/>
                <c:pt idx="0">
                  <c:v>Waste and manure management</c:v>
                </c:pt>
              </c:strCache>
            </c:strRef>
          </c:tx>
          <c:spPr>
            <a:solidFill>
              <a:srgbClr val="FFAC00">
                <a:lumMod val="60000"/>
                <a:lumOff val="40000"/>
              </a:srgbClr>
            </a:solidFill>
            <a:ln>
              <a:solidFill>
                <a:srgbClr val="FFAC00">
                  <a:lumMod val="60000"/>
                  <a:lumOff val="40000"/>
                </a:srgbClr>
              </a:solidFill>
            </a:ln>
          </c:spPr>
          <c:cat>
            <c:numRef>
              <c:f>'7.4.1'!$M$11:$BC$11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'7.4.1'!$M$14:$BC$14</c:f>
              <c:numCache>
                <c:formatCode>0.00</c:formatCode>
                <c:ptCount val="43"/>
                <c:pt idx="0">
                  <c:v>6.8594821973281483</c:v>
                </c:pt>
                <c:pt idx="1">
                  <c:v>6.8180963749346741</c:v>
                </c:pt>
                <c:pt idx="2">
                  <c:v>6.8958524290756849</c:v>
                </c:pt>
                <c:pt idx="3">
                  <c:v>6.8116213768373779</c:v>
                </c:pt>
                <c:pt idx="4">
                  <c:v>6.7527582762407308</c:v>
                </c:pt>
                <c:pt idx="5">
                  <c:v>6.774034757144797</c:v>
                </c:pt>
                <c:pt idx="6">
                  <c:v>6.9060548383864999</c:v>
                </c:pt>
                <c:pt idx="7">
                  <c:v>6.8965389439876912</c:v>
                </c:pt>
                <c:pt idx="8">
                  <c:v>6.8486643500097708</c:v>
                </c:pt>
                <c:pt idx="9">
                  <c:v>6.8443183818696287</c:v>
                </c:pt>
                <c:pt idx="10">
                  <c:v>6.7540679005759454</c:v>
                </c:pt>
                <c:pt idx="11">
                  <c:v>6.7723109550251959</c:v>
                </c:pt>
                <c:pt idx="12">
                  <c:v>6.7091483840989632</c:v>
                </c:pt>
                <c:pt idx="13">
                  <c:v>6.7709834877562916</c:v>
                </c:pt>
                <c:pt idx="14">
                  <c:v>6.6996844705676075</c:v>
                </c:pt>
                <c:pt idx="15">
                  <c:v>6.7185069987769435</c:v>
                </c:pt>
                <c:pt idx="16">
                  <c:v>6.7237391412678171</c:v>
                </c:pt>
                <c:pt idx="17">
                  <c:v>6.5402064078052042</c:v>
                </c:pt>
                <c:pt idx="18">
                  <c:v>-10000</c:v>
                </c:pt>
              </c:numCache>
            </c:numRef>
          </c:val>
          <c:extLst>
            <c:ext xmlns:c16="http://schemas.microsoft.com/office/drawing/2014/chart" uri="{C3380CC4-5D6E-409C-BE32-E72D297353CC}">
              <c16:uniqueId val="{00000002-91A5-4128-BB66-813CBF017957}"/>
            </c:ext>
          </c:extLst>
        </c:ser>
        <c:ser>
          <c:idx val="3"/>
          <c:order val="3"/>
          <c:tx>
            <c:strRef>
              <c:f>'7.4.1'!$L$15</c:f>
              <c:strCache>
                <c:ptCount val="1"/>
                <c:pt idx="0">
                  <c:v>Stationary and mobile combustion</c:v>
                </c:pt>
              </c:strCache>
            </c:strRef>
          </c:tx>
          <c:spPr>
            <a:solidFill>
              <a:srgbClr val="8C57CC">
                <a:lumMod val="60000"/>
                <a:lumOff val="40000"/>
              </a:srgbClr>
            </a:solidFill>
            <a:ln>
              <a:solidFill>
                <a:srgbClr val="8C57CC">
                  <a:lumMod val="60000"/>
                  <a:lumOff val="40000"/>
                </a:srgbClr>
              </a:solidFill>
            </a:ln>
          </c:spPr>
          <c:cat>
            <c:numRef>
              <c:f>'7.4.1'!$M$11:$BC$11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'7.4.1'!$M$15:$BC$15</c:f>
              <c:numCache>
                <c:formatCode>0.00</c:formatCode>
                <c:ptCount val="43"/>
                <c:pt idx="0">
                  <c:v>6.7500660173548459</c:v>
                </c:pt>
                <c:pt idx="1">
                  <c:v>6.3651837752749394</c:v>
                </c:pt>
                <c:pt idx="2">
                  <c:v>6.0007916025897128</c:v>
                </c:pt>
                <c:pt idx="3">
                  <c:v>5.3294406708535265</c:v>
                </c:pt>
                <c:pt idx="4">
                  <c:v>6.2214224639644824</c:v>
                </c:pt>
                <c:pt idx="5">
                  <c:v>5.4041681588780577</c:v>
                </c:pt>
                <c:pt idx="6">
                  <c:v>5.5382270029781839</c:v>
                </c:pt>
                <c:pt idx="7">
                  <c:v>6.0580740845058463</c:v>
                </c:pt>
                <c:pt idx="8">
                  <c:v>5.9424253802149538</c:v>
                </c:pt>
                <c:pt idx="9">
                  <c:v>5.8379363849403969</c:v>
                </c:pt>
                <c:pt idx="10">
                  <c:v>6.068136021217299</c:v>
                </c:pt>
                <c:pt idx="11">
                  <c:v>5.7282391552679455</c:v>
                </c:pt>
                <c:pt idx="12">
                  <c:v>6.0078276468052429</c:v>
                </c:pt>
                <c:pt idx="13">
                  <c:v>6.3350075310349041</c:v>
                </c:pt>
                <c:pt idx="14">
                  <c:v>5.9579093158079974</c:v>
                </c:pt>
                <c:pt idx="15">
                  <c:v>5.9581639692638024</c:v>
                </c:pt>
                <c:pt idx="16">
                  <c:v>5.9822318465402278</c:v>
                </c:pt>
                <c:pt idx="17">
                  <c:v>5.7465222144800876</c:v>
                </c:pt>
                <c:pt idx="18">
                  <c:v>-10000</c:v>
                </c:pt>
              </c:numCache>
            </c:numRef>
          </c:val>
          <c:extLst>
            <c:ext xmlns:c16="http://schemas.microsoft.com/office/drawing/2014/chart" uri="{C3380CC4-5D6E-409C-BE32-E72D297353CC}">
              <c16:uniqueId val="{00000003-91A5-4128-BB66-813CBF017957}"/>
            </c:ext>
          </c:extLst>
        </c:ser>
        <c:ser>
          <c:idx val="4"/>
          <c:order val="4"/>
          <c:tx>
            <c:strRef>
              <c:f>'7.4.1'!$L$16</c:f>
              <c:strCache>
                <c:ptCount val="1"/>
                <c:pt idx="0">
                  <c:v>Other agriculture</c:v>
                </c:pt>
              </c:strCache>
            </c:strRef>
          </c:tx>
          <c:spPr>
            <a:solidFill>
              <a:srgbClr val="280049">
                <a:lumMod val="50000"/>
                <a:lumOff val="50000"/>
              </a:srgbClr>
            </a:solidFill>
            <a:ln w="25400">
              <a:noFill/>
            </a:ln>
          </c:spPr>
          <c:cat>
            <c:numRef>
              <c:f>'7.4.1'!$M$11:$BC$11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'7.4.1'!$M$16:$BC$16</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-10000</c:v>
                </c:pt>
              </c:numCache>
            </c:numRef>
          </c:val>
          <c:extLst>
            <c:ext xmlns:c16="http://schemas.microsoft.com/office/drawing/2014/chart" uri="{C3380CC4-5D6E-409C-BE32-E72D297353CC}">
              <c16:uniqueId val="{00000004-91A5-4128-BB66-813CBF017957}"/>
            </c:ext>
          </c:extLst>
        </c:ser>
        <c:dLbls>
          <c:showLegendKey val="0"/>
          <c:showVal val="0"/>
          <c:showCatName val="0"/>
          <c:showSerName val="0"/>
          <c:showPercent val="0"/>
          <c:showBubbleSize val="0"/>
        </c:dLbls>
        <c:axId val="237314080"/>
        <c:axId val="237314472"/>
      </c:areaChart>
      <c:areaChart>
        <c:grouping val="stacked"/>
        <c:varyColors val="0"/>
        <c:ser>
          <c:idx val="5"/>
          <c:order val="5"/>
          <c:tx>
            <c:strRef>
              <c:f>'7.4.1'!$L$17</c:f>
              <c:strCache>
                <c:ptCount val="1"/>
                <c:pt idx="0">
                  <c:v>Enteric fermentation</c:v>
                </c:pt>
              </c:strCache>
            </c:strRef>
          </c:tx>
          <c:spPr>
            <a:solidFill>
              <a:srgbClr val="7142FF"/>
            </a:solidFill>
            <a:ln w="9525">
              <a:solidFill>
                <a:srgbClr val="7041FF"/>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'7.4.1'!$M$17:$BC$17</c:f>
              <c:numCache>
                <c:formatCode>0.00</c:formatCode>
                <c:ptCount val="43"/>
                <c:pt idx="16">
                  <c:v>-10000</c:v>
                </c:pt>
                <c:pt idx="17">
                  <c:v>23.452058113445371</c:v>
                </c:pt>
                <c:pt idx="18">
                  <c:v>23.306306053082011</c:v>
                </c:pt>
                <c:pt idx="19">
                  <c:v>22.673972722256138</c:v>
                </c:pt>
                <c:pt idx="20">
                  <c:v>21.89759684385799</c:v>
                </c:pt>
                <c:pt idx="21">
                  <c:v>21.009432566070561</c:v>
                </c:pt>
                <c:pt idx="22">
                  <c:v>20.228299077380029</c:v>
                </c:pt>
                <c:pt idx="23">
                  <c:v>19.388105841103279</c:v>
                </c:pt>
                <c:pt idx="24">
                  <c:v>18.597987557154958</c:v>
                </c:pt>
                <c:pt idx="25">
                  <c:v>17.905896859874911</c:v>
                </c:pt>
                <c:pt idx="26">
                  <c:v>17.300334325730621</c:v>
                </c:pt>
                <c:pt idx="27">
                  <c:v>16.822417807037908</c:v>
                </c:pt>
                <c:pt idx="28">
                  <c:v>16.68825578468978</c:v>
                </c:pt>
                <c:pt idx="29">
                  <c:v>16.569315588135371</c:v>
                </c:pt>
                <c:pt idx="30">
                  <c:v>16.46021906605667</c:v>
                </c:pt>
                <c:pt idx="31">
                  <c:v>16.35890262287619</c:v>
                </c:pt>
                <c:pt idx="32">
                  <c:v>16.257176488193</c:v>
                </c:pt>
                <c:pt idx="33">
                  <c:v>16.148452125783031</c:v>
                </c:pt>
                <c:pt idx="34">
                  <c:v>16.032944576382349</c:v>
                </c:pt>
                <c:pt idx="35">
                  <c:v>15.913652549558989</c:v>
                </c:pt>
                <c:pt idx="36">
                  <c:v>15.79280317879021</c:v>
                </c:pt>
                <c:pt idx="37">
                  <c:v>15.671444490326371</c:v>
                </c:pt>
                <c:pt idx="38">
                  <c:v>15.54988103054122</c:v>
                </c:pt>
                <c:pt idx="39">
                  <c:v>15.42869391115536</c:v>
                </c:pt>
                <c:pt idx="40">
                  <c:v>15.30778796767753</c:v>
                </c:pt>
                <c:pt idx="41">
                  <c:v>15.18719162092963</c:v>
                </c:pt>
                <c:pt idx="42">
                  <c:v>15.06691584632433</c:v>
                </c:pt>
              </c:numCache>
            </c:numRef>
          </c:val>
          <c:extLst>
            <c:ext xmlns:c16="http://schemas.microsoft.com/office/drawing/2014/chart" uri="{C3380CC4-5D6E-409C-BE32-E72D297353CC}">
              <c16:uniqueId val="{00000005-91A5-4128-BB66-813CBF017957}"/>
            </c:ext>
          </c:extLst>
        </c:ser>
        <c:ser>
          <c:idx val="6"/>
          <c:order val="6"/>
          <c:tx>
            <c:strRef>
              <c:f>'7.4.1'!$L$18</c:f>
              <c:strCache>
                <c:ptCount val="1"/>
                <c:pt idx="0">
                  <c:v>Soils</c:v>
                </c:pt>
              </c:strCache>
            </c:strRef>
          </c:tx>
          <c:spPr>
            <a:solidFill>
              <a:srgbClr val="CA7880"/>
            </a:solidFill>
            <a:ln w="9525">
              <a:solidFill>
                <a:srgbClr val="CA788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'7.4.1'!$M$18:$BC$18</c:f>
              <c:numCache>
                <c:formatCode>0.00</c:formatCode>
                <c:ptCount val="43"/>
                <c:pt idx="16">
                  <c:v>-10000</c:v>
                </c:pt>
                <c:pt idx="17">
                  <c:v>11.305532056580279</c:v>
                </c:pt>
                <c:pt idx="18">
                  <c:v>11.078483212698281</c:v>
                </c:pt>
                <c:pt idx="19">
                  <c:v>10.79564969220657</c:v>
                </c:pt>
                <c:pt idx="20">
                  <c:v>10.498925242346539</c:v>
                </c:pt>
                <c:pt idx="21">
                  <c:v>10.19948204240009</c:v>
                </c:pt>
                <c:pt idx="22">
                  <c:v>9.9684702067914372</c:v>
                </c:pt>
                <c:pt idx="23">
                  <c:v>9.7574141796864566</c:v>
                </c:pt>
                <c:pt idx="24">
                  <c:v>9.5538047003992581</c:v>
                </c:pt>
                <c:pt idx="25">
                  <c:v>9.343563388692063</c:v>
                </c:pt>
                <c:pt idx="26">
                  <c:v>9.1395251622677627</c:v>
                </c:pt>
                <c:pt idx="27">
                  <c:v>8.9896099819782691</c:v>
                </c:pt>
                <c:pt idx="28">
                  <c:v>8.8885614409813858</c:v>
                </c:pt>
                <c:pt idx="29">
                  <c:v>8.7878925098984357</c:v>
                </c:pt>
                <c:pt idx="30">
                  <c:v>8.687598442705676</c:v>
                </c:pt>
                <c:pt idx="31">
                  <c:v>8.5876746069621497</c:v>
                </c:pt>
                <c:pt idx="32">
                  <c:v>8.4882069265334223</c:v>
                </c:pt>
                <c:pt idx="33">
                  <c:v>8.3890987037470559</c:v>
                </c:pt>
                <c:pt idx="34">
                  <c:v>8.290345653565165</c:v>
                </c:pt>
                <c:pt idx="35">
                  <c:v>8.1919435851205726</c:v>
                </c:pt>
                <c:pt idx="36">
                  <c:v>8.0938884144115963</c:v>
                </c:pt>
                <c:pt idx="37">
                  <c:v>7.9961761465725729</c:v>
                </c:pt>
                <c:pt idx="38">
                  <c:v>7.8988028816559481</c:v>
                </c:pt>
                <c:pt idx="39">
                  <c:v>7.8017648121023822</c:v>
                </c:pt>
                <c:pt idx="40">
                  <c:v>7.7074234269687816</c:v>
                </c:pt>
                <c:pt idx="41">
                  <c:v>7.6110587198921262</c:v>
                </c:pt>
                <c:pt idx="42">
                  <c:v>7.5218857161860129</c:v>
                </c:pt>
              </c:numCache>
            </c:numRef>
          </c:val>
          <c:extLst>
            <c:ext xmlns:c16="http://schemas.microsoft.com/office/drawing/2014/chart" uri="{C3380CC4-5D6E-409C-BE32-E72D297353CC}">
              <c16:uniqueId val="{00000006-91A5-4128-BB66-813CBF017957}"/>
            </c:ext>
          </c:extLst>
        </c:ser>
        <c:ser>
          <c:idx val="7"/>
          <c:order val="7"/>
          <c:tx>
            <c:strRef>
              <c:f>'7.4.1'!$L$19</c:f>
              <c:strCache>
                <c:ptCount val="1"/>
                <c:pt idx="0">
                  <c:v>Waste and manure management</c:v>
                </c:pt>
              </c:strCache>
            </c:strRef>
          </c:tx>
          <c:spPr>
            <a:solidFill>
              <a:srgbClr val="FFAC00"/>
            </a:solidFill>
            <a:ln w="9525">
              <a:solidFill>
                <a:srgbClr val="FFAC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'7.4.1'!$M$19:$BC$19</c:f>
              <c:numCache>
                <c:formatCode>0.00</c:formatCode>
                <c:ptCount val="43"/>
                <c:pt idx="16">
                  <c:v>-10000</c:v>
                </c:pt>
                <c:pt idx="17">
                  <c:v>6.5402064078052042</c:v>
                </c:pt>
                <c:pt idx="18">
                  <c:v>6.4973589702870784</c:v>
                </c:pt>
                <c:pt idx="19">
                  <c:v>6.2249569517234447</c:v>
                </c:pt>
                <c:pt idx="20">
                  <c:v>5.9166702395004833</c:v>
                </c:pt>
                <c:pt idx="21">
                  <c:v>5.5569732592016159</c:v>
                </c:pt>
                <c:pt idx="22">
                  <c:v>5.2032189099675277</c:v>
                </c:pt>
                <c:pt idx="23">
                  <c:v>4.8298715569863617</c:v>
                </c:pt>
                <c:pt idx="24">
                  <c:v>4.5079841349653194</c:v>
                </c:pt>
                <c:pt idx="25">
                  <c:v>4.2682715348106282</c:v>
                </c:pt>
                <c:pt idx="26">
                  <c:v>4.0874784891177924</c:v>
                </c:pt>
                <c:pt idx="27">
                  <c:v>3.9751006243315832</c:v>
                </c:pt>
                <c:pt idx="28">
                  <c:v>3.9423513693911638</c:v>
                </c:pt>
                <c:pt idx="29">
                  <c:v>4.0287139677550661</c:v>
                </c:pt>
                <c:pt idx="30">
                  <c:v>4.0240100206401683</c:v>
                </c:pt>
                <c:pt idx="31">
                  <c:v>3.9984134458569729</c:v>
                </c:pt>
                <c:pt idx="32">
                  <c:v>3.9728529747472892</c:v>
                </c:pt>
                <c:pt idx="33">
                  <c:v>3.926951338987315</c:v>
                </c:pt>
                <c:pt idx="34">
                  <c:v>3.7868152899681848</c:v>
                </c:pt>
                <c:pt idx="35">
                  <c:v>3.7615799899877098</c:v>
                </c:pt>
                <c:pt idx="36">
                  <c:v>3.7364236978013809</c:v>
                </c:pt>
                <c:pt idx="37">
                  <c:v>3.7113958947997041</c:v>
                </c:pt>
                <c:pt idx="38">
                  <c:v>3.6866090633962569</c:v>
                </c:pt>
                <c:pt idx="39">
                  <c:v>3.661661999213818</c:v>
                </c:pt>
                <c:pt idx="40">
                  <c:v>3.6367804785073918</c:v>
                </c:pt>
                <c:pt idx="41">
                  <c:v>3.6119636787552132</c:v>
                </c:pt>
                <c:pt idx="42">
                  <c:v>3.5872111875566541</c:v>
                </c:pt>
              </c:numCache>
            </c:numRef>
          </c:val>
          <c:extLst>
            <c:ext xmlns:c16="http://schemas.microsoft.com/office/drawing/2014/chart" uri="{C3380CC4-5D6E-409C-BE32-E72D297353CC}">
              <c16:uniqueId val="{00000007-91A5-4128-BB66-813CBF017957}"/>
            </c:ext>
          </c:extLst>
        </c:ser>
        <c:ser>
          <c:idx val="8"/>
          <c:order val="8"/>
          <c:tx>
            <c:strRef>
              <c:f>'7.4.1'!$L$20</c:f>
              <c:strCache>
                <c:ptCount val="1"/>
                <c:pt idx="0">
                  <c:v>Stationary and mobile combustion</c:v>
                </c:pt>
              </c:strCache>
            </c:strRef>
          </c:tx>
          <c:spPr>
            <a:solidFill>
              <a:srgbClr val="8C57CC"/>
            </a:solidFill>
            <a:ln w="9525">
              <a:solidFill>
                <a:srgbClr val="8C57CC"/>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'7.4.1'!$M$20:$BC$20</c:f>
              <c:numCache>
                <c:formatCode>0.00</c:formatCode>
                <c:ptCount val="43"/>
                <c:pt idx="16">
                  <c:v>-10000</c:v>
                </c:pt>
                <c:pt idx="17">
                  <c:v>5.7465222144800876</c:v>
                </c:pt>
                <c:pt idx="18">
                  <c:v>5.6775696816252346</c:v>
                </c:pt>
                <c:pt idx="19">
                  <c:v>5.2250350811047026</c:v>
                </c:pt>
                <c:pt idx="20">
                  <c:v>4.7679982477016196</c:v>
                </c:pt>
                <c:pt idx="21">
                  <c:v>4.3047334139595952</c:v>
                </c:pt>
                <c:pt idx="22">
                  <c:v>3.842788725709906</c:v>
                </c:pt>
                <c:pt idx="23">
                  <c:v>3.487014855816954</c:v>
                </c:pt>
                <c:pt idx="24">
                  <c:v>3.1320611945240042</c:v>
                </c:pt>
                <c:pt idx="25">
                  <c:v>2.7858951209673251</c:v>
                </c:pt>
                <c:pt idx="26">
                  <c:v>2.443548302510647</c:v>
                </c:pt>
                <c:pt idx="27">
                  <c:v>2.1015727229539691</c:v>
                </c:pt>
                <c:pt idx="28">
                  <c:v>1.786656050917129</c:v>
                </c:pt>
                <c:pt idx="29">
                  <c:v>1.4721263351802889</c:v>
                </c:pt>
                <c:pt idx="30">
                  <c:v>1.1577739284434501</c:v>
                </c:pt>
                <c:pt idx="31">
                  <c:v>0.84347001500661012</c:v>
                </c:pt>
                <c:pt idx="32">
                  <c:v>0.52921657116977006</c:v>
                </c:pt>
                <c:pt idx="33">
                  <c:v>0.47277930575380372</c:v>
                </c:pt>
                <c:pt idx="34">
                  <c:v>0.41634483043783721</c:v>
                </c:pt>
                <c:pt idx="35">
                  <c:v>0.35991074302187093</c:v>
                </c:pt>
                <c:pt idx="36">
                  <c:v>0.30346219970590482</c:v>
                </c:pt>
                <c:pt idx="37">
                  <c:v>0.2470268416899373</c:v>
                </c:pt>
                <c:pt idx="38">
                  <c:v>0.2403982454029796</c:v>
                </c:pt>
                <c:pt idx="39">
                  <c:v>0.23376852151602101</c:v>
                </c:pt>
                <c:pt idx="40">
                  <c:v>0.22713764812906681</c:v>
                </c:pt>
                <c:pt idx="41">
                  <c:v>0.22049276844210469</c:v>
                </c:pt>
                <c:pt idx="42">
                  <c:v>0.21385884005514641</c:v>
                </c:pt>
              </c:numCache>
            </c:numRef>
          </c:val>
          <c:extLst>
            <c:ext xmlns:c16="http://schemas.microsoft.com/office/drawing/2014/chart" uri="{C3380CC4-5D6E-409C-BE32-E72D297353CC}">
              <c16:uniqueId val="{00000008-91A5-4128-BB66-813CBF017957}"/>
            </c:ext>
          </c:extLst>
        </c:ser>
        <c:ser>
          <c:idx val="9"/>
          <c:order val="9"/>
          <c:tx>
            <c:strRef>
              <c:f>'7.4.1'!$L$21</c:f>
              <c:strCache>
                <c:ptCount val="1"/>
                <c:pt idx="0">
                  <c:v>Other agriculture</c:v>
                </c:pt>
              </c:strCache>
            </c:strRef>
          </c:tx>
          <c:spPr>
            <a:solidFill>
              <a:srgbClr val="280049"/>
            </a:solidFill>
            <a:ln w="25400">
              <a:no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'7.4.1'!$M$21:$BC$21</c:f>
              <c:numCache>
                <c:formatCode>0.00</c:formatCode>
                <c:ptCount val="43"/>
                <c:pt idx="16">
                  <c:v>-10000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numCache>
            </c:numRef>
          </c:val>
          <c:extLst>
            <c:ext xmlns:c16="http://schemas.microsoft.com/office/drawing/2014/chart" uri="{C3380CC4-5D6E-409C-BE32-E72D297353CC}">
              <c16:uniqueId val="{00000009-91A5-4128-BB66-813CBF017957}"/>
            </c:ext>
          </c:extLst>
        </c:ser>
        <c:dLbls>
          <c:showLegendKey val="0"/>
          <c:showVal val="0"/>
          <c:showCatName val="0"/>
          <c:showSerName val="0"/>
          <c:showPercent val="0"/>
          <c:showBubbleSize val="0"/>
        </c:dLbls>
        <c:axId val="1009380368"/>
        <c:axId val="1009377008"/>
      </c:areaChart>
      <c:lineChart>
        <c:grouping val="standard"/>
        <c:varyColors val="0"/>
        <c:ser>
          <c:idx val="10"/>
          <c:order val="10"/>
          <c:tx>
            <c:strRef>
              <c:f>'7.4.1'!$L$22</c:f>
              <c:strCache>
                <c:ptCount val="1"/>
              </c:strCache>
            </c:strRef>
          </c:tx>
          <c:spPr>
            <a:ln w="19050">
              <a:noFill/>
            </a:ln>
          </c:spPr>
          <c:marker>
            <c:symbol val="none"/>
          </c:marker>
          <c:errBars>
            <c:errDir val="y"/>
            <c:errBarType val="both"/>
            <c:errValType val="percentage"/>
            <c:noEndCap val="1"/>
            <c:val val="100"/>
            <c:spPr>
              <a:ln w="12700"/>
            </c:spPr>
          </c:errBars>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'7.4.1'!$M$22:$BC$22</c:f>
              <c:numCache>
                <c:formatCode>0.0</c:formatCode>
                <c:ptCount val="43"/>
                <c:pt idx="17">
                  <c:v>50</c:v>
                </c:pt>
              </c:numCache>
            </c:numRef>
          </c:val>
          <c:smooth val="0"/>
          <c:extLst>
            <c:ext xmlns:c16="http://schemas.microsoft.com/office/drawing/2014/chart" uri="{C3380CC4-5D6E-409C-BE32-E72D297353CC}">
              <c16:uniqueId val="{0000000A-91A5-4128-BB66-813CBF017957}"/>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50"/>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9"/>
        <c:delete val="1"/>
      </c:legendEntry>
      <c:layout>
        <c:manualLayout>
          <c:xMode val="edge"/>
          <c:yMode val="edge"/>
          <c:x val="6.1057706093189966E-2"/>
          <c:y val="0.9191436111111112"/>
          <c:w val="0.92917526881720425"/>
          <c:h val="8.0856388888888894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9914157706093197E-2"/>
          <c:y val="2.5840555555555561E-2"/>
          <c:w val="0.88371559139784961"/>
          <c:h val="0.77766416666666649"/>
        </c:manualLayout>
      </c:layout>
      <c:areaChart>
        <c:grouping val="stacked"/>
        <c:varyColors val="0"/>
        <c:ser>
          <c:idx val="0"/>
          <c:order val="0"/>
          <c:tx>
            <c:strRef>
              <c:f>'7.4.2'!$K$14</c:f>
              <c:strCache>
                <c:ptCount val="1"/>
                <c:pt idx="0">
                  <c:v>Total negative</c:v>
                </c:pt>
              </c:strCache>
            </c:strRef>
          </c:tx>
          <c:spPr>
            <a:noFill/>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'7.4.2'!$L$14:$BB$14</c:f>
              <c:numCache>
                <c:formatCode>0.00</c:formatCode>
                <c:ptCount val="43"/>
                <c:pt idx="0">
                  <c:v>-20.941891139682355</c:v>
                </c:pt>
                <c:pt idx="1">
                  <c:v>-20.775645869770891</c:v>
                </c:pt>
                <c:pt idx="2">
                  <c:v>-20.835360647004542</c:v>
                </c:pt>
                <c:pt idx="3">
                  <c:v>-20.971076376700204</c:v>
                </c:pt>
                <c:pt idx="4">
                  <c:v>-20.690808299435957</c:v>
                </c:pt>
                <c:pt idx="5">
                  <c:v>-20.620044363812056</c:v>
                </c:pt>
                <c:pt idx="6">
                  <c:v>-20.438829118456841</c:v>
                </c:pt>
                <c:pt idx="7">
                  <c:v>-20.386535240342976</c:v>
                </c:pt>
                <c:pt idx="8">
                  <c:v>-20.255682475768644</c:v>
                </c:pt>
                <c:pt idx="9">
                  <c:v>-20.253724086092383</c:v>
                </c:pt>
                <c:pt idx="10">
                  <c:v>-20.144798035246744</c:v>
                </c:pt>
                <c:pt idx="11">
                  <c:v>-19.960941977440999</c:v>
                </c:pt>
                <c:pt idx="12">
                  <c:v>-19.956486623978979</c:v>
                </c:pt>
                <c:pt idx="13">
                  <c:v>-20.026765524853339</c:v>
                </c:pt>
                <c:pt idx="14">
                  <c:v>-19.773083555305529</c:v>
                </c:pt>
                <c:pt idx="15">
                  <c:v>-19.748740603328951</c:v>
                </c:pt>
                <c:pt idx="16">
                  <c:v>-19.653637939189494</c:v>
                </c:pt>
                <c:pt idx="17">
                  <c:v>-19.793583360865806</c:v>
                </c:pt>
              </c:numCache>
            </c:numRef>
          </c:val>
          <c:extLst>
            <c:ext xmlns:c16="http://schemas.microsoft.com/office/drawing/2014/chart" uri="{C3380CC4-5D6E-409C-BE32-E72D297353CC}">
              <c16:uniqueId val="{00000000-1F66-453E-A0AB-FB41D0AC29CF}"/>
            </c:ext>
          </c:extLst>
        </c:ser>
        <c:ser>
          <c:idx val="1"/>
          <c:order val="1"/>
          <c:tx>
            <c:strRef>
              <c:f>'7.4.2'!$K$15</c:f>
              <c:strCache>
                <c:ptCount val="1"/>
                <c:pt idx="0">
                  <c:v>Forestry</c:v>
                </c:pt>
              </c:strCache>
            </c:strRef>
          </c:tx>
          <c:spPr>
            <a:solidFill>
              <a:srgbClr val="7041FF">
                <a:lumMod val="60000"/>
                <a:lumOff val="40000"/>
              </a:srgbClr>
            </a:solidFill>
            <a:ln>
              <a:solidFill>
                <a:srgbClr val="7041FF">
                  <a:lumMod val="60000"/>
                  <a:lumOff val="40000"/>
                </a:srgbClr>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'7.4.2'!$L$15:$BB$15</c:f>
              <c:numCache>
                <c:formatCode>0.00</c:formatCode>
                <c:ptCount val="43"/>
                <c:pt idx="0">
                  <c:v>20.738252227010218</c:v>
                </c:pt>
                <c:pt idx="1">
                  <c:v>20.755615319077865</c:v>
                </c:pt>
                <c:pt idx="2">
                  <c:v>20.835360647004542</c:v>
                </c:pt>
                <c:pt idx="3">
                  <c:v>20.970865588571279</c:v>
                </c:pt>
                <c:pt idx="4">
                  <c:v>20.690808299435957</c:v>
                </c:pt>
                <c:pt idx="5">
                  <c:v>20.618315911132207</c:v>
                </c:pt>
                <c:pt idx="6">
                  <c:v>20.429395560670827</c:v>
                </c:pt>
                <c:pt idx="7">
                  <c:v>20.202588559352279</c:v>
                </c:pt>
                <c:pt idx="8">
                  <c:v>20.243304633073151</c:v>
                </c:pt>
                <c:pt idx="9">
                  <c:v>20.179058801421203</c:v>
                </c:pt>
                <c:pt idx="10">
                  <c:v>19.885597279373581</c:v>
                </c:pt>
                <c:pt idx="11">
                  <c:v>19.651094717497685</c:v>
                </c:pt>
                <c:pt idx="12">
                  <c:v>19.605701926275842</c:v>
                </c:pt>
                <c:pt idx="13">
                  <c:v>19.621501482081431</c:v>
                </c:pt>
                <c:pt idx="14">
                  <c:v>19.264938542335585</c:v>
                </c:pt>
                <c:pt idx="15">
                  <c:v>19.26411104304476</c:v>
                </c:pt>
                <c:pt idx="16">
                  <c:v>19.26258682664826</c:v>
                </c:pt>
                <c:pt idx="17">
                  <c:v>19.020387762172621</c:v>
                </c:pt>
              </c:numCache>
            </c:numRef>
          </c:val>
          <c:extLst>
            <c:ext xmlns:c16="http://schemas.microsoft.com/office/drawing/2014/chart" uri="{C3380CC4-5D6E-409C-BE32-E72D297353CC}">
              <c16:uniqueId val="{00000001-1F66-453E-A0AB-FB41D0AC29CF}"/>
            </c:ext>
          </c:extLst>
        </c:ser>
        <c:ser>
          <c:idx val="2"/>
          <c:order val="2"/>
          <c:tx>
            <c:strRef>
              <c:f>'7.4.2'!$K$16</c:f>
              <c:strCache>
                <c:ptCount val="1"/>
                <c:pt idx="0">
                  <c:v>Grassland</c:v>
                </c:pt>
              </c:strCache>
            </c:strRef>
          </c:tx>
          <c:spPr>
            <a:solidFill>
              <a:srgbClr val="CA7880">
                <a:lumMod val="60000"/>
                <a:lumOff val="40000"/>
              </a:srgbClr>
            </a:solidFill>
            <a:ln>
              <a:solidFill>
                <a:srgbClr val="CA7880">
                  <a:lumMod val="60000"/>
                  <a:lumOff val="40000"/>
                </a:srgbClr>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'7.4.2'!$L$16:$BB$16</c:f>
              <c:numCache>
                <c:formatCode>0.00</c:formatCode>
                <c:ptCount val="43"/>
                <c:pt idx="0">
                  <c:v>0.73993759354553368</c:v>
                </c:pt>
                <c:pt idx="1">
                  <c:v>0.68892380743473269</c:v>
                </c:pt>
                <c:pt idx="2">
                  <c:v>0.57162573208363854</c:v>
                </c:pt>
                <c:pt idx="3">
                  <c:v>0.40023714170136132</c:v>
                </c:pt>
                <c:pt idx="4">
                  <c:v>0.34581893354762733</c:v>
                </c:pt>
                <c:pt idx="5">
                  <c:v>0.22905183214426894</c:v>
                </c:pt>
                <c:pt idx="6">
                  <c:v>0.27570294546542445</c:v>
                </c:pt>
                <c:pt idx="7">
                  <c:v>6.7954037658057534E-2</c:v>
                </c:pt>
                <c:pt idx="8">
                  <c:v>1.2094066298079131E-2</c:v>
                </c:pt>
                <c:pt idx="9">
                  <c:v>5.9132798414860216E-2</c:v>
                </c:pt>
                <c:pt idx="10">
                  <c:v>0.25537049792231969</c:v>
                </c:pt>
                <c:pt idx="11">
                  <c:v>0.28853387602227587</c:v>
                </c:pt>
                <c:pt idx="12">
                  <c:v>0.34201862226241631</c:v>
                </c:pt>
                <c:pt idx="13">
                  <c:v>0.3961857088176064</c:v>
                </c:pt>
                <c:pt idx="14">
                  <c:v>0.49924116670248847</c:v>
                </c:pt>
                <c:pt idx="15">
                  <c:v>0.47572571401673625</c:v>
                </c:pt>
                <c:pt idx="16">
                  <c:v>0.39105111254123548</c:v>
                </c:pt>
                <c:pt idx="17">
                  <c:v>0.77319559869318621</c:v>
                </c:pt>
              </c:numCache>
            </c:numRef>
          </c:val>
          <c:extLst>
            <c:ext xmlns:c16="http://schemas.microsoft.com/office/drawing/2014/chart" uri="{C3380CC4-5D6E-409C-BE32-E72D297353CC}">
              <c16:uniqueId val="{00000002-1F66-453E-A0AB-FB41D0AC29CF}"/>
            </c:ext>
          </c:extLst>
        </c:ser>
        <c:ser>
          <c:idx val="3"/>
          <c:order val="3"/>
          <c:tx>
            <c:strRef>
              <c:f>'7.4.2'!$K$17</c:f>
              <c:strCache>
                <c:ptCount val="1"/>
                <c:pt idx="0">
                  <c:v>Energy crops</c:v>
                </c:pt>
              </c:strCache>
            </c:strRef>
          </c:tx>
          <c:spPr>
            <a:solidFill>
              <a:srgbClr val="FFAC00">
                <a:lumMod val="60000"/>
                <a:lumOff val="40000"/>
              </a:srgbClr>
            </a:solidFill>
            <a:ln>
              <a:solidFill>
                <a:srgbClr val="FFAC00">
                  <a:lumMod val="60000"/>
                  <a:lumOff val="40000"/>
                </a:srgbClr>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'7.4.2'!$L$17:$BB$17</c:f>
              <c:numCache>
                <c:formatCode>0.00</c:formatCode>
                <c:ptCount val="43"/>
                <c:pt idx="0">
                  <c:v>0.2036389126721358</c:v>
                </c:pt>
                <c:pt idx="1">
                  <c:v>2.0030550693026498E-2</c:v>
                </c:pt>
                <c:pt idx="2">
                  <c:v>1.067449559560334E-2</c:v>
                </c:pt>
                <c:pt idx="3">
                  <c:v>2.1078812892335024E-4</c:v>
                </c:pt>
                <c:pt idx="4">
                  <c:v>1.7286557446475003E-3</c:v>
                </c:pt>
                <c:pt idx="5">
                  <c:v>1.72845267984972E-3</c:v>
                </c:pt>
                <c:pt idx="6">
                  <c:v>9.4335577860129791E-3</c:v>
                </c:pt>
                <c:pt idx="7">
                  <c:v>6.5658144066742703E-3</c:v>
                </c:pt>
                <c:pt idx="8">
                  <c:v>1.2377842695492631E-2</c:v>
                </c:pt>
                <c:pt idx="9">
                  <c:v>1.553248625631865E-2</c:v>
                </c:pt>
                <c:pt idx="10">
                  <c:v>3.8302579508406502E-3</c:v>
                </c:pt>
                <c:pt idx="11">
                  <c:v>2.1313383921040912E-2</c:v>
                </c:pt>
                <c:pt idx="12">
                  <c:v>8.7660754407222485E-3</c:v>
                </c:pt>
                <c:pt idx="13">
                  <c:v>9.0783339542982906E-3</c:v>
                </c:pt>
                <c:pt idx="14">
                  <c:v>8.9038462674547198E-3</c:v>
                </c:pt>
                <c:pt idx="15">
                  <c:v>8.9038462674547198E-3</c:v>
                </c:pt>
                <c:pt idx="16">
                  <c:v>0</c:v>
                </c:pt>
                <c:pt idx="17">
                  <c:v>0</c:v>
                </c:pt>
              </c:numCache>
            </c:numRef>
          </c:val>
          <c:extLst>
            <c:ext xmlns:c16="http://schemas.microsoft.com/office/drawing/2014/chart" uri="{C3380CC4-5D6E-409C-BE32-E72D297353CC}">
              <c16:uniqueId val="{00000003-1F66-453E-A0AB-FB41D0AC29CF}"/>
            </c:ext>
          </c:extLst>
        </c:ser>
        <c:ser>
          <c:idx val="4"/>
          <c:order val="4"/>
          <c:tx>
            <c:strRef>
              <c:f>'7.4.2'!$K$18</c:f>
              <c:strCache>
                <c:ptCount val="1"/>
                <c:pt idx="0">
                  <c:v>Cropland</c:v>
                </c:pt>
              </c:strCache>
            </c:strRef>
          </c:tx>
          <c:spPr>
            <a:solidFill>
              <a:srgbClr val="8C57CC">
                <a:lumMod val="60000"/>
                <a:lumOff val="40000"/>
              </a:srgbClr>
            </a:solidFill>
            <a:ln>
              <a:solidFill>
                <a:srgbClr val="8C57CC">
                  <a:lumMod val="60000"/>
                  <a:lumOff val="40000"/>
                </a:srgbClr>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'7.4.2'!$L$18:$BB$18</c:f>
              <c:numCache>
                <c:formatCode>0.00</c:formatCode>
                <c:ptCount val="43"/>
                <c:pt idx="0">
                  <c:v>14.5626224543002</c:v>
                </c:pt>
                <c:pt idx="1">
                  <c:v>14.464127237226508</c:v>
                </c:pt>
                <c:pt idx="2">
                  <c:v>14.3533625927658</c:v>
                </c:pt>
                <c:pt idx="3">
                  <c:v>14.312044533885999</c:v>
                </c:pt>
                <c:pt idx="4">
                  <c:v>14.268762252964605</c:v>
                </c:pt>
                <c:pt idx="5">
                  <c:v>14.159849393364542</c:v>
                </c:pt>
                <c:pt idx="6">
                  <c:v>14.083941308834094</c:v>
                </c:pt>
                <c:pt idx="7">
                  <c:v>14.024234918647785</c:v>
                </c:pt>
                <c:pt idx="8">
                  <c:v>13.995402243363854</c:v>
                </c:pt>
                <c:pt idx="9">
                  <c:v>13.926421737124508</c:v>
                </c:pt>
                <c:pt idx="10">
                  <c:v>13.807619343822154</c:v>
                </c:pt>
                <c:pt idx="11">
                  <c:v>13.759256763670459</c:v>
                </c:pt>
                <c:pt idx="12">
                  <c:v>13.724986193969871</c:v>
                </c:pt>
                <c:pt idx="13">
                  <c:v>13.674658130218861</c:v>
                </c:pt>
                <c:pt idx="14">
                  <c:v>13.609599713916808</c:v>
                </c:pt>
                <c:pt idx="15">
                  <c:v>13.611922401601539</c:v>
                </c:pt>
                <c:pt idx="16">
                  <c:v>13.65849235090827</c:v>
                </c:pt>
                <c:pt idx="17">
                  <c:v>13.56449465607851</c:v>
                </c:pt>
              </c:numCache>
            </c:numRef>
          </c:val>
          <c:extLst>
            <c:ext xmlns:c16="http://schemas.microsoft.com/office/drawing/2014/chart" uri="{C3380CC4-5D6E-409C-BE32-E72D297353CC}">
              <c16:uniqueId val="{00000004-1F66-453E-A0AB-FB41D0AC29CF}"/>
            </c:ext>
          </c:extLst>
        </c:ser>
        <c:ser>
          <c:idx val="5"/>
          <c:order val="5"/>
          <c:tx>
            <c:strRef>
              <c:f>'7.4.2'!$K$19</c:f>
              <c:strCache>
                <c:ptCount val="1"/>
                <c:pt idx="0">
                  <c:v>Settlements</c:v>
                </c:pt>
              </c:strCache>
            </c:strRef>
          </c:tx>
          <c:spPr>
            <a:solidFill>
              <a:srgbClr val="FF2000">
                <a:lumMod val="40000"/>
                <a:lumOff val="60000"/>
              </a:srgbClr>
            </a:solidFill>
            <a:ln>
              <a:solidFill>
                <a:srgbClr val="FF2000">
                  <a:lumMod val="40000"/>
                  <a:lumOff val="60000"/>
                </a:srgbClr>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'7.4.2'!$L$19:$BB$19</c:f>
              <c:numCache>
                <c:formatCode>0.00</c:formatCode>
                <c:ptCount val="43"/>
                <c:pt idx="0">
                  <c:v>4.0454643198810292</c:v>
                </c:pt>
                <c:pt idx="1">
                  <c:v>3.9330416675873323</c:v>
                </c:pt>
                <c:pt idx="2">
                  <c:v>3.9864673021946611</c:v>
                </c:pt>
                <c:pt idx="3">
                  <c:v>3.8896810833426385</c:v>
                </c:pt>
                <c:pt idx="4">
                  <c:v>3.8243820062931082</c:v>
                </c:pt>
                <c:pt idx="5">
                  <c:v>3.7487442940973619</c:v>
                </c:pt>
                <c:pt idx="6">
                  <c:v>3.6530434336472908</c:v>
                </c:pt>
                <c:pt idx="7">
                  <c:v>3.6404044736584313</c:v>
                </c:pt>
                <c:pt idx="8">
                  <c:v>3.8983705841642253</c:v>
                </c:pt>
                <c:pt idx="9">
                  <c:v>3.8066343804361078</c:v>
                </c:pt>
                <c:pt idx="10">
                  <c:v>3.9138814469052816</c:v>
                </c:pt>
                <c:pt idx="11">
                  <c:v>3.8827144752679494</c:v>
                </c:pt>
                <c:pt idx="12">
                  <c:v>3.8461855818765449</c:v>
                </c:pt>
                <c:pt idx="13">
                  <c:v>3.8959800247283454</c:v>
                </c:pt>
                <c:pt idx="14">
                  <c:v>3.9396163233423733</c:v>
                </c:pt>
                <c:pt idx="15">
                  <c:v>3.9395656587576462</c:v>
                </c:pt>
                <c:pt idx="16">
                  <c:v>4.3197046880402459</c:v>
                </c:pt>
                <c:pt idx="17">
                  <c:v>4.3233409496818016</c:v>
                </c:pt>
              </c:numCache>
            </c:numRef>
          </c:val>
          <c:extLst>
            <c:ext xmlns:c16="http://schemas.microsoft.com/office/drawing/2014/chart" uri="{C3380CC4-5D6E-409C-BE32-E72D297353CC}">
              <c16:uniqueId val="{00000005-1F66-453E-A0AB-FB41D0AC29CF}"/>
            </c:ext>
          </c:extLst>
        </c:ser>
        <c:ser>
          <c:idx val="6"/>
          <c:order val="6"/>
          <c:tx>
            <c:strRef>
              <c:f>'7.4.2'!$K$20</c:f>
              <c:strCache>
                <c:ptCount val="1"/>
                <c:pt idx="0">
                  <c:v>Wetland</c:v>
                </c:pt>
              </c:strCache>
            </c:strRef>
          </c:tx>
          <c:spPr>
            <a:solidFill>
              <a:srgbClr val="E9FFA7"/>
            </a:solidFill>
            <a:ln>
              <a:solidFill>
                <a:srgbClr val="E9FFA7"/>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'7.4.2'!$L$20:$BB$20</c:f>
              <c:numCache>
                <c:formatCode>0.00</c:formatCode>
                <c:ptCount val="43"/>
                <c:pt idx="0">
                  <c:v>2.7564298099825106</c:v>
                </c:pt>
                <c:pt idx="1">
                  <c:v>2.7901181201962362</c:v>
                </c:pt>
                <c:pt idx="2">
                  <c:v>2.8214422273755098</c:v>
                </c:pt>
                <c:pt idx="3">
                  <c:v>2.7796162665946187</c:v>
                </c:pt>
                <c:pt idx="4">
                  <c:v>2.7279676017853411</c:v>
                </c:pt>
                <c:pt idx="5">
                  <c:v>2.8502915862945253</c:v>
                </c:pt>
                <c:pt idx="6">
                  <c:v>2.7406781516407475</c:v>
                </c:pt>
                <c:pt idx="7">
                  <c:v>3.1853905242419507</c:v>
                </c:pt>
                <c:pt idx="8">
                  <c:v>2.769276821872181</c:v>
                </c:pt>
                <c:pt idx="9">
                  <c:v>2.7426030098498573</c:v>
                </c:pt>
                <c:pt idx="10">
                  <c:v>2.958356455974068</c:v>
                </c:pt>
                <c:pt idx="11">
                  <c:v>3.2463730889724247</c:v>
                </c:pt>
                <c:pt idx="12">
                  <c:v>2.8274436006927783</c:v>
                </c:pt>
                <c:pt idx="13">
                  <c:v>2.7578159673814135</c:v>
                </c:pt>
                <c:pt idx="14">
                  <c:v>2.7447742958404575</c:v>
                </c:pt>
                <c:pt idx="15">
                  <c:v>2.7646930419134708</c:v>
                </c:pt>
                <c:pt idx="16">
                  <c:v>2.820317785199475</c:v>
                </c:pt>
                <c:pt idx="17">
                  <c:v>2.7989157029605001</c:v>
                </c:pt>
              </c:numCache>
            </c:numRef>
          </c:val>
          <c:extLst>
            <c:ext xmlns:c16="http://schemas.microsoft.com/office/drawing/2014/chart" uri="{C3380CC4-5D6E-409C-BE32-E72D297353CC}">
              <c16:uniqueId val="{00000006-1F66-453E-A0AB-FB41D0AC29CF}"/>
            </c:ext>
          </c:extLst>
        </c:ser>
        <c:ser>
          <c:idx val="7"/>
          <c:order val="7"/>
          <c:tx>
            <c:strRef>
              <c:f>'7.4.2'!$K$21</c:f>
              <c:strCache>
                <c:ptCount val="1"/>
                <c:pt idx="0">
                  <c:v>Other land use</c:v>
                </c:pt>
              </c:strCache>
            </c:strRef>
          </c:tx>
          <c:spPr>
            <a:solidFill>
              <a:srgbClr val="AFA0C4"/>
            </a:solidFill>
            <a:ln>
              <a:solidFill>
                <a:srgbClr val="A1C69E"/>
              </a:solidFill>
            </a:ln>
          </c:spPr>
          <c:cat>
            <c:numRef>
              <c:f>'7.4.2'!$L$13:$BB$13</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'7.4.2'!$L$21:$BB$21</c:f>
              <c:numCache>
                <c:formatCode>0.00</c:formatCode>
                <c:ptCount val="43"/>
                <c:pt idx="0">
                  <c:v>0.16370108073129222</c:v>
                </c:pt>
                <c:pt idx="1">
                  <c:v>0.13896527788339511</c:v>
                </c:pt>
                <c:pt idx="2">
                  <c:v>0.26952848538704127</c:v>
                </c:pt>
                <c:pt idx="3">
                  <c:v>0.16443927532763461</c:v>
                </c:pt>
                <c:pt idx="4">
                  <c:v>0.26306331219367879</c:v>
                </c:pt>
                <c:pt idx="5">
                  <c:v>0.2706799250547175</c:v>
                </c:pt>
                <c:pt idx="6">
                  <c:v>2.4662485431365969E-2</c:v>
                </c:pt>
                <c:pt idx="7">
                  <c:v>0.1773808665840233</c:v>
                </c:pt>
                <c:pt idx="8">
                  <c:v>0.17238841148901193</c:v>
                </c:pt>
                <c:pt idx="9">
                  <c:v>0.11801873367226344</c:v>
                </c:pt>
                <c:pt idx="10">
                  <c:v>0.36906476525259868</c:v>
                </c:pt>
                <c:pt idx="11">
                  <c:v>0.38366073593809064</c:v>
                </c:pt>
                <c:pt idx="12">
                  <c:v>0.31353544729180799</c:v>
                </c:pt>
                <c:pt idx="13">
                  <c:v>0.22120327922484215</c:v>
                </c:pt>
                <c:pt idx="14">
                  <c:v>0.23700784558176596</c:v>
                </c:pt>
                <c:pt idx="15">
                  <c:v>0.23713795169050089</c:v>
                </c:pt>
                <c:pt idx="16">
                  <c:v>0.15094879209811041</c:v>
                </c:pt>
                <c:pt idx="17">
                  <c:v>0.15039600605859879</c:v>
                </c:pt>
              </c:numCache>
            </c:numRef>
          </c:val>
          <c:extLst>
            <c:ext xmlns:c16="http://schemas.microsoft.com/office/drawing/2014/chart" uri="{C3380CC4-5D6E-409C-BE32-E72D297353CC}">
              <c16:uniqueId val="{00000007-1F66-453E-A0AB-FB41D0AC29CF}"/>
            </c:ext>
          </c:extLst>
        </c:ser>
        <c:dLbls>
          <c:showLegendKey val="0"/>
          <c:showVal val="0"/>
          <c:showCatName val="0"/>
          <c:showSerName val="0"/>
          <c:showPercent val="0"/>
          <c:showBubbleSize val="0"/>
        </c:dLbls>
        <c:axId val="237314080"/>
        <c:axId val="237314472"/>
      </c:areaChart>
      <c:areaChart>
        <c:grouping val="stacked"/>
        <c:varyColors val="0"/>
        <c:ser>
          <c:idx val="8"/>
          <c:order val="8"/>
          <c:tx>
            <c:strRef>
              <c:f>'7.4.2'!$K$22</c:f>
              <c:strCache>
                <c:ptCount val="1"/>
                <c:pt idx="0">
                  <c:v>Total negative</c:v>
                </c:pt>
              </c:strCache>
            </c:strRef>
          </c:tx>
          <c:spPr>
            <a:noFill/>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'7.4.2'!$L$22:$BB$22</c:f>
              <c:numCache>
                <c:formatCode>0.00</c:formatCode>
                <c:ptCount val="43"/>
                <c:pt idx="17">
                  <c:v>-19.793583360865806</c:v>
                </c:pt>
                <c:pt idx="18">
                  <c:v>-19.590961964642588</c:v>
                </c:pt>
                <c:pt idx="19">
                  <c:v>-19.401273890594524</c:v>
                </c:pt>
                <c:pt idx="20">
                  <c:v>-19.23261095870031</c:v>
                </c:pt>
                <c:pt idx="21">
                  <c:v>-19.098930328592115</c:v>
                </c:pt>
                <c:pt idx="22">
                  <c:v>-18.70491312852776</c:v>
                </c:pt>
                <c:pt idx="23">
                  <c:v>-18.298199954480367</c:v>
                </c:pt>
                <c:pt idx="24">
                  <c:v>-17.949556687354701</c:v>
                </c:pt>
                <c:pt idx="25">
                  <c:v>-17.714494627362264</c:v>
                </c:pt>
                <c:pt idx="26">
                  <c:v>-17.507824931376366</c:v>
                </c:pt>
                <c:pt idx="27">
                  <c:v>-17.432259128944477</c:v>
                </c:pt>
                <c:pt idx="28">
                  <c:v>-17.424133763647941</c:v>
                </c:pt>
                <c:pt idx="29">
                  <c:v>-17.660140019912891</c:v>
                </c:pt>
                <c:pt idx="30">
                  <c:v>-17.970111887906818</c:v>
                </c:pt>
                <c:pt idx="31">
                  <c:v>-18.284689428928605</c:v>
                </c:pt>
                <c:pt idx="32">
                  <c:v>-18.95127650963499</c:v>
                </c:pt>
                <c:pt idx="33">
                  <c:v>-19.797466427303302</c:v>
                </c:pt>
                <c:pt idx="34">
                  <c:v>-21.095473190329116</c:v>
                </c:pt>
                <c:pt idx="35">
                  <c:v>-22.632611540985568</c:v>
                </c:pt>
                <c:pt idx="36">
                  <c:v>-24.508716228397709</c:v>
                </c:pt>
                <c:pt idx="37">
                  <c:v>-26.724759458315525</c:v>
                </c:pt>
                <c:pt idx="38">
                  <c:v>-29.199686009988515</c:v>
                </c:pt>
                <c:pt idx="39">
                  <c:v>-32.311740201060935</c:v>
                </c:pt>
                <c:pt idx="40">
                  <c:v>-35.743138284577732</c:v>
                </c:pt>
                <c:pt idx="41">
                  <c:v>-39.674981458660803</c:v>
                </c:pt>
                <c:pt idx="42">
                  <c:v>-44.236647680795144</c:v>
                </c:pt>
              </c:numCache>
            </c:numRef>
          </c:val>
          <c:extLst>
            <c:ext xmlns:c16="http://schemas.microsoft.com/office/drawing/2014/chart" uri="{C3380CC4-5D6E-409C-BE32-E72D297353CC}">
              <c16:uniqueId val="{00000008-1F66-453E-A0AB-FB41D0AC29CF}"/>
            </c:ext>
          </c:extLst>
        </c:ser>
        <c:ser>
          <c:idx val="9"/>
          <c:order val="9"/>
          <c:tx>
            <c:strRef>
              <c:f>'7.4.2'!$K$23</c:f>
              <c:strCache>
                <c:ptCount val="1"/>
                <c:pt idx="0">
                  <c:v>Forestry</c:v>
                </c:pt>
              </c:strCache>
            </c:strRef>
          </c:tx>
          <c:spPr>
            <a:solidFill>
              <a:srgbClr val="7041FF"/>
            </a:solidFill>
            <a:ln>
              <a:solidFill>
                <a:srgbClr val="7041FF"/>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'7.4.2'!$L$23:$BB$23</c:f>
              <c:numCache>
                <c:formatCode>0.00</c:formatCode>
                <c:ptCount val="43"/>
                <c:pt idx="17">
                  <c:v>19.020387762172621</c:v>
                </c:pt>
                <c:pt idx="18">
                  <c:v>18.76195858201849</c:v>
                </c:pt>
                <c:pt idx="19">
                  <c:v>18.475277693729211</c:v>
                </c:pt>
                <c:pt idx="20">
                  <c:v>18.16563584955432</c:v>
                </c:pt>
                <c:pt idx="21">
                  <c:v>17.852040152756992</c:v>
                </c:pt>
                <c:pt idx="22">
                  <c:v>17.252391548368472</c:v>
                </c:pt>
                <c:pt idx="23">
                  <c:v>16.604596449407431</c:v>
                </c:pt>
                <c:pt idx="24">
                  <c:v>15.967534460006799</c:v>
                </c:pt>
                <c:pt idx="25">
                  <c:v>15.383934605113041</c:v>
                </c:pt>
                <c:pt idx="26">
                  <c:v>14.803803834138529</c:v>
                </c:pt>
                <c:pt idx="27">
                  <c:v>14.29412473472898</c:v>
                </c:pt>
                <c:pt idx="28">
                  <c:v>13.83173738755468</c:v>
                </c:pt>
                <c:pt idx="29">
                  <c:v>13.46434991762265</c:v>
                </c:pt>
                <c:pt idx="30">
                  <c:v>13.267136809703899</c:v>
                </c:pt>
                <c:pt idx="31">
                  <c:v>13.141664007233009</c:v>
                </c:pt>
                <c:pt idx="32">
                  <c:v>13.36573103794168</c:v>
                </c:pt>
                <c:pt idx="33">
                  <c:v>13.75551327242168</c:v>
                </c:pt>
                <c:pt idx="34">
                  <c:v>14.52773629836188</c:v>
                </c:pt>
                <c:pt idx="35">
                  <c:v>15.483338403569149</c:v>
                </c:pt>
                <c:pt idx="36">
                  <c:v>16.686811818769709</c:v>
                </c:pt>
                <c:pt idx="37">
                  <c:v>18.143285355888779</c:v>
                </c:pt>
                <c:pt idx="38">
                  <c:v>19.71536379097563</c:v>
                </c:pt>
                <c:pt idx="39">
                  <c:v>21.811031639061419</c:v>
                </c:pt>
                <c:pt idx="40">
                  <c:v>24.05286088585579</c:v>
                </c:pt>
                <c:pt idx="41">
                  <c:v>26.65059378247787</c:v>
                </c:pt>
                <c:pt idx="42">
                  <c:v>29.669218081893401</c:v>
                </c:pt>
              </c:numCache>
            </c:numRef>
          </c:val>
          <c:extLst>
            <c:ext xmlns:c16="http://schemas.microsoft.com/office/drawing/2014/chart" uri="{C3380CC4-5D6E-409C-BE32-E72D297353CC}">
              <c16:uniqueId val="{00000009-1F66-453E-A0AB-FB41D0AC29CF}"/>
            </c:ext>
          </c:extLst>
        </c:ser>
        <c:ser>
          <c:idx val="10"/>
          <c:order val="10"/>
          <c:tx>
            <c:strRef>
              <c:f>'7.4.2'!$K$24</c:f>
              <c:strCache>
                <c:ptCount val="1"/>
                <c:pt idx="0">
                  <c:v>Grassland</c:v>
                </c:pt>
              </c:strCache>
            </c:strRef>
          </c:tx>
          <c:spPr>
            <a:solidFill>
              <a:srgbClr val="CA7880"/>
            </a:solidFill>
            <a:ln>
              <a:solidFill>
                <a:srgbClr val="CA788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'7.4.2'!$L$24:$BB$24</c:f>
              <c:numCache>
                <c:formatCode>0.00</c:formatCode>
                <c:ptCount val="43"/>
                <c:pt idx="17">
                  <c:v>0.77319559869318621</c:v>
                </c:pt>
                <c:pt idx="18">
                  <c:v>0.82900338262409634</c:v>
                </c:pt>
                <c:pt idx="19">
                  <c:v>0.9002064713910336</c:v>
                </c:pt>
                <c:pt idx="20">
                  <c:v>0.99269725629696093</c:v>
                </c:pt>
                <c:pt idx="21">
                  <c:v>1.115232614196334</c:v>
                </c:pt>
                <c:pt idx="22">
                  <c:v>1.2616530624978499</c:v>
                </c:pt>
                <c:pt idx="23">
                  <c:v>1.4433679351542259</c:v>
                </c:pt>
                <c:pt idx="24">
                  <c:v>1.626715323344234</c:v>
                </c:pt>
                <c:pt idx="25">
                  <c:v>1.8386873982565271</c:v>
                </c:pt>
                <c:pt idx="26">
                  <c:v>2.0553782636701281</c:v>
                </c:pt>
                <c:pt idx="27">
                  <c:v>2.3181956427594428</c:v>
                </c:pt>
                <c:pt idx="28">
                  <c:v>2.5815588233015232</c:v>
                </c:pt>
                <c:pt idx="29">
                  <c:v>2.8510885542633702</c:v>
                </c:pt>
                <c:pt idx="30">
                  <c:v>3.1203274352286279</c:v>
                </c:pt>
                <c:pt idx="31">
                  <c:v>3.39144882214211</c:v>
                </c:pt>
                <c:pt idx="32">
                  <c:v>3.678628479471191</c:v>
                </c:pt>
                <c:pt idx="33">
                  <c:v>3.9584585193324409</c:v>
                </c:pt>
                <c:pt idx="34">
                  <c:v>4.2773606904097683</c:v>
                </c:pt>
                <c:pt idx="35">
                  <c:v>4.622775509384482</c:v>
                </c:pt>
                <c:pt idx="36">
                  <c:v>5.0129852224621869</c:v>
                </c:pt>
                <c:pt idx="37">
                  <c:v>5.4378223103242478</c:v>
                </c:pt>
                <c:pt idx="38">
                  <c:v>5.9331789348009876</c:v>
                </c:pt>
                <c:pt idx="39">
                  <c:v>6.466828336088887</c:v>
                </c:pt>
                <c:pt idx="40">
                  <c:v>7.074317504724255</c:v>
                </c:pt>
                <c:pt idx="41">
                  <c:v>7.7231344688358918</c:v>
                </c:pt>
                <c:pt idx="42">
                  <c:v>8.4544507713746135</c:v>
                </c:pt>
              </c:numCache>
            </c:numRef>
          </c:val>
          <c:extLst>
            <c:ext xmlns:c16="http://schemas.microsoft.com/office/drawing/2014/chart" uri="{C3380CC4-5D6E-409C-BE32-E72D297353CC}">
              <c16:uniqueId val="{0000000A-1F66-453E-A0AB-FB41D0AC29CF}"/>
            </c:ext>
          </c:extLst>
        </c:ser>
        <c:ser>
          <c:idx val="11"/>
          <c:order val="11"/>
          <c:tx>
            <c:strRef>
              <c:f>'7.4.2'!$K$25</c:f>
              <c:strCache>
                <c:ptCount val="1"/>
                <c:pt idx="0">
                  <c:v>Energy crops</c:v>
                </c:pt>
              </c:strCache>
            </c:strRef>
          </c:tx>
          <c:spPr>
            <a:solidFill>
              <a:srgbClr val="FFAC00"/>
            </a:solidFill>
            <a:ln>
              <a:solidFill>
                <a:srgbClr val="FFAC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'7.4.2'!$L$25:$BB$25</c:f>
              <c:numCache>
                <c:formatCode>0.00</c:formatCode>
                <c:ptCount val="43"/>
                <c:pt idx="17">
                  <c:v>0</c:v>
                </c:pt>
                <c:pt idx="18">
                  <c:v>0</c:v>
                </c:pt>
                <c:pt idx="19">
                  <c:v>2.578972547427788E-2</c:v>
                </c:pt>
                <c:pt idx="20">
                  <c:v>7.4277852849028242E-2</c:v>
                </c:pt>
                <c:pt idx="21">
                  <c:v>0.13165756163879069</c:v>
                </c:pt>
                <c:pt idx="22">
                  <c:v>0.19086851766143839</c:v>
                </c:pt>
                <c:pt idx="23">
                  <c:v>0.25023556991871049</c:v>
                </c:pt>
                <c:pt idx="24">
                  <c:v>0.35530690400366521</c:v>
                </c:pt>
                <c:pt idx="25">
                  <c:v>0.49187262399269721</c:v>
                </c:pt>
                <c:pt idx="26">
                  <c:v>0.64864283356770935</c:v>
                </c:pt>
                <c:pt idx="27">
                  <c:v>0.81993875145605455</c:v>
                </c:pt>
                <c:pt idx="28">
                  <c:v>1.010837552791737</c:v>
                </c:pt>
                <c:pt idx="29">
                  <c:v>1.3447015480268709</c:v>
                </c:pt>
                <c:pt idx="30">
                  <c:v>1.5826476429742911</c:v>
                </c:pt>
                <c:pt idx="31">
                  <c:v>1.751576599553486</c:v>
                </c:pt>
                <c:pt idx="32">
                  <c:v>1.906916992222119</c:v>
                </c:pt>
                <c:pt idx="33">
                  <c:v>2.083494635549179</c:v>
                </c:pt>
                <c:pt idx="34">
                  <c:v>2.2903762015574691</c:v>
                </c:pt>
                <c:pt idx="35">
                  <c:v>2.5264976280319371</c:v>
                </c:pt>
                <c:pt idx="36">
                  <c:v>2.8089191871658139</c:v>
                </c:pt>
                <c:pt idx="37">
                  <c:v>3.1436517921024989</c:v>
                </c:pt>
                <c:pt idx="38">
                  <c:v>3.551143284211896</c:v>
                </c:pt>
                <c:pt idx="39">
                  <c:v>4.0338802259106332</c:v>
                </c:pt>
                <c:pt idx="40">
                  <c:v>4.6159598939976849</c:v>
                </c:pt>
                <c:pt idx="41">
                  <c:v>5.3012532073470418</c:v>
                </c:pt>
                <c:pt idx="42">
                  <c:v>6.112978827527126</c:v>
                </c:pt>
              </c:numCache>
            </c:numRef>
          </c:val>
          <c:extLst>
            <c:ext xmlns:c16="http://schemas.microsoft.com/office/drawing/2014/chart" uri="{C3380CC4-5D6E-409C-BE32-E72D297353CC}">
              <c16:uniqueId val="{0000000B-1F66-453E-A0AB-FB41D0AC29CF}"/>
            </c:ext>
          </c:extLst>
        </c:ser>
        <c:ser>
          <c:idx val="12"/>
          <c:order val="12"/>
          <c:tx>
            <c:strRef>
              <c:f>'7.4.2'!$K$26</c:f>
              <c:strCache>
                <c:ptCount val="1"/>
                <c:pt idx="0">
                  <c:v>Cropland</c:v>
                </c:pt>
              </c:strCache>
            </c:strRef>
          </c:tx>
          <c:spPr>
            <a:solidFill>
              <a:srgbClr val="8C57CC"/>
            </a:solidFill>
            <a:ln>
              <a:solidFill>
                <a:srgbClr val="8C57CC"/>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'7.4.2'!$L$26:$BB$26</c:f>
              <c:numCache>
                <c:formatCode>0.00</c:formatCode>
                <c:ptCount val="43"/>
                <c:pt idx="17">
                  <c:v>13.56449465607851</c:v>
                </c:pt>
                <c:pt idx="18">
                  <c:v>13.47722940628455</c:v>
                </c:pt>
                <c:pt idx="19">
                  <c:v>13.40019929483344</c:v>
                </c:pt>
                <c:pt idx="20">
                  <c:v>13.3223137963294</c:v>
                </c:pt>
                <c:pt idx="21">
                  <c:v>13.245099025182419</c:v>
                </c:pt>
                <c:pt idx="22">
                  <c:v>13.170485129646391</c:v>
                </c:pt>
                <c:pt idx="23">
                  <c:v>13.07955058328619</c:v>
                </c:pt>
                <c:pt idx="24">
                  <c:v>12.99259119817782</c:v>
                </c:pt>
                <c:pt idx="25">
                  <c:v>12.869899630962831</c:v>
                </c:pt>
                <c:pt idx="26">
                  <c:v>12.7442437156671</c:v>
                </c:pt>
                <c:pt idx="27">
                  <c:v>12.599412899161489</c:v>
                </c:pt>
                <c:pt idx="28">
                  <c:v>12.44856753118653</c:v>
                </c:pt>
                <c:pt idx="29">
                  <c:v>12.300946493765441</c:v>
                </c:pt>
                <c:pt idx="30">
                  <c:v>12.14604843902365</c:v>
                </c:pt>
                <c:pt idx="31">
                  <c:v>11.99809531600175</c:v>
                </c:pt>
                <c:pt idx="32">
                  <c:v>11.839502287592859</c:v>
                </c:pt>
                <c:pt idx="33">
                  <c:v>11.67611578933731</c:v>
                </c:pt>
                <c:pt idx="34">
                  <c:v>11.496548761510169</c:v>
                </c:pt>
                <c:pt idx="35">
                  <c:v>11.30952566980744</c:v>
                </c:pt>
                <c:pt idx="36">
                  <c:v>11.10888387172114</c:v>
                </c:pt>
                <c:pt idx="37">
                  <c:v>10.897716684301249</c:v>
                </c:pt>
                <c:pt idx="38">
                  <c:v>10.669049392526169</c:v>
                </c:pt>
                <c:pt idx="39">
                  <c:v>10.42578078045263</c:v>
                </c:pt>
                <c:pt idx="40">
                  <c:v>10.160113155972089</c:v>
                </c:pt>
                <c:pt idx="41">
                  <c:v>9.8742810768667599</c:v>
                </c:pt>
                <c:pt idx="42">
                  <c:v>9.5670905815897811</c:v>
                </c:pt>
              </c:numCache>
            </c:numRef>
          </c:val>
          <c:extLst>
            <c:ext xmlns:c16="http://schemas.microsoft.com/office/drawing/2014/chart" uri="{C3380CC4-5D6E-409C-BE32-E72D297353CC}">
              <c16:uniqueId val="{0000000C-1F66-453E-A0AB-FB41D0AC29CF}"/>
            </c:ext>
          </c:extLst>
        </c:ser>
        <c:ser>
          <c:idx val="13"/>
          <c:order val="13"/>
          <c:tx>
            <c:strRef>
              <c:f>'7.4.2'!$K$27</c:f>
              <c:strCache>
                <c:ptCount val="1"/>
                <c:pt idx="0">
                  <c:v>Settlements</c:v>
                </c:pt>
              </c:strCache>
            </c:strRef>
          </c:tx>
          <c:spPr>
            <a:solidFill>
              <a:srgbClr val="FF2000"/>
            </a:solidFill>
            <a:ln>
              <a:solidFill>
                <a:srgbClr val="FF20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'7.4.2'!$L$27:$BB$27</c:f>
              <c:numCache>
                <c:formatCode>0.00</c:formatCode>
                <c:ptCount val="43"/>
                <c:pt idx="17">
                  <c:v>4.3233409496818016</c:v>
                </c:pt>
                <c:pt idx="18">
                  <c:v>4.322173868551423</c:v>
                </c:pt>
                <c:pt idx="19">
                  <c:v>4.3176230105497906</c:v>
                </c:pt>
                <c:pt idx="20">
                  <c:v>4.3000403713729352</c:v>
                </c:pt>
                <c:pt idx="21">
                  <c:v>4.2816790345369773</c:v>
                </c:pt>
                <c:pt idx="22">
                  <c:v>4.2599672101070576</c:v>
                </c:pt>
                <c:pt idx="23">
                  <c:v>4.2279866937431372</c:v>
                </c:pt>
                <c:pt idx="24">
                  <c:v>4.1874950717421946</c:v>
                </c:pt>
                <c:pt idx="25">
                  <c:v>4.1458848941054569</c:v>
                </c:pt>
                <c:pt idx="26">
                  <c:v>4.0994834448335364</c:v>
                </c:pt>
                <c:pt idx="27">
                  <c:v>4.0491645375368366</c:v>
                </c:pt>
                <c:pt idx="28">
                  <c:v>3.9908870396368341</c:v>
                </c:pt>
                <c:pt idx="29">
                  <c:v>3.931593765311387</c:v>
                </c:pt>
                <c:pt idx="30">
                  <c:v>3.872529023355304</c:v>
                </c:pt>
                <c:pt idx="31">
                  <c:v>3.8198308356390678</c:v>
                </c:pt>
                <c:pt idx="32">
                  <c:v>3.77143157963107</c:v>
                </c:pt>
                <c:pt idx="33">
                  <c:v>3.725660367460073</c:v>
                </c:pt>
                <c:pt idx="34">
                  <c:v>3.681414254372624</c:v>
                </c:pt>
                <c:pt idx="35">
                  <c:v>3.6372909267067892</c:v>
                </c:pt>
                <c:pt idx="36">
                  <c:v>3.5936539024650198</c:v>
                </c:pt>
                <c:pt idx="37">
                  <c:v>3.55208756103228</c:v>
                </c:pt>
                <c:pt idx="38">
                  <c:v>3.5118847171997931</c:v>
                </c:pt>
                <c:pt idx="39">
                  <c:v>3.4719584151175562</c:v>
                </c:pt>
                <c:pt idx="40">
                  <c:v>3.4341124413655941</c:v>
                </c:pt>
                <c:pt idx="41">
                  <c:v>3.3979564927474111</c:v>
                </c:pt>
                <c:pt idx="42">
                  <c:v>3.3634256497642139</c:v>
                </c:pt>
              </c:numCache>
            </c:numRef>
          </c:val>
          <c:extLst>
            <c:ext xmlns:c16="http://schemas.microsoft.com/office/drawing/2014/chart" uri="{C3380CC4-5D6E-409C-BE32-E72D297353CC}">
              <c16:uniqueId val="{0000000D-1F66-453E-A0AB-FB41D0AC29CF}"/>
            </c:ext>
          </c:extLst>
        </c:ser>
        <c:ser>
          <c:idx val="14"/>
          <c:order val="14"/>
          <c:tx>
            <c:strRef>
              <c:f>'7.4.2'!$K$28</c:f>
              <c:strCache>
                <c:ptCount val="1"/>
                <c:pt idx="0">
                  <c:v>Wetland</c:v>
                </c:pt>
              </c:strCache>
            </c:strRef>
          </c:tx>
          <c:spPr>
            <a:solidFill>
              <a:srgbClr val="A1D800"/>
            </a:solidFill>
            <a:ln>
              <a:solidFill>
                <a:srgbClr val="A1D8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'7.4.2'!$L$28:$BB$28</c:f>
              <c:numCache>
                <c:formatCode>0.00</c:formatCode>
                <c:ptCount val="43"/>
                <c:pt idx="17">
                  <c:v>2.7989157029605001</c:v>
                </c:pt>
                <c:pt idx="18">
                  <c:v>2.7705868229408068</c:v>
                </c:pt>
                <c:pt idx="19">
                  <c:v>2.729266354774563</c:v>
                </c:pt>
                <c:pt idx="20">
                  <c:v>2.6607751361465319</c:v>
                </c:pt>
                <c:pt idx="21">
                  <c:v>2.5658488276122688</c:v>
                </c:pt>
                <c:pt idx="22">
                  <c:v>2.4488658314104952</c:v>
                </c:pt>
                <c:pt idx="23">
                  <c:v>2.3339998993285702</c:v>
                </c:pt>
                <c:pt idx="24">
                  <c:v>2.2188247016169238</c:v>
                </c:pt>
                <c:pt idx="25">
                  <c:v>2.1060754470233789</c:v>
                </c:pt>
                <c:pt idx="26">
                  <c:v>1.993339477500403</c:v>
                </c:pt>
                <c:pt idx="27">
                  <c:v>1.883958932025499</c:v>
                </c:pt>
                <c:pt idx="28">
                  <c:v>1.7746815616232541</c:v>
                </c:pt>
                <c:pt idx="29">
                  <c:v>1.665464778190054</c:v>
                </c:pt>
                <c:pt idx="30">
                  <c:v>1.556351738050231</c:v>
                </c:pt>
                <c:pt idx="31">
                  <c:v>1.4473444005052309</c:v>
                </c:pt>
                <c:pt idx="32">
                  <c:v>1.3386408372686309</c:v>
                </c:pt>
                <c:pt idx="33">
                  <c:v>1.2431445832867889</c:v>
                </c:pt>
                <c:pt idx="34">
                  <c:v>1.147640496998795</c:v>
                </c:pt>
                <c:pt idx="35">
                  <c:v>1.1648760122463371</c:v>
                </c:pt>
                <c:pt idx="36">
                  <c:v>1.1821115274938809</c:v>
                </c:pt>
                <c:pt idx="37">
                  <c:v>1.1993470427414239</c:v>
                </c:pt>
                <c:pt idx="38">
                  <c:v>1.216582557988968</c:v>
                </c:pt>
                <c:pt idx="39">
                  <c:v>1.2338180732365109</c:v>
                </c:pt>
                <c:pt idx="40">
                  <c:v>1.251053588484055</c:v>
                </c:pt>
                <c:pt idx="41">
                  <c:v>1.2682891037315971</c:v>
                </c:pt>
                <c:pt idx="42">
                  <c:v>1.2859967907438421</c:v>
                </c:pt>
              </c:numCache>
            </c:numRef>
          </c:val>
          <c:extLst>
            <c:ext xmlns:c16="http://schemas.microsoft.com/office/drawing/2014/chart" uri="{C3380CC4-5D6E-409C-BE32-E72D297353CC}">
              <c16:uniqueId val="{0000000E-1F66-453E-A0AB-FB41D0AC29CF}"/>
            </c:ext>
          </c:extLst>
        </c:ser>
        <c:ser>
          <c:idx val="15"/>
          <c:order val="15"/>
          <c:tx>
            <c:strRef>
              <c:f>'7.4.2'!$K$29</c:f>
              <c:strCache>
                <c:ptCount val="1"/>
                <c:pt idx="0">
                  <c:v>Other land use</c:v>
                </c:pt>
              </c:strCache>
            </c:strRef>
          </c:tx>
          <c:spPr>
            <a:solidFill>
              <a:srgbClr val="1A5F31"/>
            </a:solidFill>
            <a:ln w="3175">
              <a:solidFill>
                <a:srgbClr val="1A5F31"/>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'7.4.2'!$L$29:$BB$29</c:f>
              <c:numCache>
                <c:formatCode>0.00</c:formatCode>
                <c:ptCount val="43"/>
                <c:pt idx="17">
                  <c:v>0.15039600605859879</c:v>
                </c:pt>
                <c:pt idx="18">
                  <c:v>0.14947853598249231</c:v>
                </c:pt>
                <c:pt idx="19">
                  <c:v>0.148355715703781</c:v>
                </c:pt>
                <c:pt idx="20">
                  <c:v>0.1473572329744619</c:v>
                </c:pt>
                <c:pt idx="21">
                  <c:v>0.14667171066880749</c:v>
                </c:pt>
                <c:pt idx="22">
                  <c:v>0.1460017889556588</c:v>
                </c:pt>
                <c:pt idx="23">
                  <c:v>0.14485220954585001</c:v>
                </c:pt>
                <c:pt idx="24">
                  <c:v>0.1434568892043972</c:v>
                </c:pt>
                <c:pt idx="25">
                  <c:v>0.14212041515532939</c:v>
                </c:pt>
                <c:pt idx="26">
                  <c:v>0.14072585144923999</c:v>
                </c:pt>
                <c:pt idx="27">
                  <c:v>0.13968417013717049</c:v>
                </c:pt>
                <c:pt idx="28">
                  <c:v>0.13861352019729559</c:v>
                </c:pt>
                <c:pt idx="29">
                  <c:v>0.137470382043443</c:v>
                </c:pt>
                <c:pt idx="30">
                  <c:v>0.13668438119429879</c:v>
                </c:pt>
                <c:pt idx="31">
                  <c:v>0.13574867327211571</c:v>
                </c:pt>
                <c:pt idx="32">
                  <c:v>0.13490668415242921</c:v>
                </c:pt>
                <c:pt idx="33">
                  <c:v>0.1341085340485367</c:v>
                </c:pt>
                <c:pt idx="34">
                  <c:v>0.13337925557427999</c:v>
                </c:pt>
                <c:pt idx="35">
                  <c:v>0.1326511169089184</c:v>
                </c:pt>
                <c:pt idx="36">
                  <c:v>0.13192578321979759</c:v>
                </c:pt>
                <c:pt idx="37">
                  <c:v>0.13122444207751471</c:v>
                </c:pt>
                <c:pt idx="38">
                  <c:v>0.13054392707290069</c:v>
                </c:pt>
                <c:pt idx="39">
                  <c:v>0.12986845023811039</c:v>
                </c:pt>
                <c:pt idx="40">
                  <c:v>0.1292180598476757</c:v>
                </c:pt>
                <c:pt idx="41">
                  <c:v>0.12859156954554499</c:v>
                </c:pt>
                <c:pt idx="42">
                  <c:v>0.12798781601107831</c:v>
                </c:pt>
              </c:numCache>
            </c:numRef>
          </c:val>
          <c:extLst>
            <c:ext xmlns:c16="http://schemas.microsoft.com/office/drawing/2014/chart" uri="{C3380CC4-5D6E-409C-BE32-E72D297353CC}">
              <c16:uniqueId val="{0000000F-1F66-453E-A0AB-FB41D0AC29CF}"/>
            </c:ext>
          </c:extLst>
        </c:ser>
        <c:dLbls>
          <c:showLegendKey val="0"/>
          <c:showVal val="0"/>
          <c:showCatName val="0"/>
          <c:showSerName val="0"/>
          <c:showPercent val="0"/>
          <c:showBubbleSize val="0"/>
        </c:dLbls>
        <c:axId val="1009380368"/>
        <c:axId val="1009377008"/>
      </c:areaChart>
      <c:barChart>
        <c:barDir val="col"/>
        <c:grouping val="stacked"/>
        <c:varyColors val="0"/>
        <c:ser>
          <c:idx val="16"/>
          <c:order val="16"/>
          <c:tx>
            <c:strRef>
              <c:f>'7.4.2'!$K$33</c:f>
              <c:strCache>
                <c:ptCount val="1"/>
              </c:strCache>
            </c:strRef>
          </c:tx>
          <c:invertIfNegative val="0"/>
          <c:val>
            <c:numRef>
              <c:f>'7.4.2'!$L$33:$BB$33</c:f>
              <c:numCache>
                <c:formatCode>General</c:formatCode>
                <c:ptCount val="43"/>
                <c:pt idx="16" formatCode="0.0">
                  <c:v>0</c:v>
                </c:pt>
                <c:pt idx="17" formatCode="0.0">
                  <c:v>0</c:v>
                </c:pt>
              </c:numCache>
            </c:numRef>
          </c:val>
          <c:extLst>
            <c:ext xmlns:c16="http://schemas.microsoft.com/office/drawing/2014/chart" uri="{C3380CC4-5D6E-409C-BE32-E72D297353CC}">
              <c16:uniqueId val="{00000010-1F66-453E-A0AB-FB41D0AC29CF}"/>
            </c:ext>
          </c:extLst>
        </c:ser>
        <c:ser>
          <c:idx val="17"/>
          <c:order val="17"/>
          <c:tx>
            <c:strRef>
              <c:f>'7.4.2'!$K$34</c:f>
              <c:strCache>
                <c:ptCount val="1"/>
              </c:strCache>
            </c:strRef>
          </c:tx>
          <c:spPr>
            <a:solidFill>
              <a:srgbClr val="CA7880">
                <a:lumMod val="60000"/>
                <a:lumOff val="40000"/>
              </a:srgbClr>
            </a:solidFill>
            <a:ln>
              <a:noFill/>
            </a:ln>
          </c:spPr>
          <c:invertIfNegative val="0"/>
          <c:dPt>
            <c:idx val="17"/>
            <c:invertIfNegative val="0"/>
            <c:bubble3D val="0"/>
            <c:spPr>
              <a:gradFill>
                <a:gsLst>
                  <a:gs pos="0">
                    <a:srgbClr val="CA7880">
                      <a:lumMod val="60000"/>
                      <a:lumOff val="40000"/>
                    </a:srgbClr>
                  </a:gs>
                  <a:gs pos="50000">
                    <a:srgbClr val="CA7880">
                      <a:lumMod val="60000"/>
                      <a:lumOff val="40000"/>
                    </a:srgbClr>
                  </a:gs>
                  <a:gs pos="51000">
                    <a:srgbClr val="CA7880"/>
                  </a:gs>
                  <a:gs pos="100000">
                    <a:srgbClr val="CA7880"/>
                  </a:gs>
                </a:gsLst>
                <a:lin ang="0" scaled="0"/>
              </a:gradFill>
              <a:ln>
                <a:noFill/>
              </a:ln>
            </c:spPr>
            <c:extLst>
              <c:ext xmlns:c16="http://schemas.microsoft.com/office/drawing/2014/chart" uri="{C3380CC4-5D6E-409C-BE32-E72D297353CC}">
                <c16:uniqueId val="{00000001-7DEA-4724-BC09-16088B911E72}"/>
              </c:ext>
            </c:extLst>
          </c:dPt>
          <c:val>
            <c:numRef>
              <c:f>'7.4.2'!$L$34:$BB$34</c:f>
              <c:numCache>
                <c:formatCode>General</c:formatCode>
                <c:ptCount val="43"/>
                <c:pt idx="16" formatCode="0.0">
                  <c:v>-0.6</c:v>
                </c:pt>
                <c:pt idx="17" formatCode="0.0">
                  <c:v>-0.8</c:v>
                </c:pt>
              </c:numCache>
            </c:numRef>
          </c:val>
          <c:extLst xmlns:c15="http://schemas.microsoft.com/office/drawing/2012/chart">
            <c:ext xmlns:c16="http://schemas.microsoft.com/office/drawing/2014/chart" uri="{C3380CC4-5D6E-409C-BE32-E72D297353CC}">
              <c16:uniqueId val="{00000013-1F66-453E-A0AB-FB41D0AC29CF}"/>
            </c:ext>
          </c:extLst>
        </c:ser>
        <c:ser>
          <c:idx val="18"/>
          <c:order val="18"/>
          <c:tx>
            <c:strRef>
              <c:f>'7.4.2'!$K$35</c:f>
              <c:strCache>
                <c:ptCount val="1"/>
              </c:strCache>
            </c:strRef>
          </c:tx>
          <c:spPr>
            <a:solidFill>
              <a:srgbClr val="7041FF">
                <a:lumMod val="60000"/>
                <a:lumOff val="40000"/>
              </a:srgbClr>
            </a:solidFill>
          </c:spPr>
          <c:invertIfNegative val="0"/>
          <c:dPt>
            <c:idx val="17"/>
            <c:invertIfNegative val="0"/>
            <c:bubble3D val="0"/>
            <c:spPr>
              <a:gradFill>
                <a:gsLst>
                  <a:gs pos="0">
                    <a:srgbClr val="7041FF">
                      <a:lumMod val="60000"/>
                      <a:lumOff val="40000"/>
                    </a:srgbClr>
                  </a:gs>
                  <a:gs pos="50000">
                    <a:srgbClr val="7041FF">
                      <a:lumMod val="60000"/>
                      <a:lumOff val="40000"/>
                    </a:srgbClr>
                  </a:gs>
                  <a:gs pos="51000">
                    <a:srgbClr val="7041FF"/>
                  </a:gs>
                  <a:gs pos="100000">
                    <a:srgbClr val="7041FF"/>
                  </a:gs>
                </a:gsLst>
                <a:lin ang="0" scaled="0"/>
              </a:gradFill>
            </c:spPr>
            <c:extLst>
              <c:ext xmlns:c16="http://schemas.microsoft.com/office/drawing/2014/chart" uri="{C3380CC4-5D6E-409C-BE32-E72D297353CC}">
                <c16:uniqueId val="{00000003-7DEA-4724-BC09-16088B911E72}"/>
              </c:ext>
            </c:extLst>
          </c:dPt>
          <c:val>
            <c:numRef>
              <c:f>'7.4.2'!$L$35:$BB$35</c:f>
              <c:numCache>
                <c:formatCode>General</c:formatCode>
                <c:ptCount val="43"/>
                <c:pt idx="16" formatCode="0.0">
                  <c:v>-19.100000000000001</c:v>
                </c:pt>
                <c:pt idx="17" formatCode="0.0">
                  <c:v>-18.8</c:v>
                </c:pt>
              </c:numCache>
            </c:numRef>
          </c:val>
          <c:extLst xmlns:c15="http://schemas.microsoft.com/office/drawing/2012/chart">
            <c:ext xmlns:c16="http://schemas.microsoft.com/office/drawing/2014/chart" uri="{C3380CC4-5D6E-409C-BE32-E72D297353CC}">
              <c16:uniqueId val="{00000016-1F66-453E-A0AB-FB41D0AC29CF}"/>
            </c:ext>
          </c:extLst>
        </c:ser>
        <c:ser>
          <c:idx val="19"/>
          <c:order val="19"/>
          <c:tx>
            <c:strRef>
              <c:f>'7.4.2'!$K$36</c:f>
              <c:strCache>
                <c:ptCount val="1"/>
              </c:strCache>
            </c:strRef>
          </c:tx>
          <c:spPr>
            <a:solidFill>
              <a:srgbClr val="8C57CC">
                <a:lumMod val="60000"/>
                <a:lumOff val="40000"/>
              </a:srgbClr>
            </a:solidFill>
          </c:spPr>
          <c:invertIfNegative val="0"/>
          <c:dPt>
            <c:idx val="17"/>
            <c:invertIfNegative val="0"/>
            <c:bubble3D val="0"/>
            <c:spPr>
              <a:gradFill>
                <a:gsLst>
                  <a:gs pos="0">
                    <a:srgbClr val="8C57CC">
                      <a:lumMod val="60000"/>
                      <a:lumOff val="40000"/>
                    </a:srgbClr>
                  </a:gs>
                  <a:gs pos="50000">
                    <a:srgbClr val="8C57CC">
                      <a:lumMod val="60000"/>
                      <a:lumOff val="40000"/>
                    </a:srgbClr>
                  </a:gs>
                  <a:gs pos="51000">
                    <a:srgbClr val="8C57CC"/>
                  </a:gs>
                  <a:gs pos="100000">
                    <a:srgbClr val="8C57CC"/>
                  </a:gs>
                </a:gsLst>
                <a:lin ang="0" scaled="0"/>
              </a:gradFill>
            </c:spPr>
            <c:extLst>
              <c:ext xmlns:c16="http://schemas.microsoft.com/office/drawing/2014/chart" uri="{C3380CC4-5D6E-409C-BE32-E72D297353CC}">
                <c16:uniqueId val="{00000005-7DEA-4724-BC09-16088B911E72}"/>
              </c:ext>
            </c:extLst>
          </c:dPt>
          <c:val>
            <c:numRef>
              <c:f>'7.4.2'!$L$36:$BB$36</c:f>
              <c:numCache>
                <c:formatCode>General</c:formatCode>
                <c:ptCount val="43"/>
                <c:pt idx="16" formatCode="0.0">
                  <c:v>13.4</c:v>
                </c:pt>
                <c:pt idx="17" formatCode="0.0">
                  <c:v>13.4</c:v>
                </c:pt>
              </c:numCache>
            </c:numRef>
          </c:val>
          <c:extLst xmlns:c15="http://schemas.microsoft.com/office/drawing/2012/chart">
            <c:ext xmlns:c16="http://schemas.microsoft.com/office/drawing/2014/chart" uri="{C3380CC4-5D6E-409C-BE32-E72D297353CC}">
              <c16:uniqueId val="{00000019-1F66-453E-A0AB-FB41D0AC29CF}"/>
            </c:ext>
          </c:extLst>
        </c:ser>
        <c:ser>
          <c:idx val="20"/>
          <c:order val="20"/>
          <c:tx>
            <c:strRef>
              <c:f>'7.4.2'!$K$37</c:f>
              <c:strCache>
                <c:ptCount val="1"/>
              </c:strCache>
            </c:strRef>
          </c:tx>
          <c:spPr>
            <a:solidFill>
              <a:srgbClr val="FF2000">
                <a:lumMod val="40000"/>
                <a:lumOff val="60000"/>
              </a:srgbClr>
            </a:solidFill>
          </c:spPr>
          <c:invertIfNegative val="0"/>
          <c:dPt>
            <c:idx val="17"/>
            <c:invertIfNegative val="0"/>
            <c:bubble3D val="0"/>
            <c:spPr>
              <a:gradFill>
                <a:gsLst>
                  <a:gs pos="0">
                    <a:srgbClr val="FF2000">
                      <a:lumMod val="40000"/>
                      <a:lumOff val="60000"/>
                    </a:srgbClr>
                  </a:gs>
                  <a:gs pos="50000">
                    <a:srgbClr val="FF2000">
                      <a:lumMod val="40000"/>
                      <a:lumOff val="60000"/>
                    </a:srgbClr>
                  </a:gs>
                  <a:gs pos="51000">
                    <a:srgbClr val="FF2000"/>
                  </a:gs>
                  <a:gs pos="100000">
                    <a:srgbClr val="FF2000"/>
                  </a:gs>
                </a:gsLst>
                <a:lin ang="0" scaled="0"/>
              </a:gradFill>
            </c:spPr>
            <c:extLst>
              <c:ext xmlns:c16="http://schemas.microsoft.com/office/drawing/2014/chart" uri="{C3380CC4-5D6E-409C-BE32-E72D297353CC}">
                <c16:uniqueId val="{00000007-7DEA-4724-BC09-16088B911E72}"/>
              </c:ext>
            </c:extLst>
          </c:dPt>
          <c:val>
            <c:numRef>
              <c:f>'7.4.2'!$L$37:$BB$37</c:f>
              <c:numCache>
                <c:formatCode>General</c:formatCode>
                <c:ptCount val="43"/>
                <c:pt idx="16" formatCode="0.0">
                  <c:v>4.2</c:v>
                </c:pt>
                <c:pt idx="17" formatCode="0.0">
                  <c:v>4.3</c:v>
                </c:pt>
              </c:numCache>
            </c:numRef>
          </c:val>
          <c:extLst xmlns:c15="http://schemas.microsoft.com/office/drawing/2012/chart">
            <c:ext xmlns:c16="http://schemas.microsoft.com/office/drawing/2014/chart" uri="{C3380CC4-5D6E-409C-BE32-E72D297353CC}">
              <c16:uniqueId val="{0000001C-1F66-453E-A0AB-FB41D0AC29CF}"/>
            </c:ext>
          </c:extLst>
        </c:ser>
        <c:ser>
          <c:idx val="21"/>
          <c:order val="21"/>
          <c:tx>
            <c:strRef>
              <c:f>'7.4.2'!$K$38</c:f>
              <c:strCache>
                <c:ptCount val="1"/>
              </c:strCache>
            </c:strRef>
          </c:tx>
          <c:spPr>
            <a:solidFill>
              <a:srgbClr val="E9FFA7"/>
            </a:solidFill>
          </c:spPr>
          <c:invertIfNegative val="0"/>
          <c:dPt>
            <c:idx val="17"/>
            <c:invertIfNegative val="0"/>
            <c:bubble3D val="0"/>
            <c:spPr>
              <a:gradFill>
                <a:gsLst>
                  <a:gs pos="0">
                    <a:srgbClr val="E9FFA7"/>
                  </a:gs>
                  <a:gs pos="50000">
                    <a:srgbClr val="E9FFA7"/>
                  </a:gs>
                  <a:gs pos="51000">
                    <a:srgbClr val="A1D800"/>
                  </a:gs>
                  <a:gs pos="100000">
                    <a:srgbClr val="A1D800"/>
                  </a:gs>
                </a:gsLst>
                <a:lin ang="0" scaled="0"/>
              </a:gradFill>
            </c:spPr>
            <c:extLst>
              <c:ext xmlns:c16="http://schemas.microsoft.com/office/drawing/2014/chart" uri="{C3380CC4-5D6E-409C-BE32-E72D297353CC}">
                <c16:uniqueId val="{00000009-7DEA-4724-BC09-16088B911E72}"/>
              </c:ext>
            </c:extLst>
          </c:dPt>
          <c:val>
            <c:numRef>
              <c:f>'7.4.2'!$L$38:$BB$38</c:f>
              <c:numCache>
                <c:formatCode>General</c:formatCode>
                <c:ptCount val="43"/>
                <c:pt idx="16" formatCode="0.0">
                  <c:v>2.85</c:v>
                </c:pt>
                <c:pt idx="17" formatCode="0.0">
                  <c:v>2.7</c:v>
                </c:pt>
              </c:numCache>
            </c:numRef>
          </c:val>
          <c:extLst xmlns:c15="http://schemas.microsoft.com/office/drawing/2012/chart">
            <c:ext xmlns:c16="http://schemas.microsoft.com/office/drawing/2014/chart" uri="{C3380CC4-5D6E-409C-BE32-E72D297353CC}">
              <c16:uniqueId val="{0000001F-1F66-453E-A0AB-FB41D0AC29CF}"/>
            </c:ext>
          </c:extLst>
        </c:ser>
        <c:ser>
          <c:idx val="22"/>
          <c:order val="22"/>
          <c:tx>
            <c:strRef>
              <c:f>'7.4.2'!$K$39</c:f>
              <c:strCache>
                <c:ptCount val="1"/>
              </c:strCache>
            </c:strRef>
          </c:tx>
          <c:spPr>
            <a:solidFill>
              <a:srgbClr val="AFA0C4"/>
            </a:solidFill>
          </c:spPr>
          <c:invertIfNegative val="0"/>
          <c:dPt>
            <c:idx val="17"/>
            <c:invertIfNegative val="0"/>
            <c:bubble3D val="0"/>
            <c:spPr>
              <a:gradFill>
                <a:gsLst>
                  <a:gs pos="0">
                    <a:srgbClr val="AFA0C4"/>
                  </a:gs>
                  <a:gs pos="50000">
                    <a:srgbClr val="AFA0C4"/>
                  </a:gs>
                  <a:gs pos="51000">
                    <a:srgbClr val="280049"/>
                  </a:gs>
                  <a:gs pos="100000">
                    <a:srgbClr val="280049"/>
                  </a:gs>
                </a:gsLst>
                <a:lin ang="0" scaled="0"/>
              </a:gradFill>
              <a:ln>
                <a:noFill/>
              </a:ln>
            </c:spPr>
            <c:extLst>
              <c:ext xmlns:c16="http://schemas.microsoft.com/office/drawing/2014/chart" uri="{C3380CC4-5D6E-409C-BE32-E72D297353CC}">
                <c16:uniqueId val="{0000000B-7DEA-4724-BC09-16088B911E72}"/>
              </c:ext>
            </c:extLst>
          </c:dPt>
          <c:val>
            <c:numRef>
              <c:f>'7.4.2'!$L$39:$BB$39</c:f>
              <c:numCache>
                <c:formatCode>General</c:formatCode>
                <c:ptCount val="43"/>
                <c:pt idx="16" formatCode="0.0">
                  <c:v>0.2</c:v>
                </c:pt>
                <c:pt idx="17" formatCode="0.0">
                  <c:v>0.15</c:v>
                </c:pt>
              </c:numCache>
            </c:numRef>
          </c:val>
          <c:extLst xmlns:c15="http://schemas.microsoft.com/office/drawing/2012/chart">
            <c:ext xmlns:c16="http://schemas.microsoft.com/office/drawing/2014/chart" uri="{C3380CC4-5D6E-409C-BE32-E72D297353CC}">
              <c16:uniqueId val="{00000022-1F66-453E-A0AB-FB41D0AC29CF}"/>
            </c:ext>
          </c:extLst>
        </c:ser>
        <c:dLbls>
          <c:showLegendKey val="0"/>
          <c:showVal val="0"/>
          <c:showCatName val="0"/>
          <c:showSerName val="0"/>
          <c:showPercent val="0"/>
          <c:showBubbleSize val="0"/>
        </c:dLbls>
        <c:gapWidth val="0"/>
        <c:overlap val="100"/>
        <c:axId val="237314080"/>
        <c:axId val="237314472"/>
        <c:extLst/>
      </c:barChart>
      <c:lineChart>
        <c:grouping val="standard"/>
        <c:varyColors val="0"/>
        <c:ser>
          <c:idx val="23"/>
          <c:order val="23"/>
          <c:tx>
            <c:strRef>
              <c:f>'7.4.2'!$K$30</c:f>
              <c:strCache>
                <c:ptCount val="1"/>
                <c:pt idx="0">
                  <c:v>Land use emissions</c:v>
                </c:pt>
              </c:strCache>
            </c:strRef>
          </c:tx>
          <c:spPr>
            <a:ln>
              <a:solidFill>
                <a:srgbClr val="280049"/>
              </a:solidFill>
            </a:ln>
          </c:spPr>
          <c:marker>
            <c:symbol val="none"/>
          </c:marker>
          <c:val>
            <c:numRef>
              <c:f>'7.4.2'!$L$30:$BB$30</c:f>
              <c:numCache>
                <c:formatCode>0.00</c:formatCode>
                <c:ptCount val="43"/>
                <c:pt idx="0">
                  <c:v>1.3262641187582127</c:v>
                </c:pt>
                <c:pt idx="1">
                  <c:v>1.2395302405573116</c:v>
                </c:pt>
                <c:pt idx="2">
                  <c:v>1.1777401883977103</c:v>
                </c:pt>
                <c:pt idx="3">
                  <c:v>0.57494192415204814</c:v>
                </c:pt>
                <c:pt idx="4">
                  <c:v>0.74091446309304931</c:v>
                </c:pt>
                <c:pt idx="5">
                  <c:v>0.63857266714336092</c:v>
                </c:pt>
                <c:pt idx="6">
                  <c:v>0.33919920656208236</c:v>
                </c:pt>
                <c:pt idx="7">
                  <c:v>0.53144871386324866</c:v>
                </c:pt>
                <c:pt idx="8">
                  <c:v>0.5918496514187086</c:v>
                </c:pt>
                <c:pt idx="9">
                  <c:v>0.33995377499035317</c:v>
                </c:pt>
                <c:pt idx="10">
                  <c:v>0.90412397670736011</c:v>
                </c:pt>
                <c:pt idx="11">
                  <c:v>1.311063086407922</c:v>
                </c:pt>
                <c:pt idx="12">
                  <c:v>0.75566419985202327</c:v>
                </c:pt>
                <c:pt idx="13">
                  <c:v>0.52289187670012405</c:v>
                </c:pt>
                <c:pt idx="14">
                  <c:v>0.7579146233758749</c:v>
                </c:pt>
                <c:pt idx="15">
                  <c:v>0.80457845063420486</c:v>
                </c:pt>
                <c:pt idx="16">
                  <c:v>1.2958256770566057</c:v>
                </c:pt>
                <c:pt idx="17">
                  <c:v>1.0435639539136035</c:v>
                </c:pt>
                <c:pt idx="18">
                  <c:v>1.1285066691166863</c:v>
                </c:pt>
                <c:pt idx="19">
                  <c:v>1.1941704852670525</c:v>
                </c:pt>
                <c:pt idx="20">
                  <c:v>1.1978755781230181</c:v>
                </c:pt>
                <c:pt idx="21">
                  <c:v>1.140368269408357</c:v>
                </c:pt>
                <c:pt idx="22">
                  <c:v>1.3204068315918422</c:v>
                </c:pt>
                <c:pt idx="23">
                  <c:v>1.488189431423379</c:v>
                </c:pt>
                <c:pt idx="24">
                  <c:v>1.5928111733866364</c:v>
                </c:pt>
                <c:pt idx="25">
                  <c:v>1.5494857598847318</c:v>
                </c:pt>
                <c:pt idx="26">
                  <c:v>1.4699675580739116</c:v>
                </c:pt>
                <c:pt idx="27">
                  <c:v>1.2399614099165175</c:v>
                </c:pt>
                <c:pt idx="28">
                  <c:v>0.92861588899597369</c:v>
                </c:pt>
                <c:pt idx="29">
                  <c:v>0.37533539939743332</c:v>
                </c:pt>
                <c:pt idx="30">
                  <c:v>-0.2584983062833337</c:v>
                </c:pt>
                <c:pt idx="31">
                  <c:v>-0.88367020351044001</c:v>
                </c:pt>
                <c:pt idx="32">
                  <c:v>-1.8667951209900011</c:v>
                </c:pt>
                <c:pt idx="33">
                  <c:v>-3.0184371531705931</c:v>
                </c:pt>
                <c:pt idx="34">
                  <c:v>-4.6364904218732494</c:v>
                </c:pt>
                <c:pt idx="35">
                  <c:v>-6.3882678153160821</c:v>
                </c:pt>
                <c:pt idx="36">
                  <c:v>-8.4921411434978715</c:v>
                </c:pt>
                <c:pt idx="37">
                  <c:v>-10.944383728163057</c:v>
                </c:pt>
                <c:pt idx="38">
                  <c:v>-13.671625415200685</c:v>
                </c:pt>
                <c:pt idx="39">
                  <c:v>-17.050314482016134</c:v>
                </c:pt>
                <c:pt idx="40">
                  <c:v>-20.768641038908314</c:v>
                </c:pt>
                <c:pt idx="41">
                  <c:v>-25.005863215769487</c:v>
                </c:pt>
                <c:pt idx="42">
                  <c:v>-29.89214684268623</c:v>
                </c:pt>
              </c:numCache>
            </c:numRef>
          </c:val>
          <c:smooth val="0"/>
          <c:extLst>
            <c:ext xmlns:c16="http://schemas.microsoft.com/office/drawing/2014/chart" uri="{C3380CC4-5D6E-409C-BE32-E72D297353CC}">
              <c16:uniqueId val="{00000023-1F66-453E-A0AB-FB41D0AC29CF}"/>
            </c:ext>
          </c:extLst>
        </c:ser>
        <c:ser>
          <c:idx val="24"/>
          <c:order val="24"/>
          <c:tx>
            <c:strRef>
              <c:f>'7.4.2'!$K$31</c:f>
              <c:strCache>
                <c:ptCount val="1"/>
              </c:strCache>
            </c:strRef>
          </c:tx>
          <c:spPr>
            <a:ln>
              <a:noFill/>
            </a:ln>
          </c:spPr>
          <c:marker>
            <c:symbol val="none"/>
          </c:marker>
          <c:errBars>
            <c:errDir val="y"/>
            <c:errBarType val="both"/>
            <c:errValType val="percentage"/>
            <c:noEndCap val="1"/>
            <c:val val="300"/>
            <c:spPr>
              <a:ln w="12700"/>
            </c:spPr>
          </c:errBars>
          <c:val>
            <c:numRef>
              <c:f>'7.4.2'!$L$31:$BB$31</c:f>
              <c:numCache>
                <c:formatCode>0.00</c:formatCode>
                <c:ptCount val="43"/>
                <c:pt idx="17">
                  <c:v>30</c:v>
                </c:pt>
              </c:numCache>
            </c:numRef>
          </c:val>
          <c:smooth val="0"/>
          <c:extLst>
            <c:ext xmlns:c16="http://schemas.microsoft.com/office/drawing/2014/chart" uri="{C3380CC4-5D6E-409C-BE32-E72D297353CC}">
              <c16:uniqueId val="{00000024-1F66-453E-A0AB-FB41D0AC29CF}"/>
            </c:ext>
          </c:extLst>
        </c:ser>
        <c:dLbls>
          <c:showLegendKey val="0"/>
          <c:showVal val="0"/>
          <c:showCatName val="0"/>
          <c:showSerName val="0"/>
          <c:showPercent val="0"/>
          <c:showBubbleSize val="0"/>
        </c:dLbls>
        <c:marker val="1"/>
        <c:smooth val="0"/>
        <c:axId val="237314080"/>
        <c:axId val="237314472"/>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30"/>
          <c:min val="-5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midCat"/>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egendEntry>
        <c:idx val="6"/>
        <c:delete val="1"/>
      </c:legendEntry>
      <c:legendEntry>
        <c:idx val="7"/>
        <c:delete val="1"/>
      </c:legendEntry>
      <c:legendEntry>
        <c:idx val="8"/>
        <c:delete val="1"/>
      </c:legendEntry>
      <c:legendEntry>
        <c:idx val="16"/>
        <c:delete val="1"/>
      </c:legendEntry>
      <c:legendEntry>
        <c:idx val="17"/>
        <c:delete val="1"/>
      </c:legendEntry>
      <c:legendEntry>
        <c:idx val="18"/>
        <c:delete val="1"/>
      </c:legendEntry>
      <c:legendEntry>
        <c:idx val="19"/>
        <c:delete val="1"/>
      </c:legendEntry>
      <c:legendEntry>
        <c:idx val="20"/>
        <c:delete val="1"/>
      </c:legendEntry>
      <c:legendEntry>
        <c:idx val="21"/>
        <c:delete val="1"/>
      </c:legendEntry>
      <c:legendEntry>
        <c:idx val="22"/>
        <c:delete val="1"/>
      </c:legendEntry>
      <c:layout>
        <c:manualLayout>
          <c:xMode val="edge"/>
          <c:yMode val="edge"/>
          <c:x val="5.6861369501434965E-2"/>
          <c:y val="0.88210861111111116"/>
          <c:w val="0.93764329426740278"/>
          <c:h val="0.11789138888888889"/>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8946057347670249E-2"/>
          <c:y val="3.1827297956611406E-2"/>
          <c:w val="0.89107562724014333"/>
          <c:h val="0.83605027777777774"/>
        </c:manualLayout>
      </c:layout>
      <c:barChart>
        <c:barDir val="col"/>
        <c:grouping val="stacked"/>
        <c:varyColors val="0"/>
        <c:ser>
          <c:idx val="2"/>
          <c:order val="0"/>
          <c:tx>
            <c:strRef>
              <c:f>'7.4.3'!$K$12</c:f>
              <c:strCache>
                <c:ptCount val="1"/>
                <c:pt idx="0">
                  <c:v>Agriculture</c:v>
                </c:pt>
              </c:strCache>
            </c:strRef>
          </c:tx>
          <c:spPr>
            <a:solidFill>
              <a:srgbClr val="A1D800"/>
            </a:solidFill>
          </c:spPr>
          <c:invertIfNegative val="0"/>
          <c:cat>
            <c:numRef>
              <c:f>'7.4.3'!$L$11:$AK$11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'7.4.3'!$L$12:$AK$12</c:f>
              <c:numCache>
                <c:formatCode>0.00</c:formatCode>
                <c:ptCount val="26"/>
                <c:pt idx="0">
                  <c:v>47.046058792310959</c:v>
                </c:pt>
                <c:pt idx="1">
                  <c:v>46.561797917692601</c:v>
                </c:pt>
                <c:pt idx="2">
                  <c:v>45.306254447290861</c:v>
                </c:pt>
                <c:pt idx="3">
                  <c:v>43.842420573406635</c:v>
                </c:pt>
                <c:pt idx="4">
                  <c:v>42.197621281631861</c:v>
                </c:pt>
                <c:pt idx="5">
                  <c:v>39.2427769198489</c:v>
                </c:pt>
                <c:pt idx="6">
                  <c:v>37.46240643359306</c:v>
                </c:pt>
                <c:pt idx="7">
                  <c:v>35.791837587043545</c:v>
                </c:pt>
                <c:pt idx="8">
                  <c:v>34.303626904344931</c:v>
                </c:pt>
                <c:pt idx="9">
                  <c:v>32.970886279626825</c:v>
                </c:pt>
                <c:pt idx="10">
                  <c:v>31.888701136301766</c:v>
                </c:pt>
                <c:pt idx="11">
                  <c:v>31.305824645979456</c:v>
                </c:pt>
                <c:pt idx="12">
                  <c:v>30.858048400969157</c:v>
                </c:pt>
                <c:pt idx="13">
                  <c:v>30.329601457845953</c:v>
                </c:pt>
                <c:pt idx="14">
                  <c:v>29.788460690701921</c:v>
                </c:pt>
                <c:pt idx="15">
                  <c:v>29.247452960643479</c:v>
                </c:pt>
                <c:pt idx="16">
                  <c:v>28.937281474271199</c:v>
                </c:pt>
                <c:pt idx="17">
                  <c:v>28.526450350353532</c:v>
                </c:pt>
                <c:pt idx="18">
                  <c:v>28.227086867689135</c:v>
                </c:pt>
                <c:pt idx="19">
                  <c:v>27.926577490709089</c:v>
                </c:pt>
                <c:pt idx="20">
                  <c:v>27.626043373388576</c:v>
                </c:pt>
                <c:pt idx="21">
                  <c:v>27.375691220996391</c:v>
                </c:pt>
                <c:pt idx="22">
                  <c:v>27.125889243987576</c:v>
                </c:pt>
                <c:pt idx="23">
                  <c:v>26.87912952128276</c:v>
                </c:pt>
                <c:pt idx="24">
                  <c:v>26.630706788019069</c:v>
                </c:pt>
                <c:pt idx="25">
                  <c:v>26.389871590122137</c:v>
                </c:pt>
              </c:numCache>
            </c:numRef>
          </c:val>
          <c:extLst>
            <c:ext xmlns:c16="http://schemas.microsoft.com/office/drawing/2014/chart" uri="{C3380CC4-5D6E-409C-BE32-E72D297353CC}">
              <c16:uniqueId val="{00000000-158F-4021-ADFC-C59AA296B038}"/>
            </c:ext>
          </c:extLst>
        </c:ser>
        <c:ser>
          <c:idx val="3"/>
          <c:order val="1"/>
          <c:tx>
            <c:strRef>
              <c:f>'7.4.3'!$K$13</c:f>
              <c:strCache>
                <c:ptCount val="1"/>
                <c:pt idx="0">
                  <c:v>Land use</c:v>
                </c:pt>
              </c:strCache>
            </c:strRef>
          </c:tx>
          <c:spPr>
            <a:solidFill>
              <a:srgbClr val="1A5F31"/>
            </a:solidFill>
          </c:spPr>
          <c:invertIfNegative val="0"/>
          <c:cat>
            <c:numRef>
              <c:f>'7.4.3'!$L$11:$AK$11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'7.4.3'!$L$13:$AK$13</c:f>
              <c:numCache>
                <c:formatCode>0.00</c:formatCode>
                <c:ptCount val="26"/>
                <c:pt idx="0">
                  <c:v>1.0435639539136083</c:v>
                </c:pt>
                <c:pt idx="1">
                  <c:v>1.1285066691166854</c:v>
                </c:pt>
                <c:pt idx="2">
                  <c:v>1.1941704852670512</c:v>
                </c:pt>
                <c:pt idx="3">
                  <c:v>1.1978755781230213</c:v>
                </c:pt>
                <c:pt idx="4">
                  <c:v>1.1403682694083592</c:v>
                </c:pt>
                <c:pt idx="5">
                  <c:v>1.3204068315918427</c:v>
                </c:pt>
                <c:pt idx="6">
                  <c:v>1.488189431423379</c:v>
                </c:pt>
                <c:pt idx="7">
                  <c:v>1.5928111733866395</c:v>
                </c:pt>
                <c:pt idx="8">
                  <c:v>1.5494857598847283</c:v>
                </c:pt>
                <c:pt idx="9">
                  <c:v>1.4699675580739147</c:v>
                </c:pt>
                <c:pt idx="10">
                  <c:v>1.2399614099165177</c:v>
                </c:pt>
                <c:pt idx="11">
                  <c:v>0.92861588899597436</c:v>
                </c:pt>
                <c:pt idx="12">
                  <c:v>0.37533539939743221</c:v>
                </c:pt>
                <c:pt idx="13">
                  <c:v>-0.25849830628333237</c:v>
                </c:pt>
                <c:pt idx="14">
                  <c:v>-0.88367020351044445</c:v>
                </c:pt>
                <c:pt idx="15">
                  <c:v>-1.8667951209900018</c:v>
                </c:pt>
                <c:pt idx="16">
                  <c:v>-3.0184371531705949</c:v>
                </c:pt>
                <c:pt idx="17">
                  <c:v>-4.6364904218732477</c:v>
                </c:pt>
                <c:pt idx="18">
                  <c:v>-6.3882678153160839</c:v>
                </c:pt>
                <c:pt idx="19">
                  <c:v>-8.4921411434978715</c:v>
                </c:pt>
                <c:pt idx="20">
                  <c:v>-10.944383728163055</c:v>
                </c:pt>
                <c:pt idx="21">
                  <c:v>-13.671625415200683</c:v>
                </c:pt>
                <c:pt idx="22">
                  <c:v>-17.050314482016134</c:v>
                </c:pt>
                <c:pt idx="23">
                  <c:v>-20.768641038908321</c:v>
                </c:pt>
                <c:pt idx="24">
                  <c:v>-25.005863215769494</c:v>
                </c:pt>
                <c:pt idx="25">
                  <c:v>-29.89214684268623</c:v>
                </c:pt>
              </c:numCache>
            </c:numRef>
          </c:val>
          <c:extLst>
            <c:ext xmlns:c16="http://schemas.microsoft.com/office/drawing/2014/chart" uri="{C3380CC4-5D6E-409C-BE32-E72D297353CC}">
              <c16:uniqueId val="{00000001-158F-4021-ADFC-C59AA296B038}"/>
            </c:ext>
          </c:extLst>
        </c:ser>
        <c:dLbls>
          <c:showLegendKey val="0"/>
          <c:showVal val="0"/>
          <c:showCatName val="0"/>
          <c:showSerName val="0"/>
          <c:showPercent val="0"/>
          <c:showBubbleSize val="0"/>
        </c:dLbls>
        <c:gapWidth val="150"/>
        <c:overlap val="100"/>
        <c:axId val="237312904"/>
        <c:axId val="237313296"/>
      </c:barChart>
      <c:lineChart>
        <c:grouping val="standard"/>
        <c:varyColors val="0"/>
        <c:ser>
          <c:idx val="0"/>
          <c:order val="2"/>
          <c:tx>
            <c:strRef>
              <c:f>'7.4.3'!$K$14</c:f>
              <c:strCache>
                <c:ptCount val="1"/>
                <c:pt idx="0">
                  <c:v>Net emissions</c:v>
                </c:pt>
              </c:strCache>
            </c:strRef>
          </c:tx>
          <c:spPr>
            <a:ln w="25400">
              <a:solidFill>
                <a:schemeClr val="tx2"/>
              </a:solidFill>
            </a:ln>
          </c:spPr>
          <c:marker>
            <c:symbol val="none"/>
          </c:marker>
          <c:val>
            <c:numRef>
              <c:f>'7.4.3'!$L$14:$AK$14</c:f>
              <c:numCache>
                <c:formatCode>0.00</c:formatCode>
                <c:ptCount val="26"/>
                <c:pt idx="0">
                  <c:v>48.089622746224563</c:v>
                </c:pt>
                <c:pt idx="1">
                  <c:v>47.69030458680929</c:v>
                </c:pt>
                <c:pt idx="2">
                  <c:v>46.500424932557912</c:v>
                </c:pt>
                <c:pt idx="3">
                  <c:v>45.04029615152966</c:v>
                </c:pt>
                <c:pt idx="4">
                  <c:v>43.337989551040224</c:v>
                </c:pt>
                <c:pt idx="5">
                  <c:v>40.563183751440747</c:v>
                </c:pt>
                <c:pt idx="6">
                  <c:v>38.950595865016439</c:v>
                </c:pt>
                <c:pt idx="7">
                  <c:v>37.384648760430181</c:v>
                </c:pt>
                <c:pt idx="8">
                  <c:v>35.853112664229656</c:v>
                </c:pt>
                <c:pt idx="9">
                  <c:v>34.440853837700743</c:v>
                </c:pt>
                <c:pt idx="10">
                  <c:v>33.12866254621828</c:v>
                </c:pt>
                <c:pt idx="11">
                  <c:v>32.234440534975434</c:v>
                </c:pt>
                <c:pt idx="12">
                  <c:v>31.233383800366589</c:v>
                </c:pt>
                <c:pt idx="13">
                  <c:v>30.071103151562621</c:v>
                </c:pt>
                <c:pt idx="14">
                  <c:v>28.904790487191477</c:v>
                </c:pt>
                <c:pt idx="15">
                  <c:v>27.380657839653477</c:v>
                </c:pt>
                <c:pt idx="16">
                  <c:v>25.918844321100604</c:v>
                </c:pt>
                <c:pt idx="17">
                  <c:v>23.889959928480284</c:v>
                </c:pt>
                <c:pt idx="18">
                  <c:v>21.838819052373051</c:v>
                </c:pt>
                <c:pt idx="19">
                  <c:v>19.434436347211218</c:v>
                </c:pt>
                <c:pt idx="20">
                  <c:v>16.681659645225523</c:v>
                </c:pt>
                <c:pt idx="21">
                  <c:v>13.704065805795707</c:v>
                </c:pt>
                <c:pt idx="22">
                  <c:v>10.075574761971442</c:v>
                </c:pt>
                <c:pt idx="23">
                  <c:v>6.1104884823744392</c:v>
                </c:pt>
                <c:pt idx="24">
                  <c:v>1.6248435722495742</c:v>
                </c:pt>
                <c:pt idx="25">
                  <c:v>-3.5022752525640932</c:v>
                </c:pt>
              </c:numCache>
            </c:numRef>
          </c:val>
          <c:smooth val="0"/>
          <c:extLst>
            <c:ext xmlns:c16="http://schemas.microsoft.com/office/drawing/2014/chart" uri="{C3380CC4-5D6E-409C-BE32-E72D297353CC}">
              <c16:uniqueId val="{00000002-158F-4021-ADFC-C59AA296B038}"/>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nchor="t" anchorCtr="0"/>
          <a:lstStyle/>
          <a:p>
            <a:pPr>
              <a:defRPr/>
            </a:pPr>
            <a:endParaRPr lang="en-US"/>
          </a:p>
        </c:txPr>
        <c:crossAx val="237313296"/>
        <c:crossesAt val="0"/>
        <c:auto val="1"/>
        <c:lblAlgn val="ctr"/>
        <c:lblOffset val="100"/>
        <c:tickLblSkip val="5"/>
        <c:tickMark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Emissions (MtCO</a:t>
                </a:r>
                <a:r>
                  <a:rPr lang="en-GB" baseline="-25000"/>
                  <a:t>2</a:t>
                </a:r>
                <a:r>
                  <a:rPr lang="en-GB"/>
                  <a:t>e)</a:t>
                </a:r>
              </a:p>
            </c:rich>
          </c:tx>
          <c:layout>
            <c:manualLayout>
              <c:xMode val="edge"/>
              <c:yMode val="edge"/>
              <c:x val="3.4014336917562708E-4"/>
              <c:y val="0.30965444444444445"/>
            </c:manualLayout>
          </c:layout>
          <c:overlay val="0"/>
        </c:title>
        <c:numFmt formatCode="General" sourceLinked="0"/>
        <c:majorTickMark val="out"/>
        <c:minorTickMark val="none"/>
        <c:tickLblPos val="nextTo"/>
        <c:spPr>
          <a:ln>
            <a:noFill/>
          </a:ln>
        </c:spPr>
        <c:crossAx val="237312904"/>
        <c:crossesAt val="0"/>
        <c:crossBetween val="between"/>
      </c:valAx>
    </c:plotArea>
    <c:legend>
      <c:legendPos val="b"/>
      <c:layout>
        <c:manualLayout>
          <c:xMode val="edge"/>
          <c:yMode val="edge"/>
          <c:x val="0.24081236559139785"/>
          <c:y val="0.94139416666666664"/>
          <c:w val="0.59120663082437275"/>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734226614737367E-2"/>
          <c:y val="1.8908888888888888E-2"/>
          <c:w val="0.89006574843258435"/>
          <c:h val="0.69615694444444431"/>
        </c:manualLayout>
      </c:layout>
      <c:areaChart>
        <c:grouping val="stacked"/>
        <c:varyColors val="0"/>
        <c:ser>
          <c:idx val="0"/>
          <c:order val="0"/>
          <c:tx>
            <c:strRef>
              <c:f>'7.4.4'!$K$12</c:f>
              <c:strCache>
                <c:ptCount val="1"/>
                <c:pt idx="0">
                  <c:v>Residual emissions</c:v>
                </c:pt>
              </c:strCache>
            </c:strRef>
          </c:tx>
          <c:spPr>
            <a:no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'7.4.4'!$L$12:$BB$12</c:f>
              <c:numCache>
                <c:formatCode>0.00</c:formatCode>
                <c:ptCount val="43"/>
                <c:pt idx="0">
                  <c:v>51.323818982381646</c:v>
                </c:pt>
                <c:pt idx="1">
                  <c:v>50.520174121238945</c:v>
                </c:pt>
                <c:pt idx="2">
                  <c:v>50.431861612289687</c:v>
                </c:pt>
                <c:pt idx="3">
                  <c:v>49.011082146251503</c:v>
                </c:pt>
                <c:pt idx="4">
                  <c:v>49.787889428068233</c:v>
                </c:pt>
                <c:pt idx="5">
                  <c:v>48.574981801362242</c:v>
                </c:pt>
                <c:pt idx="6">
                  <c:v>49.7377852841067</c:v>
                </c:pt>
                <c:pt idx="7">
                  <c:v>50.42902572660072</c:v>
                </c:pt>
                <c:pt idx="8">
                  <c:v>49.942723500774868</c:v>
                </c:pt>
                <c:pt idx="9">
                  <c:v>49.818568472379688</c:v>
                </c:pt>
                <c:pt idx="10">
                  <c:v>49.928054766365754</c:v>
                </c:pt>
                <c:pt idx="11">
                  <c:v>50.254274620980759</c:v>
                </c:pt>
                <c:pt idx="12">
                  <c:v>48.705500988520797</c:v>
                </c:pt>
                <c:pt idx="13">
                  <c:v>49.367715976384197</c:v>
                </c:pt>
                <c:pt idx="14">
                  <c:v>48.440868814933694</c:v>
                </c:pt>
                <c:pt idx="15">
                  <c:v>48.7865752586073</c:v>
                </c:pt>
                <c:pt idx="16">
                  <c:v>49.186823968209005</c:v>
                </c:pt>
                <c:pt idx="17">
                  <c:v>48.116261266818903</c:v>
                </c:pt>
                <c:pt idx="18">
                  <c:v>47.743911625282095</c:v>
                </c:pt>
                <c:pt idx="19">
                  <c:v>46.195438516098875</c:v>
                </c:pt>
                <c:pt idx="20">
                  <c:v>44.385326783833484</c:v>
                </c:pt>
                <c:pt idx="21">
                  <c:v>42.340480212771588</c:v>
                </c:pt>
                <c:pt idx="22">
                  <c:v>40.71573478318701</c:v>
                </c:pt>
                <c:pt idx="23">
                  <c:v>39.126272182134329</c:v>
                </c:pt>
                <c:pt idx="24">
                  <c:v>37.582827283616538</c:v>
                </c:pt>
                <c:pt idx="25">
                  <c:v>36.073177499397652</c:v>
                </c:pt>
                <c:pt idx="26">
                  <c:v>34.682202324528284</c:v>
                </c:pt>
                <c:pt idx="27">
                  <c:v>33.367347407544791</c:v>
                </c:pt>
                <c:pt idx="28">
                  <c:v>32.470877742319487</c:v>
                </c:pt>
                <c:pt idx="29">
                  <c:v>31.467592582727264</c:v>
                </c:pt>
                <c:pt idx="30">
                  <c:v>30.303102376312495</c:v>
                </c:pt>
                <c:pt idx="31">
                  <c:v>29.13459866864984</c:v>
                </c:pt>
                <c:pt idx="32">
                  <c:v>27.608293148242677</c:v>
                </c:pt>
                <c:pt idx="33">
                  <c:v>26.14432459134078</c:v>
                </c:pt>
                <c:pt idx="34">
                  <c:v>24.113302667767947</c:v>
                </c:pt>
                <c:pt idx="35">
                  <c:v>22.060041448882572</c:v>
                </c:pt>
                <c:pt idx="36">
                  <c:v>19.653555277525896</c:v>
                </c:pt>
                <c:pt idx="37">
                  <c:v>16.898691681851872</c:v>
                </c:pt>
                <c:pt idx="38">
                  <c:v>13.919027224505331</c:v>
                </c:pt>
                <c:pt idx="39">
                  <c:v>10.288481548853646</c:v>
                </c:pt>
                <c:pt idx="40">
                  <c:v>6.3218647277658562</c:v>
                </c:pt>
                <c:pt idx="41">
                  <c:v>1.8341974635126981</c:v>
                </c:pt>
                <c:pt idx="42">
                  <c:v>-3.294517882533377</c:v>
                </c:pt>
              </c:numCache>
            </c:numRef>
          </c:val>
          <c:extLst>
            <c:ext xmlns:c16="http://schemas.microsoft.com/office/drawing/2014/chart" uri="{C3380CC4-5D6E-409C-BE32-E72D297353CC}">
              <c16:uniqueId val="{00000000-8344-4F79-8B10-4412ADD81384}"/>
            </c:ext>
          </c:extLst>
        </c:ser>
        <c:ser>
          <c:idx val="2"/>
          <c:order val="1"/>
          <c:tx>
            <c:strRef>
              <c:f>'7.4.4'!$K$14</c:f>
              <c:strCache>
                <c:ptCount val="1"/>
                <c:pt idx="0">
                  <c:v>Energy crops</c:v>
                </c:pt>
              </c:strCache>
            </c:strRef>
          </c:tx>
          <c:spPr>
            <a:solidFill>
              <a:schemeClr val="tx2"/>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'7.4.4'!$L$14:$BB$14</c:f>
              <c:numCache>
                <c:formatCode>General</c:formatCode>
                <c:ptCount val="43"/>
                <c:pt idx="15" formatCode="0.00">
                  <c:v>0</c:v>
                </c:pt>
                <c:pt idx="16" formatCode="0.00">
                  <c:v>0</c:v>
                </c:pt>
                <c:pt idx="17" formatCode="0.00">
                  <c:v>0</c:v>
                </c:pt>
                <c:pt idx="18" formatCode="0.00">
                  <c:v>0</c:v>
                </c:pt>
                <c:pt idx="19" formatCode="0.00">
                  <c:v>2.578972547427788E-2</c:v>
                </c:pt>
                <c:pt idx="20" formatCode="0.00">
                  <c:v>7.4277852849028242E-2</c:v>
                </c:pt>
                <c:pt idx="21" formatCode="0.00">
                  <c:v>0.13165756163879069</c:v>
                </c:pt>
                <c:pt idx="22" formatCode="0.00">
                  <c:v>0.19086851766143845</c:v>
                </c:pt>
                <c:pt idx="23" formatCode="0.00">
                  <c:v>0.25023556991871054</c:v>
                </c:pt>
                <c:pt idx="24" formatCode="0.00">
                  <c:v>0.35530690400366521</c:v>
                </c:pt>
                <c:pt idx="25" formatCode="0.00">
                  <c:v>0.49187262399269716</c:v>
                </c:pt>
                <c:pt idx="26" formatCode="0.00">
                  <c:v>0.64864283356770946</c:v>
                </c:pt>
                <c:pt idx="27" formatCode="0.00">
                  <c:v>0.81993875145605455</c:v>
                </c:pt>
                <c:pt idx="28" formatCode="0.00">
                  <c:v>1.0108375527917373</c:v>
                </c:pt>
                <c:pt idx="29" formatCode="0.00">
                  <c:v>1.3447015480268711</c:v>
                </c:pt>
                <c:pt idx="30" formatCode="0.00">
                  <c:v>1.5826476429742906</c:v>
                </c:pt>
                <c:pt idx="31" formatCode="0.00">
                  <c:v>1.7515765995534864</c:v>
                </c:pt>
                <c:pt idx="32" formatCode="0.00">
                  <c:v>1.906916992222119</c:v>
                </c:pt>
                <c:pt idx="33" formatCode="0.00">
                  <c:v>2.083494635549179</c:v>
                </c:pt>
                <c:pt idx="34" formatCode="0.00">
                  <c:v>2.2903762015574687</c:v>
                </c:pt>
                <c:pt idx="35" formatCode="0.00">
                  <c:v>2.5264976280319367</c:v>
                </c:pt>
                <c:pt idx="36" formatCode="0.00">
                  <c:v>2.8089191871658143</c:v>
                </c:pt>
                <c:pt idx="37" formatCode="0.00">
                  <c:v>3.1436517921024989</c:v>
                </c:pt>
                <c:pt idx="38" formatCode="0.00">
                  <c:v>3.5511432842118955</c:v>
                </c:pt>
                <c:pt idx="39" formatCode="0.00">
                  <c:v>4.0338802259106332</c:v>
                </c:pt>
                <c:pt idx="40" formatCode="0.00">
                  <c:v>4.6159598939976849</c:v>
                </c:pt>
                <c:pt idx="41" formatCode="0.00">
                  <c:v>5.3012532073470426</c:v>
                </c:pt>
                <c:pt idx="42" formatCode="0.00">
                  <c:v>6.1129788275271268</c:v>
                </c:pt>
              </c:numCache>
            </c:numRef>
          </c:val>
          <c:extLst>
            <c:ext xmlns:c16="http://schemas.microsoft.com/office/drawing/2014/chart" uri="{C3380CC4-5D6E-409C-BE32-E72D297353CC}">
              <c16:uniqueId val="{00000002-8344-4F79-8B10-4412ADD81384}"/>
            </c:ext>
          </c:extLst>
        </c:ser>
        <c:ser>
          <c:idx val="1"/>
          <c:order val="2"/>
          <c:tx>
            <c:strRef>
              <c:f>'7.4.4'!$K$13</c:f>
              <c:strCache>
                <c:ptCount val="1"/>
                <c:pt idx="0">
                  <c:v>Agroforestry and hedgerows</c:v>
                </c:pt>
              </c:strCache>
            </c:strRef>
          </c:tx>
          <c:spPr>
            <a:solidFill>
              <a:srgbClr val="369993"/>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'7.4.4'!$L$13:$BB$13</c:f>
              <c:numCache>
                <c:formatCode>General</c:formatCode>
                <c:ptCount val="43"/>
                <c:pt idx="15" formatCode="0.00">
                  <c:v>7.2732295428571438E-3</c:v>
                </c:pt>
                <c:pt idx="16" formatCode="0.00">
                  <c:v>1.4546459085714322E-2</c:v>
                </c:pt>
                <c:pt idx="17" formatCode="0.00">
                  <c:v>0.34851421737516763</c:v>
                </c:pt>
                <c:pt idx="18" formatCode="0.00">
                  <c:v>0.34815598141036247</c:v>
                </c:pt>
                <c:pt idx="19" formatCode="0.00">
                  <c:v>0.34274148161278839</c:v>
                </c:pt>
                <c:pt idx="20" formatCode="0.00">
                  <c:v>0.33685978494270263</c:v>
                </c:pt>
                <c:pt idx="21" formatCode="0.00">
                  <c:v>0.3279467326122032</c:v>
                </c:pt>
                <c:pt idx="22" formatCode="0.00">
                  <c:v>0.32035412245222611</c:v>
                </c:pt>
                <c:pt idx="23" formatCode="0.00">
                  <c:v>0.31186973528226497</c:v>
                </c:pt>
                <c:pt idx="24" formatCode="0.00">
                  <c:v>0.30560793920868823</c:v>
                </c:pt>
                <c:pt idx="25" formatCode="0.00">
                  <c:v>0.30138479019019376</c:v>
                </c:pt>
                <c:pt idx="26" formatCode="0.00">
                  <c:v>0.30117990096152486</c:v>
                </c:pt>
                <c:pt idx="27" formatCode="0.00">
                  <c:v>0.3058927677032714</c:v>
                </c:pt>
                <c:pt idx="28" formatCode="0.00">
                  <c:v>0.31756573181048525</c:v>
                </c:pt>
                <c:pt idx="29" formatCode="0.00">
                  <c:v>0.33329263418417332</c:v>
                </c:pt>
                <c:pt idx="30" formatCode="0.00">
                  <c:v>0.35426037119845943</c:v>
                </c:pt>
                <c:pt idx="31" formatCode="0.00">
                  <c:v>0.37864013170439759</c:v>
                </c:pt>
                <c:pt idx="32" formatCode="0.00">
                  <c:v>0.42543682318477755</c:v>
                </c:pt>
                <c:pt idx="33" formatCode="0.00">
                  <c:v>0.49620931187427464</c:v>
                </c:pt>
                <c:pt idx="34" formatCode="0.00">
                  <c:v>0.60902249513834372</c:v>
                </c:pt>
                <c:pt idx="35" formatCode="0.00">
                  <c:v>0.76619843581844715</c:v>
                </c:pt>
                <c:pt idx="36" formatCode="0.00">
                  <c:v>0.98741464014084057</c:v>
                </c:pt>
                <c:pt idx="37" formatCode="0.00">
                  <c:v>1.2550933176683068</c:v>
                </c:pt>
                <c:pt idx="38" formatCode="0.00">
                  <c:v>1.6120317274081264</c:v>
                </c:pt>
                <c:pt idx="39" formatCode="0.00">
                  <c:v>2.0230381113498037</c:v>
                </c:pt>
                <c:pt idx="40" formatCode="0.00">
                  <c:v>2.5308864965513105</c:v>
                </c:pt>
                <c:pt idx="41" formatCode="0.00">
                  <c:v>3.1017862930231468</c:v>
                </c:pt>
                <c:pt idx="42" formatCode="0.00">
                  <c:v>3.7645761297921267</c:v>
                </c:pt>
              </c:numCache>
            </c:numRef>
          </c:val>
          <c:extLst>
            <c:ext xmlns:c16="http://schemas.microsoft.com/office/drawing/2014/chart" uri="{C3380CC4-5D6E-409C-BE32-E72D297353CC}">
              <c16:uniqueId val="{00000001-8344-4F79-8B10-4412ADD81384}"/>
            </c:ext>
          </c:extLst>
        </c:ser>
        <c:ser>
          <c:idx val="3"/>
          <c:order val="3"/>
          <c:tx>
            <c:strRef>
              <c:f>'7.4.4'!$K$15</c:f>
              <c:strCache>
                <c:ptCount val="1"/>
                <c:pt idx="0">
                  <c:v>Woodland creation and forestry</c:v>
                </c:pt>
              </c:strCache>
            </c:strRef>
          </c:tx>
          <c:spPr>
            <a:solidFill>
              <a:srgbClr val="A1D800"/>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'7.4.4'!$L$15:$BB$15</c:f>
              <c:numCache>
                <c:formatCode>General</c:formatCode>
                <c:ptCount val="43"/>
                <c:pt idx="15" formatCode="0.00">
                  <c:v>-4.4000899999999994E-5</c:v>
                </c:pt>
                <c:pt idx="16" formatCode="0.00">
                  <c:v>1.263569E-3</c:v>
                </c:pt>
                <c:pt idx="17" formatCode="0.00">
                  <c:v>0.28370885402975965</c:v>
                </c:pt>
                <c:pt idx="18" formatCode="0.00">
                  <c:v>0.56609261697262547</c:v>
                </c:pt>
                <c:pt idx="19" formatCode="0.00">
                  <c:v>0.84267237278515184</c:v>
                </c:pt>
                <c:pt idx="20" formatCode="0.00">
                  <c:v>1.1078380634070188</c:v>
                </c:pt>
                <c:pt idx="21" formatCode="0.00">
                  <c:v>1.3994036990288858</c:v>
                </c:pt>
                <c:pt idx="22" formatCode="0.00">
                  <c:v>1.3992101361453075</c:v>
                </c:pt>
                <c:pt idx="23" formatCode="0.00">
                  <c:v>1.360097457261729</c:v>
                </c:pt>
                <c:pt idx="24" formatCode="0.00">
                  <c:v>1.3062707713781507</c:v>
                </c:pt>
                <c:pt idx="25" formatCode="0.00">
                  <c:v>1.2363581354945727</c:v>
                </c:pt>
                <c:pt idx="26" formatCode="0.00">
                  <c:v>1.1830095576109942</c:v>
                </c:pt>
                <c:pt idx="27" formatCode="0.00">
                  <c:v>1.1400470007274159</c:v>
                </c:pt>
                <c:pt idx="28" formatCode="0.00">
                  <c:v>1.1017961088438377</c:v>
                </c:pt>
                <c:pt idx="29" formatCode="0.00">
                  <c:v>1.0472048399602596</c:v>
                </c:pt>
                <c:pt idx="30" formatCode="0.00">
                  <c:v>1.0195704140766813</c:v>
                </c:pt>
                <c:pt idx="31" formatCode="0.00">
                  <c:v>1.0106408341931028</c:v>
                </c:pt>
                <c:pt idx="32" formatCode="0.00">
                  <c:v>1.0836003173095246</c:v>
                </c:pt>
                <c:pt idx="33" formatCode="0.00">
                  <c:v>1.2217549484259462</c:v>
                </c:pt>
                <c:pt idx="34" formatCode="0.00">
                  <c:v>1.4576422185423681</c:v>
                </c:pt>
                <c:pt idx="35" formatCode="0.00">
                  <c:v>1.7824767096587899</c:v>
                </c:pt>
                <c:pt idx="36" formatCode="0.00">
                  <c:v>2.1258748227430155</c:v>
                </c:pt>
                <c:pt idx="37" formatCode="0.00">
                  <c:v>2.728481499621751</c:v>
                </c:pt>
                <c:pt idx="38" formatCode="0.00">
                  <c:v>3.086812438301485</c:v>
                </c:pt>
                <c:pt idx="39" formatCode="0.00">
                  <c:v>4.068186594536745</c:v>
                </c:pt>
                <c:pt idx="40" formatCode="0.00">
                  <c:v>4.7016465013335118</c:v>
                </c:pt>
                <c:pt idx="41" formatCode="0.00">
                  <c:v>5.8801517835517654</c:v>
                </c:pt>
                <c:pt idx="42" formatCode="0.00">
                  <c:v>7.0451134096729024</c:v>
                </c:pt>
              </c:numCache>
            </c:numRef>
          </c:val>
          <c:extLst>
            <c:ext xmlns:c16="http://schemas.microsoft.com/office/drawing/2014/chart" uri="{C3380CC4-5D6E-409C-BE32-E72D297353CC}">
              <c16:uniqueId val="{00000003-8344-4F79-8B10-4412ADD81384}"/>
            </c:ext>
          </c:extLst>
        </c:ser>
        <c:ser>
          <c:idx val="7"/>
          <c:order val="4"/>
          <c:tx>
            <c:strRef>
              <c:f>'7.4.4'!$K$16</c:f>
              <c:strCache>
                <c:ptCount val="1"/>
                <c:pt idx="0">
                  <c:v>Peatland restoration + management</c:v>
                </c:pt>
              </c:strCache>
            </c:strRef>
          </c:tx>
          <c:spPr>
            <a:solidFill>
              <a:srgbClr val="1A5F31"/>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'7.4.4'!$L$16:$BB$16</c:f>
              <c:numCache>
                <c:formatCode>General</c:formatCode>
                <c:ptCount val="43"/>
                <c:pt idx="15" formatCode="0.00">
                  <c:v>0</c:v>
                </c:pt>
                <c:pt idx="16" formatCode="0.00">
                  <c:v>0</c:v>
                </c:pt>
                <c:pt idx="17" formatCode="0.00">
                  <c:v>1.069622340995437E-2</c:v>
                </c:pt>
                <c:pt idx="18" formatCode="0.00">
                  <c:v>3.7823204759017931E-2</c:v>
                </c:pt>
                <c:pt idx="19" formatCode="0.00">
                  <c:v>9.4156562397663665E-2</c:v>
                </c:pt>
                <c:pt idx="20" formatCode="0.00">
                  <c:v>0.20019867000931008</c:v>
                </c:pt>
                <c:pt idx="21" formatCode="0.00">
                  <c:v>0.36302230425633469</c:v>
                </c:pt>
                <c:pt idx="22" formatCode="0.00">
                  <c:v>0.57594787276694137</c:v>
                </c:pt>
                <c:pt idx="23" formatCode="0.00">
                  <c:v>0.85031335969971822</c:v>
                </c:pt>
                <c:pt idx="24" formatCode="0.00">
                  <c:v>1.1246788456324954</c:v>
                </c:pt>
                <c:pt idx="25" formatCode="0.00">
                  <c:v>1.4741372126020362</c:v>
                </c:pt>
                <c:pt idx="26" formatCode="0.00">
                  <c:v>1.8235955795715786</c:v>
                </c:pt>
                <c:pt idx="27" formatCode="0.00">
                  <c:v>2.2781839801925918</c:v>
                </c:pt>
                <c:pt idx="28" formatCode="0.00">
                  <c:v>2.7327723818136049</c:v>
                </c:pt>
                <c:pt idx="29" formatCode="0.00">
                  <c:v>3.1873607834346194</c:v>
                </c:pt>
                <c:pt idx="30" formatCode="0.00">
                  <c:v>3.6419491840556324</c:v>
                </c:pt>
                <c:pt idx="31" formatCode="0.00">
                  <c:v>4.0969518010322874</c:v>
                </c:pt>
                <c:pt idx="32" formatCode="0.00">
                  <c:v>4.5554218439533827</c:v>
                </c:pt>
                <c:pt idx="33" formatCode="0.00">
                  <c:v>5.0158264151115377</c:v>
                </c:pt>
                <c:pt idx="34" formatCode="0.00">
                  <c:v>5.4763583888170029</c:v>
                </c:pt>
                <c:pt idx="35" formatCode="0.00">
                  <c:v>5.8264265572531775</c:v>
                </c:pt>
                <c:pt idx="36" formatCode="0.00">
                  <c:v>6.1773996781016507</c:v>
                </c:pt>
                <c:pt idx="37" formatCode="0.00">
                  <c:v>6.5283727999501266</c:v>
                </c:pt>
                <c:pt idx="38" formatCode="0.00">
                  <c:v>6.8793459227986027</c:v>
                </c:pt>
                <c:pt idx="39" formatCode="0.00">
                  <c:v>7.2303190456470778</c:v>
                </c:pt>
                <c:pt idx="40" formatCode="0.00">
                  <c:v>7.5812921664955564</c:v>
                </c:pt>
                <c:pt idx="41" formatCode="0.00">
                  <c:v>7.9322652883440288</c:v>
                </c:pt>
                <c:pt idx="42" formatCode="0.00">
                  <c:v>8.29825698799986</c:v>
                </c:pt>
              </c:numCache>
            </c:numRef>
          </c:val>
          <c:extLst>
            <c:ext xmlns:c16="http://schemas.microsoft.com/office/drawing/2014/chart" uri="{C3380CC4-5D6E-409C-BE32-E72D297353CC}">
              <c16:uniqueId val="{00000004-8344-4F79-8B10-4412ADD81384}"/>
            </c:ext>
          </c:extLst>
        </c:ser>
        <c:ser>
          <c:idx val="9"/>
          <c:order val="5"/>
          <c:tx>
            <c:strRef>
              <c:f>'7.4.4'!$K$17</c:f>
              <c:strCache>
                <c:ptCount val="1"/>
                <c:pt idx="0">
                  <c:v>Low-carbon farming practices</c:v>
                </c:pt>
              </c:strCache>
            </c:strRef>
          </c:tx>
          <c:spPr>
            <a:solidFill>
              <a:schemeClr val="accent2"/>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'7.4.4'!$L$17:$BB$17</c:f>
              <c:numCache>
                <c:formatCode>General</c:formatCode>
                <c:ptCount val="43"/>
                <c:pt idx="15" formatCode="0.00">
                  <c:v>0</c:v>
                </c:pt>
                <c:pt idx="16" formatCode="0.00">
                  <c:v>0</c:v>
                </c:pt>
                <c:pt idx="17" formatCode="0.00">
                  <c:v>0.32646766331020965</c:v>
                </c:pt>
                <c:pt idx="18" formatCode="0.00">
                  <c:v>0.64209220096363562</c:v>
                </c:pt>
                <c:pt idx="19" formatCode="0.00">
                  <c:v>1.0018054059801806</c:v>
                </c:pt>
                <c:pt idx="20" formatCode="0.00">
                  <c:v>1.3656958836856914</c:v>
                </c:pt>
                <c:pt idx="21" formatCode="0.00">
                  <c:v>1.7920620554742792</c:v>
                </c:pt>
                <c:pt idx="22" formatCode="0.00">
                  <c:v>2.3329509616432405</c:v>
                </c:pt>
                <c:pt idx="23" formatCode="0.00">
                  <c:v>2.9568766473783614</c:v>
                </c:pt>
                <c:pt idx="24" formatCode="0.00">
                  <c:v>3.5148580004963885</c:v>
                </c:pt>
                <c:pt idx="25" formatCode="0.00">
                  <c:v>3.9061182320724583</c:v>
                </c:pt>
                <c:pt idx="26" formatCode="0.00">
                  <c:v>4.1407135046286934</c:v>
                </c:pt>
                <c:pt idx="27" formatCode="0.00">
                  <c:v>4.1030546971563826</c:v>
                </c:pt>
                <c:pt idx="28" formatCode="0.00">
                  <c:v>4.1048618364829919</c:v>
                </c:pt>
                <c:pt idx="29" formatCode="0.00">
                  <c:v>3.972153973218119</c:v>
                </c:pt>
                <c:pt idx="30" formatCode="0.00">
                  <c:v>3.9206980879537991</c:v>
                </c:pt>
                <c:pt idx="31" formatCode="0.00">
                  <c:v>3.8825134625824278</c:v>
                </c:pt>
                <c:pt idx="32" formatCode="0.00">
                  <c:v>3.8447695053452295</c:v>
                </c:pt>
                <c:pt idx="33" formatCode="0.00">
                  <c:v>3.8345816220454543</c:v>
                </c:pt>
                <c:pt idx="34" formatCode="0.00">
                  <c:v>3.9256199661052804</c:v>
                </c:pt>
                <c:pt idx="35" formatCode="0.00">
                  <c:v>3.9057538566751</c:v>
                </c:pt>
                <c:pt idx="36" formatCode="0.00">
                  <c:v>3.8875935390304619</c:v>
                </c:pt>
                <c:pt idx="37" formatCode="0.00">
                  <c:v>3.8700146627867285</c:v>
                </c:pt>
                <c:pt idx="38" formatCode="0.00">
                  <c:v>3.8526152594068424</c:v>
                </c:pt>
                <c:pt idx="39" formatCode="0.00">
                  <c:v>3.8352162875475861</c:v>
                </c:pt>
                <c:pt idx="40" formatCode="0.00">
                  <c:v>3.8177116335221006</c:v>
                </c:pt>
                <c:pt idx="41" formatCode="0.00">
                  <c:v>3.8000402272294895</c:v>
                </c:pt>
                <c:pt idx="42" formatCode="0.00">
                  <c:v>3.7822661190015707</c:v>
                </c:pt>
              </c:numCache>
            </c:numRef>
          </c:val>
          <c:extLst>
            <c:ext xmlns:c16="http://schemas.microsoft.com/office/drawing/2014/chart" uri="{C3380CC4-5D6E-409C-BE32-E72D297353CC}">
              <c16:uniqueId val="{00000005-8344-4F79-8B10-4412ADD81384}"/>
            </c:ext>
          </c:extLst>
        </c:ser>
        <c:ser>
          <c:idx val="10"/>
          <c:order val="6"/>
          <c:tx>
            <c:strRef>
              <c:f>'7.4.4'!$K$18</c:f>
              <c:strCache>
                <c:ptCount val="1"/>
                <c:pt idx="0">
                  <c:v>Stationary and mobile machinery</c:v>
                </c:pt>
              </c:strCache>
            </c:strRef>
          </c:tx>
          <c:spPr>
            <a:solidFill>
              <a:schemeClr val="accent1"/>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'7.4.4'!$L$18:$BB$18</c:f>
              <c:numCache>
                <c:formatCode>General</c:formatCode>
                <c:ptCount val="43"/>
                <c:pt idx="15" formatCode="0.00">
                  <c:v>0</c:v>
                </c:pt>
                <c:pt idx="16" formatCode="0.00">
                  <c:v>0</c:v>
                </c:pt>
                <c:pt idx="17" formatCode="0.00">
                  <c:v>0.23845051196228539</c:v>
                </c:pt>
                <c:pt idx="18" formatCode="0.00">
                  <c:v>0.31706497752266466</c:v>
                </c:pt>
                <c:pt idx="19" formatCode="0.00">
                  <c:v>0.7808443184757996</c:v>
                </c:pt>
                <c:pt idx="20" formatCode="0.00">
                  <c:v>1.2437291099288907</c:v>
                </c:pt>
                <c:pt idx="21" formatCode="0.00">
                  <c:v>1.7073971985692105</c:v>
                </c:pt>
                <c:pt idx="22" formatCode="0.00">
                  <c:v>2.1697468036869267</c:v>
                </c:pt>
                <c:pt idx="23" formatCode="0.00">
                  <c:v>2.5160439198352433</c:v>
                </c:pt>
                <c:pt idx="24" formatCode="0.00">
                  <c:v>2.8596267500762056</c:v>
                </c:pt>
                <c:pt idx="25" formatCode="0.00">
                  <c:v>3.2034564309679685</c:v>
                </c:pt>
                <c:pt idx="26" formatCode="0.00">
                  <c:v>3.5472971628439049</c:v>
                </c:pt>
                <c:pt idx="27" formatCode="0.00">
                  <c:v>3.8906831397981168</c:v>
                </c:pt>
                <c:pt idx="28" formatCode="0.00">
                  <c:v>4.2052907420349568</c:v>
                </c:pt>
                <c:pt idx="29" formatCode="0.00">
                  <c:v>4.5198983442717964</c:v>
                </c:pt>
                <c:pt idx="30" formatCode="0.00">
                  <c:v>4.834505946508636</c:v>
                </c:pt>
                <c:pt idx="31" formatCode="0.00">
                  <c:v>5.1491135487454764</c:v>
                </c:pt>
                <c:pt idx="32" formatCode="0.00">
                  <c:v>5.4637211509823169</c:v>
                </c:pt>
                <c:pt idx="33" formatCode="0.00">
                  <c:v>5.5205065281982826</c:v>
                </c:pt>
                <c:pt idx="34" formatCode="0.00">
                  <c:v>5.5772919054142491</c:v>
                </c:pt>
                <c:pt idx="35" formatCode="0.00">
                  <c:v>5.6340772826302157</c:v>
                </c:pt>
                <c:pt idx="36" formatCode="0.00">
                  <c:v>5.6908626598461822</c:v>
                </c:pt>
                <c:pt idx="37" formatCode="0.00">
                  <c:v>5.7476480370621488</c:v>
                </c:pt>
                <c:pt idx="38" formatCode="0.00">
                  <c:v>5.7546255822491066</c:v>
                </c:pt>
                <c:pt idx="39" formatCode="0.00">
                  <c:v>5.7616031274360653</c:v>
                </c:pt>
                <c:pt idx="40" formatCode="0.00">
                  <c:v>5.7685806726230195</c:v>
                </c:pt>
                <c:pt idx="41" formatCode="0.00">
                  <c:v>5.7755582178099818</c:v>
                </c:pt>
                <c:pt idx="42" formatCode="0.00">
                  <c:v>5.7825357629969405</c:v>
                </c:pt>
              </c:numCache>
            </c:numRef>
          </c:val>
          <c:extLst>
            <c:ext xmlns:c16="http://schemas.microsoft.com/office/drawing/2014/chart" uri="{C3380CC4-5D6E-409C-BE32-E72D297353CC}">
              <c16:uniqueId val="{00000006-8344-4F79-8B10-4412ADD81384}"/>
            </c:ext>
          </c:extLst>
        </c:ser>
        <c:ser>
          <c:idx val="11"/>
          <c:order val="7"/>
          <c:tx>
            <c:strRef>
              <c:f>'7.4.4'!$K$19</c:f>
              <c:strCache>
                <c:ptCount val="1"/>
                <c:pt idx="0">
                  <c:v>Food waste and other land-release</c:v>
                </c:pt>
              </c:strCache>
            </c:strRef>
          </c:tx>
          <c:spPr>
            <a:solidFill>
              <a:schemeClr val="accent5"/>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'7.4.4'!$L$19:$BB$19</c:f>
              <c:numCache>
                <c:formatCode>General</c:formatCode>
                <c:ptCount val="43"/>
                <c:pt idx="15" formatCode="0.00">
                  <c:v>0</c:v>
                </c:pt>
                <c:pt idx="16" formatCode="0.00">
                  <c:v>0</c:v>
                </c:pt>
                <c:pt idx="17" formatCode="0.00">
                  <c:v>5.3888452508340297E-2</c:v>
                </c:pt>
                <c:pt idx="18" formatCode="0.00">
                  <c:v>0.12662865566932302</c:v>
                </c:pt>
                <c:pt idx="19" formatCode="0.00">
                  <c:v>0.19987660276014479</c:v>
                </c:pt>
                <c:pt idx="20" formatCode="0.00">
                  <c:v>0.27155651537565179</c:v>
                </c:pt>
                <c:pt idx="21" formatCode="0.00">
                  <c:v>0.34125394793705</c:v>
                </c:pt>
                <c:pt idx="22" formatCode="0.00">
                  <c:v>0.41011226085397379</c:v>
                </c:pt>
                <c:pt idx="23" formatCode="0.00">
                  <c:v>0.44106595879293531</c:v>
                </c:pt>
                <c:pt idx="24" formatCode="0.00">
                  <c:v>0.46759358008825291</c:v>
                </c:pt>
                <c:pt idx="25" formatCode="0.00">
                  <c:v>0.49483492948798169</c:v>
                </c:pt>
                <c:pt idx="26" formatCode="0.00">
                  <c:v>0.52160083927616774</c:v>
                </c:pt>
                <c:pt idx="27" formatCode="0.00">
                  <c:v>0.54455218448670695</c:v>
                </c:pt>
                <c:pt idx="28" formatCode="0.00">
                  <c:v>0.56839032131727474</c:v>
                </c:pt>
                <c:pt idx="29" formatCode="0.00">
                  <c:v>0.59181591552677126</c:v>
                </c:pt>
                <c:pt idx="30" formatCode="0.00">
                  <c:v>0.61483407744266461</c:v>
                </c:pt>
                <c:pt idx="31" formatCode="0.00">
                  <c:v>0.6374497967533681</c:v>
                </c:pt>
                <c:pt idx="32" formatCode="0.00">
                  <c:v>0.65966794615318891</c:v>
                </c:pt>
                <c:pt idx="33" formatCode="0.00">
                  <c:v>0.6814932848549049</c:v>
                </c:pt>
                <c:pt idx="34" formatCode="0.00">
                  <c:v>0.70293046197528497</c:v>
                </c:pt>
                <c:pt idx="35" formatCode="0.00">
                  <c:v>0.72398401979931837</c:v>
                </c:pt>
                <c:pt idx="36" formatCode="0.00">
                  <c:v>0.74465839692810265</c:v>
                </c:pt>
                <c:pt idx="37" formatCode="0.00">
                  <c:v>0.76495793131522194</c:v>
                </c:pt>
                <c:pt idx="38" formatCode="0.00">
                  <c:v>0.78488686319638679</c:v>
                </c:pt>
                <c:pt idx="39" formatCode="0.00">
                  <c:v>0.80444933791673956</c:v>
                </c:pt>
                <c:pt idx="40" formatCode="0.00">
                  <c:v>0.82126053842467184</c:v>
                </c:pt>
                <c:pt idx="41" formatCode="0.00">
                  <c:v>0.84008794370681872</c:v>
                </c:pt>
                <c:pt idx="42" formatCode="0.00">
                  <c:v>0.84867982350958893</c:v>
                </c:pt>
              </c:numCache>
            </c:numRef>
          </c:val>
          <c:extLst>
            <c:ext xmlns:c16="http://schemas.microsoft.com/office/drawing/2014/chart" uri="{C3380CC4-5D6E-409C-BE32-E72D297353CC}">
              <c16:uniqueId val="{00000007-8344-4F79-8B10-4412ADD81384}"/>
            </c:ext>
          </c:extLst>
        </c:ser>
        <c:ser>
          <c:idx val="12"/>
          <c:order val="8"/>
          <c:tx>
            <c:strRef>
              <c:f>'7.4.4'!$K$20</c:f>
              <c:strCache>
                <c:ptCount val="1"/>
                <c:pt idx="0">
                  <c:v>Reducing livestock numbers</c:v>
                </c:pt>
              </c:strCache>
            </c:strRef>
          </c:tx>
          <c:spPr>
            <a:solidFill>
              <a:schemeClr val="accent3"/>
            </a:solidFill>
            <a:ln w="25400">
              <a:noFill/>
            </a:ln>
            <a:effectLst/>
          </c:spPr>
          <c:cat>
            <c:numRef>
              <c:f>'7.4.4'!$L$11:$BB$11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'7.4.4'!$L$20:$BB$20</c:f>
              <c:numCache>
                <c:formatCode>General</c:formatCode>
                <c:ptCount val="43"/>
                <c:pt idx="15" formatCode="0.00">
                  <c:v>0</c:v>
                </c:pt>
                <c:pt idx="16" formatCode="0.00">
                  <c:v>0</c:v>
                </c:pt>
                <c:pt idx="17" formatCode="0.00">
                  <c:v>0.22942007703953654</c:v>
                </c:pt>
                <c:pt idx="18" formatCode="0.00">
                  <c:v>0.30514970201029973</c:v>
                </c:pt>
                <c:pt idx="19" formatCode="0.00">
                  <c:v>1.1434920404120017</c:v>
                </c:pt>
                <c:pt idx="20" formatCode="0.00">
                  <c:v>2.1423618564905649</c:v>
                </c:pt>
                <c:pt idx="21" formatCode="0.00">
                  <c:v>3.2366202419185943</c:v>
                </c:pt>
                <c:pt idx="22" formatCode="0.00">
                  <c:v>4.0091777111496345</c:v>
                </c:pt>
                <c:pt idx="23" formatCode="0.00">
                  <c:v>4.7777960904015639</c:v>
                </c:pt>
                <c:pt idx="24" formatCode="0.00">
                  <c:v>5.4879682008257635</c:v>
                </c:pt>
                <c:pt idx="25" formatCode="0.00">
                  <c:v>6.2063475785500177</c:v>
                </c:pt>
                <c:pt idx="26" formatCode="0.00">
                  <c:v>6.9264747150404391</c:v>
                </c:pt>
                <c:pt idx="27" formatCode="0.00">
                  <c:v>7.6483612408011332</c:v>
                </c:pt>
                <c:pt idx="28" formatCode="0.00">
                  <c:v>7.8452230187293894</c:v>
                </c:pt>
                <c:pt idx="29" formatCode="0.00">
                  <c:v>8.0419120965582174</c:v>
                </c:pt>
                <c:pt idx="30" formatCode="0.00">
                  <c:v>8.2384273277930085</c:v>
                </c:pt>
                <c:pt idx="31" formatCode="0.00">
                  <c:v>8.4347675667608737</c:v>
                </c:pt>
                <c:pt idx="32" formatCode="0.00">
                  <c:v>8.6309316684198567</c:v>
                </c:pt>
                <c:pt idx="33" formatCode="0.00">
                  <c:v>8.8269184881742255</c:v>
                </c:pt>
                <c:pt idx="34" formatCode="0.00">
                  <c:v>9.0227268816957213</c:v>
                </c:pt>
                <c:pt idx="35" formatCode="0.00">
                  <c:v>9.218355704750298</c:v>
                </c:pt>
                <c:pt idx="36" formatCode="0.00">
                  <c:v>9.4138038130302331</c:v>
                </c:pt>
                <c:pt idx="37" formatCode="0.00">
                  <c:v>9.6090700619913925</c:v>
                </c:pt>
                <c:pt idx="38" formatCode="0.00">
                  <c:v>9.8041533066953352</c:v>
                </c:pt>
                <c:pt idx="39" formatCode="0.00">
                  <c:v>9.9990524016560958</c:v>
                </c:pt>
                <c:pt idx="40" formatCode="0.00">
                  <c:v>10.19376620069151</c:v>
                </c:pt>
                <c:pt idx="41" formatCode="0.00">
                  <c:v>10.388293556778713</c:v>
                </c:pt>
                <c:pt idx="42" formatCode="0.00">
                  <c:v>10.582633321913828</c:v>
                </c:pt>
              </c:numCache>
            </c:numRef>
          </c:val>
          <c:extLst>
            <c:ext xmlns:c16="http://schemas.microsoft.com/office/drawing/2014/chart" uri="{C3380CC4-5D6E-409C-BE32-E72D297353CC}">
              <c16:uniqueId val="{00000008-8344-4F79-8B10-4412ADD81384}"/>
            </c:ext>
          </c:extLst>
        </c:ser>
        <c:dLbls>
          <c:showLegendKey val="0"/>
          <c:showVal val="0"/>
          <c:showCatName val="0"/>
          <c:showSerName val="0"/>
          <c:showPercent val="0"/>
          <c:showBubbleSize val="0"/>
        </c:dLbls>
        <c:axId val="1605495056"/>
        <c:axId val="1605486896"/>
      </c:areaChart>
      <c:lineChart>
        <c:grouping val="standard"/>
        <c:varyColors val="0"/>
        <c:ser>
          <c:idx val="8"/>
          <c:order val="9"/>
          <c:tx>
            <c:strRef>
              <c:f>'7.4.4'!$K$12</c:f>
              <c:strCache>
                <c:ptCount val="1"/>
                <c:pt idx="0">
                  <c:v>Residual emissions</c:v>
                </c:pt>
              </c:strCache>
            </c:strRef>
          </c:tx>
          <c:spPr>
            <a:ln w="25400" cap="rnd">
              <a:solidFill>
                <a:schemeClr val="bg1"/>
              </a:solidFill>
              <a:round/>
            </a:ln>
            <a:effectLst/>
          </c:spPr>
          <c:marker>
            <c:symbol val="none"/>
          </c:marker>
          <c:cat>
            <c:numRef>
              <c:f>'7.4.4'!$L$11</c:f>
              <c:numCache>
                <c:formatCode>General</c:formatCode>
                <c:ptCount val="1"/>
                <c:pt idx="0">
                  <c:v>2008</c:v>
                </c:pt>
              </c:numCache>
            </c:numRef>
          </c:cat>
          <c:val>
            <c:numRef>
              <c:f>'7.4.4'!$L$12:$BB$12</c:f>
              <c:numCache>
                <c:formatCode>0.00</c:formatCode>
                <c:ptCount val="43"/>
                <c:pt idx="0">
                  <c:v>51.323818982381646</c:v>
                </c:pt>
                <c:pt idx="1">
                  <c:v>50.520174121238945</c:v>
                </c:pt>
                <c:pt idx="2">
                  <c:v>50.431861612289687</c:v>
                </c:pt>
                <c:pt idx="3">
                  <c:v>49.011082146251503</c:v>
                </c:pt>
                <c:pt idx="4">
                  <c:v>49.787889428068233</c:v>
                </c:pt>
                <c:pt idx="5">
                  <c:v>48.574981801362242</c:v>
                </c:pt>
                <c:pt idx="6">
                  <c:v>49.7377852841067</c:v>
                </c:pt>
                <c:pt idx="7">
                  <c:v>50.42902572660072</c:v>
                </c:pt>
                <c:pt idx="8">
                  <c:v>49.942723500774868</c:v>
                </c:pt>
                <c:pt idx="9">
                  <c:v>49.818568472379688</c:v>
                </c:pt>
                <c:pt idx="10">
                  <c:v>49.928054766365754</c:v>
                </c:pt>
                <c:pt idx="11">
                  <c:v>50.254274620980759</c:v>
                </c:pt>
                <c:pt idx="12">
                  <c:v>48.705500988520797</c:v>
                </c:pt>
                <c:pt idx="13">
                  <c:v>49.367715976384197</c:v>
                </c:pt>
                <c:pt idx="14">
                  <c:v>48.440868814933694</c:v>
                </c:pt>
                <c:pt idx="15">
                  <c:v>48.7865752586073</c:v>
                </c:pt>
                <c:pt idx="16">
                  <c:v>49.186823968209005</c:v>
                </c:pt>
                <c:pt idx="17">
                  <c:v>48.116261266818903</c:v>
                </c:pt>
                <c:pt idx="18">
                  <c:v>47.743911625282095</c:v>
                </c:pt>
                <c:pt idx="19">
                  <c:v>46.195438516098875</c:v>
                </c:pt>
                <c:pt idx="20">
                  <c:v>44.385326783833484</c:v>
                </c:pt>
                <c:pt idx="21">
                  <c:v>42.340480212771588</c:v>
                </c:pt>
                <c:pt idx="22">
                  <c:v>40.71573478318701</c:v>
                </c:pt>
                <c:pt idx="23">
                  <c:v>39.126272182134329</c:v>
                </c:pt>
                <c:pt idx="24">
                  <c:v>37.582827283616538</c:v>
                </c:pt>
                <c:pt idx="25">
                  <c:v>36.073177499397652</c:v>
                </c:pt>
                <c:pt idx="26">
                  <c:v>34.682202324528284</c:v>
                </c:pt>
                <c:pt idx="27">
                  <c:v>33.367347407544791</c:v>
                </c:pt>
                <c:pt idx="28">
                  <c:v>32.470877742319487</c:v>
                </c:pt>
                <c:pt idx="29">
                  <c:v>31.467592582727264</c:v>
                </c:pt>
                <c:pt idx="30">
                  <c:v>30.303102376312495</c:v>
                </c:pt>
                <c:pt idx="31">
                  <c:v>29.13459866864984</c:v>
                </c:pt>
                <c:pt idx="32">
                  <c:v>27.608293148242677</c:v>
                </c:pt>
                <c:pt idx="33">
                  <c:v>26.14432459134078</c:v>
                </c:pt>
                <c:pt idx="34">
                  <c:v>24.113302667767947</c:v>
                </c:pt>
                <c:pt idx="35">
                  <c:v>22.060041448882572</c:v>
                </c:pt>
                <c:pt idx="36">
                  <c:v>19.653555277525896</c:v>
                </c:pt>
                <c:pt idx="37">
                  <c:v>16.898691681851872</c:v>
                </c:pt>
                <c:pt idx="38">
                  <c:v>13.919027224505331</c:v>
                </c:pt>
                <c:pt idx="39">
                  <c:v>10.288481548853646</c:v>
                </c:pt>
                <c:pt idx="40">
                  <c:v>6.3218647277658562</c:v>
                </c:pt>
                <c:pt idx="41">
                  <c:v>1.8341974635126981</c:v>
                </c:pt>
                <c:pt idx="42">
                  <c:v>-3.294517882533377</c:v>
                </c:pt>
              </c:numCache>
            </c:numRef>
          </c:val>
          <c:smooth val="0"/>
          <c:extLst>
            <c:ext xmlns:c16="http://schemas.microsoft.com/office/drawing/2014/chart" uri="{C3380CC4-5D6E-409C-BE32-E72D297353CC}">
              <c16:uniqueId val="{00000009-8344-4F79-8B10-4412ADD81384}"/>
            </c:ext>
          </c:extLst>
        </c:ser>
        <c:ser>
          <c:idx val="6"/>
          <c:order val="10"/>
          <c:tx>
            <c:strRef>
              <c:f>'7.4.4'!$K$21</c:f>
              <c:strCache>
                <c:ptCount val="1"/>
                <c:pt idx="0">
                  <c:v>Historical</c:v>
                </c:pt>
              </c:strCache>
            </c:strRef>
          </c:tx>
          <c:spPr>
            <a:ln w="25400" cap="rnd">
              <a:solidFill>
                <a:srgbClr val="999999"/>
              </a:solidFill>
              <a:round/>
            </a:ln>
            <a:effectLst/>
          </c:spPr>
          <c:marker>
            <c:symbol val="none"/>
          </c:marker>
          <c:cat>
            <c:numRef>
              <c:f>'7.4.4'!$L$11</c:f>
              <c:numCache>
                <c:formatCode>General</c:formatCode>
                <c:ptCount val="1"/>
                <c:pt idx="0">
                  <c:v>2008</c:v>
                </c:pt>
              </c:numCache>
            </c:numRef>
          </c:cat>
          <c:val>
            <c:numLit>
              <c:formatCode>0.00</c:formatCode>
              <c:ptCount val="43"/>
              <c:pt idx="0">
                <c:v>51.323818982381646</c:v>
              </c:pt>
              <c:pt idx="1">
                <c:v>50.520174121238945</c:v>
              </c:pt>
              <c:pt idx="2">
                <c:v>50.431861612289687</c:v>
              </c:pt>
              <c:pt idx="3">
                <c:v>49.011082146251503</c:v>
              </c:pt>
              <c:pt idx="4">
                <c:v>49.787889428068233</c:v>
              </c:pt>
              <c:pt idx="5">
                <c:v>48.574981801362242</c:v>
              </c:pt>
              <c:pt idx="6">
                <c:v>49.7377852841067</c:v>
              </c:pt>
              <c:pt idx="7">
                <c:v>50.42902572660072</c:v>
              </c:pt>
              <c:pt idx="8">
                <c:v>49.942723500774868</c:v>
              </c:pt>
              <c:pt idx="9">
                <c:v>49.818568472379688</c:v>
              </c:pt>
              <c:pt idx="10">
                <c:v>49.928054766365754</c:v>
              </c:pt>
              <c:pt idx="11">
                <c:v>50.254274620980759</c:v>
              </c:pt>
              <c:pt idx="12">
                <c:v>48.705500988520797</c:v>
              </c:pt>
              <c:pt idx="13">
                <c:v>49.367715976384197</c:v>
              </c:pt>
              <c:pt idx="14">
                <c:v>48.440868814933694</c:v>
              </c:pt>
            </c:numLit>
          </c:val>
          <c:smooth val="0"/>
          <c:extLst>
            <c:ext xmlns:c16="http://schemas.microsoft.com/office/drawing/2014/chart" uri="{C3380CC4-5D6E-409C-BE32-E72D297353CC}">
              <c16:uniqueId val="{0000000A-8344-4F79-8B10-4412ADD81384}"/>
            </c:ext>
          </c:extLst>
        </c:ser>
        <c:ser>
          <c:idx val="4"/>
          <c:order val="11"/>
          <c:tx>
            <c:strRef>
              <c:f>'7.4.4'!$K$22</c:f>
              <c:strCache>
                <c:ptCount val="1"/>
                <c:pt idx="0">
                  <c:v>Baseline</c:v>
                </c:pt>
              </c:strCache>
            </c:strRef>
          </c:tx>
          <c:spPr>
            <a:ln w="25400" cap="rnd">
              <a:solidFill>
                <a:schemeClr val="accent1"/>
              </a:solidFill>
              <a:prstDash val="dash"/>
              <a:round/>
            </a:ln>
            <a:effectLst/>
          </c:spPr>
          <c:marker>
            <c:symbol val="none"/>
          </c:marker>
          <c:cat>
            <c:numRef>
              <c:f>'7.4.4'!$L$11</c:f>
              <c:numCache>
                <c:formatCode>General</c:formatCode>
                <c:ptCount val="1"/>
                <c:pt idx="0">
                  <c:v>2008</c:v>
                </c:pt>
              </c:numCache>
            </c:numRef>
          </c:cat>
          <c:val>
            <c:numRef>
              <c:f>'7.4.4'!$L$22:$BB$22</c:f>
              <c:numCache>
                <c:formatCode>General</c:formatCode>
                <c:ptCount val="43"/>
                <c:pt idx="15" formatCode="0.00">
                  <c:v>48.793804487250156</c:v>
                </c:pt>
                <c:pt idx="16" formatCode="0.00">
                  <c:v>49.202633996294722</c:v>
                </c:pt>
                <c:pt idx="17" formatCode="0.00">
                  <c:v>49.60740726645416</c:v>
                </c:pt>
                <c:pt idx="18" formatCode="0.00">
                  <c:v>50.086918964590019</c:v>
                </c:pt>
                <c:pt idx="19" formatCode="0.00">
                  <c:v>50.626817025996885</c:v>
                </c:pt>
                <c:pt idx="20" formatCode="0.00">
                  <c:v>51.127844520522345</c:v>
                </c:pt>
                <c:pt idx="21" formatCode="0.00">
                  <c:v>51.639843954206938</c:v>
                </c:pt>
                <c:pt idx="22" formatCode="0.00">
                  <c:v>52.1241031695467</c:v>
                </c:pt>
                <c:pt idx="23" formatCode="0.00">
                  <c:v>52.590570920704856</c:v>
                </c:pt>
                <c:pt idx="24" formatCode="0.00">
                  <c:v>53.004738275326147</c:v>
                </c:pt>
                <c:pt idx="25" formatCode="0.00">
                  <c:v>53.387687432755577</c:v>
                </c:pt>
                <c:pt idx="26" formatCode="0.00">
                  <c:v>53.774716418029293</c:v>
                </c:pt>
                <c:pt idx="27" formatCode="0.00">
                  <c:v>54.098061169866469</c:v>
                </c:pt>
                <c:pt idx="28" formatCode="0.00">
                  <c:v>54.357615436143767</c:v>
                </c:pt>
                <c:pt idx="29" formatCode="0.00">
                  <c:v>54.505932717908095</c:v>
                </c:pt>
                <c:pt idx="30" formatCode="0.00">
                  <c:v>54.509995428315662</c:v>
                </c:pt>
                <c:pt idx="31" formatCode="0.00">
                  <c:v>54.47625240997526</c:v>
                </c:pt>
                <c:pt idx="32" formatCode="0.00">
                  <c:v>54.178759395813074</c:v>
                </c:pt>
                <c:pt idx="33" formatCode="0.00">
                  <c:v>53.825109825574586</c:v>
                </c:pt>
                <c:pt idx="34" formatCode="0.00">
                  <c:v>53.175271187013671</c:v>
                </c:pt>
                <c:pt idx="35" formatCode="0.00">
                  <c:v>52.443811643499849</c:v>
                </c:pt>
                <c:pt idx="36" formatCode="0.00">
                  <c:v>51.490082014512197</c:v>
                </c:pt>
                <c:pt idx="37" formatCode="0.00">
                  <c:v>50.545981784350047</c:v>
                </c:pt>
                <c:pt idx="38" formatCode="0.00">
                  <c:v>49.244641608773115</c:v>
                </c:pt>
                <c:pt idx="39" formatCode="0.00">
                  <c:v>48.044226680854393</c:v>
                </c:pt>
                <c:pt idx="40" formatCode="0.00">
                  <c:v>46.352968831405221</c:v>
                </c:pt>
                <c:pt idx="41" formatCode="0.00">
                  <c:v>44.853633981303688</c:v>
                </c:pt>
                <c:pt idx="42" formatCode="0.00">
                  <c:v>42.922522499880571</c:v>
                </c:pt>
              </c:numCache>
            </c:numRef>
          </c:val>
          <c:smooth val="0"/>
          <c:extLst>
            <c:ext xmlns:c16="http://schemas.microsoft.com/office/drawing/2014/chart" uri="{C3380CC4-5D6E-409C-BE32-E72D297353CC}">
              <c16:uniqueId val="{0000000B-8344-4F79-8B10-4412ADD81384}"/>
            </c:ext>
          </c:extLst>
        </c:ser>
        <c:ser>
          <c:idx val="5"/>
          <c:order val="12"/>
          <c:tx>
            <c:strRef>
              <c:f>'7.4.4'!$K$23</c:f>
              <c:strCache>
                <c:ptCount val="1"/>
                <c:pt idx="0">
                  <c:v>Balanced Pathway</c:v>
                </c:pt>
              </c:strCache>
            </c:strRef>
          </c:tx>
          <c:spPr>
            <a:ln w="25400" cap="rnd">
              <a:solidFill>
                <a:srgbClr val="7041FF"/>
              </a:solidFill>
              <a:round/>
            </a:ln>
            <a:effectLst/>
          </c:spPr>
          <c:marker>
            <c:symbol val="none"/>
          </c:marker>
          <c:cat>
            <c:numRef>
              <c:f>'7.4.4'!$L$11</c:f>
              <c:numCache>
                <c:formatCode>General</c:formatCode>
                <c:ptCount val="1"/>
                <c:pt idx="0">
                  <c:v>2008</c:v>
                </c:pt>
              </c:numCache>
            </c:numRef>
          </c:cat>
          <c:val>
            <c:numLit>
              <c:formatCode>General</c:formatCode>
              <c:ptCount val="43"/>
              <c:pt idx="15" formatCode="0.00">
                <c:v>48.7865752586073</c:v>
              </c:pt>
              <c:pt idx="16" formatCode="0.00">
                <c:v>49.186823968209005</c:v>
              </c:pt>
              <c:pt idx="17" formatCode="0.00">
                <c:v>48.116261266818903</c:v>
              </c:pt>
              <c:pt idx="18" formatCode="0.00">
                <c:v>47.743911625282095</c:v>
              </c:pt>
              <c:pt idx="19" formatCode="0.00">
                <c:v>46.195438516098875</c:v>
              </c:pt>
              <c:pt idx="20" formatCode="0.00">
                <c:v>44.385326783833477</c:v>
              </c:pt>
              <c:pt idx="21" formatCode="0.00">
                <c:v>42.340480212771595</c:v>
              </c:pt>
              <c:pt idx="22" formatCode="0.00">
                <c:v>40.715734783187003</c:v>
              </c:pt>
              <c:pt idx="23" formatCode="0.00">
                <c:v>39.126272182134336</c:v>
              </c:pt>
              <c:pt idx="24" formatCode="0.00">
                <c:v>37.582827283616545</c:v>
              </c:pt>
              <c:pt idx="25" formatCode="0.00">
                <c:v>36.073177499397652</c:v>
              </c:pt>
              <c:pt idx="26" formatCode="0.00">
                <c:v>34.682202324528276</c:v>
              </c:pt>
              <c:pt idx="27" formatCode="0.00">
                <c:v>33.367347407544777</c:v>
              </c:pt>
              <c:pt idx="28" formatCode="0.00">
                <c:v>32.470877742319487</c:v>
              </c:pt>
              <c:pt idx="29" formatCode="0.00">
                <c:v>31.467592582727256</c:v>
              </c:pt>
              <c:pt idx="30" formatCode="0.00">
                <c:v>30.303102376312477</c:v>
              </c:pt>
              <c:pt idx="31" formatCode="0.00">
                <c:v>29.134598668649836</c:v>
              </c:pt>
              <c:pt idx="32" formatCode="0.00">
                <c:v>27.608293148242677</c:v>
              </c:pt>
              <c:pt idx="33" formatCode="0.00">
                <c:v>26.144324591340776</c:v>
              </c:pt>
              <c:pt idx="34" formatCode="0.00">
                <c:v>24.113302667767943</c:v>
              </c:pt>
              <c:pt idx="35" formatCode="0.00">
                <c:v>22.060041448882558</c:v>
              </c:pt>
              <c:pt idx="36" formatCode="0.00">
                <c:v>19.653555277525889</c:v>
              </c:pt>
              <c:pt idx="37" formatCode="0.00">
                <c:v>16.898691681851872</c:v>
              </c:pt>
              <c:pt idx="38" formatCode="0.00">
                <c:v>13.919027224505321</c:v>
              </c:pt>
              <c:pt idx="39" formatCode="0.00">
                <c:v>10.288481548853639</c:v>
              </c:pt>
              <c:pt idx="40" formatCode="0.00">
                <c:v>6.3218647277658455</c:v>
              </c:pt>
              <c:pt idx="41" formatCode="0.00">
                <c:v>1.8341974635126981</c:v>
              </c:pt>
              <c:pt idx="42" formatCode="0.00">
                <c:v>-3.2945178825333805</c:v>
              </c:pt>
            </c:numLit>
          </c:val>
          <c:smooth val="0"/>
          <c:extLst>
            <c:ext xmlns:c16="http://schemas.microsoft.com/office/drawing/2014/chart" uri="{C3380CC4-5D6E-409C-BE32-E72D297353CC}">
              <c16:uniqueId val="{0000000C-8344-4F79-8B10-4412ADD81384}"/>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55"/>
          <c:min val="-5"/>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layout>
            <c:manualLayout>
              <c:xMode val="edge"/>
              <c:yMode val="edge"/>
              <c:x val="1.2468189273094604E-3"/>
              <c:y val="0.20760222222222222"/>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majorUnit val="5"/>
      </c:valAx>
      <c:spPr>
        <a:noFill/>
        <a:ln>
          <a:noFill/>
        </a:ln>
        <a:effectLst/>
      </c:spPr>
    </c:plotArea>
    <c:legend>
      <c:legendPos val="r"/>
      <c:legendEntry>
        <c:idx val="8"/>
        <c:delete val="1"/>
      </c:legendEntry>
      <c:legendEntry>
        <c:idx val="9"/>
        <c:delete val="1"/>
      </c:legendEntry>
      <c:layout>
        <c:manualLayout>
          <c:xMode val="edge"/>
          <c:yMode val="edge"/>
          <c:x val="4.199835634451024E-2"/>
          <c:y val="0.79099194444444432"/>
          <c:w val="0.95800164365548979"/>
          <c:h val="0.2090080555555555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8946057347670249E-2"/>
          <c:y val="2.7780733907537641E-2"/>
          <c:w val="0.89143118441799241"/>
          <c:h val="0.66021138888888875"/>
        </c:manualLayout>
      </c:layout>
      <c:barChart>
        <c:barDir val="col"/>
        <c:grouping val="stacked"/>
        <c:varyColors val="0"/>
        <c:ser>
          <c:idx val="1"/>
          <c:order val="0"/>
          <c:tx>
            <c:strRef>
              <c:f>'7.4.6'!$K$14</c:f>
              <c:strCache>
                <c:ptCount val="1"/>
                <c:pt idx="0">
                  <c:v>Energy crops capex</c:v>
                </c:pt>
              </c:strCache>
            </c:strRef>
          </c:tx>
          <c:spPr>
            <a:solidFill>
              <a:srgbClr val="280049"/>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'7.4.6'!$L$14:$AK$14</c:f>
              <c:numCache>
                <c:formatCode>0.00</c:formatCode>
                <c:ptCount val="26"/>
                <c:pt idx="0">
                  <c:v>0</c:v>
                </c:pt>
                <c:pt idx="1">
                  <c:v>0</c:v>
                </c:pt>
                <c:pt idx="2">
                  <c:v>1.0583559003731849E-2</c:v>
                </c:pt>
                <c:pt idx="3">
                  <c:v>2.1685641412538103E-2</c:v>
                </c:pt>
                <c:pt idx="4">
                  <c:v>4.1297189204778588E-2</c:v>
                </c:pt>
                <c:pt idx="5">
                  <c:v>6.0908736997019076E-2</c:v>
                </c:pt>
                <c:pt idx="6">
                  <c:v>8.0520284789259544E-2</c:v>
                </c:pt>
                <c:pt idx="7">
                  <c:v>8.9731533079466602E-2</c:v>
                </c:pt>
                <c:pt idx="8">
                  <c:v>0.1029422300998877</c:v>
                </c:pt>
                <c:pt idx="9">
                  <c:v>0.11062344314370078</c:v>
                </c:pt>
                <c:pt idx="10">
                  <c:v>0.11643090528053411</c:v>
                </c:pt>
                <c:pt idx="11">
                  <c:v>0.12223836741736745</c:v>
                </c:pt>
                <c:pt idx="12">
                  <c:v>0.13697236861214129</c:v>
                </c:pt>
                <c:pt idx="13">
                  <c:v>0.13697236861214129</c:v>
                </c:pt>
                <c:pt idx="14">
                  <c:v>0.13697236861214129</c:v>
                </c:pt>
                <c:pt idx="15">
                  <c:v>0.13697236861214129</c:v>
                </c:pt>
                <c:pt idx="16">
                  <c:v>0.13698227502191365</c:v>
                </c:pt>
                <c:pt idx="17">
                  <c:v>0.13699465803412908</c:v>
                </c:pt>
                <c:pt idx="18">
                  <c:v>0.13700704104634454</c:v>
                </c:pt>
                <c:pt idx="19">
                  <c:v>0.13701942405855999</c:v>
                </c:pt>
                <c:pt idx="20">
                  <c:v>0.13703180707077542</c:v>
                </c:pt>
                <c:pt idx="21">
                  <c:v>0.13705954501813802</c:v>
                </c:pt>
                <c:pt idx="22">
                  <c:v>0.1370872829655006</c:v>
                </c:pt>
                <c:pt idx="23">
                  <c:v>0.13711502091286321</c:v>
                </c:pt>
                <c:pt idx="24">
                  <c:v>0.13714275886022576</c:v>
                </c:pt>
                <c:pt idx="25">
                  <c:v>0.13717049680758836</c:v>
                </c:pt>
              </c:numCache>
            </c:numRef>
          </c:val>
          <c:extLst>
            <c:ext xmlns:c16="http://schemas.microsoft.com/office/drawing/2014/chart" uri="{C3380CC4-5D6E-409C-BE32-E72D297353CC}">
              <c16:uniqueId val="{00000000-3E6C-44F3-9DAD-2406280AE159}"/>
            </c:ext>
          </c:extLst>
        </c:ser>
        <c:ser>
          <c:idx val="0"/>
          <c:order val="1"/>
          <c:tx>
            <c:strRef>
              <c:f>'7.4.6'!$K$13</c:f>
              <c:strCache>
                <c:ptCount val="1"/>
                <c:pt idx="0">
                  <c:v>Agroforestry and hedgerows capex</c:v>
                </c:pt>
              </c:strCache>
            </c:strRef>
          </c:tx>
          <c:spPr>
            <a:solidFill>
              <a:srgbClr val="369993"/>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'7.4.6'!$L$13:$AK$13</c:f>
              <c:numCache>
                <c:formatCode>0.00</c:formatCode>
                <c:ptCount val="26"/>
                <c:pt idx="0">
                  <c:v>8.1785570065946046E-3</c:v>
                </c:pt>
                <c:pt idx="1">
                  <c:v>8.4324980108635046E-3</c:v>
                </c:pt>
                <c:pt idx="2">
                  <c:v>8.4520319342688208E-3</c:v>
                </c:pt>
                <c:pt idx="3">
                  <c:v>8.4129640874582075E-3</c:v>
                </c:pt>
                <c:pt idx="4">
                  <c:v>8.4324980108635029E-3</c:v>
                </c:pt>
                <c:pt idx="5">
                  <c:v>8.4324980108635098E-3</c:v>
                </c:pt>
                <c:pt idx="6">
                  <c:v>8.4520319342688138E-3</c:v>
                </c:pt>
                <c:pt idx="7">
                  <c:v>8.4129640874582075E-3</c:v>
                </c:pt>
                <c:pt idx="8">
                  <c:v>8.4324980108635029E-3</c:v>
                </c:pt>
                <c:pt idx="9">
                  <c:v>8.4520319342688104E-3</c:v>
                </c:pt>
                <c:pt idx="10">
                  <c:v>8.4324980108635202E-3</c:v>
                </c:pt>
                <c:pt idx="11">
                  <c:v>8.4129640874582041E-3</c:v>
                </c:pt>
                <c:pt idx="12">
                  <c:v>8.4520319342688104E-3</c:v>
                </c:pt>
                <c:pt idx="13">
                  <c:v>8.4324980108635064E-3</c:v>
                </c:pt>
                <c:pt idx="14">
                  <c:v>8.4129640874582041E-3</c:v>
                </c:pt>
                <c:pt idx="15">
                  <c:v>8.4324980108635341E-3</c:v>
                </c:pt>
                <c:pt idx="16">
                  <c:v>8.4520319342688104E-3</c:v>
                </c:pt>
                <c:pt idx="17">
                  <c:v>8.4324980108635046E-3</c:v>
                </c:pt>
                <c:pt idx="18">
                  <c:v>8.4324980108635046E-3</c:v>
                </c:pt>
                <c:pt idx="19">
                  <c:v>8.4324980108635168E-3</c:v>
                </c:pt>
                <c:pt idx="20">
                  <c:v>8.4324980108635081E-3</c:v>
                </c:pt>
                <c:pt idx="21">
                  <c:v>8.4129640874582075E-3</c:v>
                </c:pt>
                <c:pt idx="22">
                  <c:v>8.3934301640529105E-3</c:v>
                </c:pt>
                <c:pt idx="23">
                  <c:v>8.471565857674104E-3</c:v>
                </c:pt>
                <c:pt idx="24">
                  <c:v>8.4520319342688138E-3</c:v>
                </c:pt>
                <c:pt idx="25">
                  <c:v>8.4129640874582093E-3</c:v>
                </c:pt>
              </c:numCache>
            </c:numRef>
          </c:val>
          <c:extLst>
            <c:ext xmlns:c16="http://schemas.microsoft.com/office/drawing/2014/chart" uri="{C3380CC4-5D6E-409C-BE32-E72D297353CC}">
              <c16:uniqueId val="{00000001-3E6C-44F3-9DAD-2406280AE159}"/>
            </c:ext>
          </c:extLst>
        </c:ser>
        <c:ser>
          <c:idx val="2"/>
          <c:order val="2"/>
          <c:tx>
            <c:strRef>
              <c:f>'7.4.6'!$K$15</c:f>
              <c:strCache>
                <c:ptCount val="1"/>
                <c:pt idx="0">
                  <c:v>Woodland creation and forestry capex</c:v>
                </c:pt>
              </c:strCache>
            </c:strRef>
          </c:tx>
          <c:spPr>
            <a:solidFill>
              <a:srgbClr val="A1D800"/>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'7.4.6'!$L$15:$AK$15</c:f>
              <c:numCache>
                <c:formatCode>0.00</c:formatCode>
                <c:ptCount val="26"/>
                <c:pt idx="0">
                  <c:v>9.6108449156758688E-3</c:v>
                </c:pt>
                <c:pt idx="1">
                  <c:v>2.517731592967587E-2</c:v>
                </c:pt>
                <c:pt idx="2">
                  <c:v>4.196690013967587E-2</c:v>
                </c:pt>
                <c:pt idx="3">
                  <c:v>5.8955510648653391E-2</c:v>
                </c:pt>
                <c:pt idx="4">
                  <c:v>7.5189004850653385E-2</c:v>
                </c:pt>
                <c:pt idx="5">
                  <c:v>8.9630441784653389E-2</c:v>
                </c:pt>
                <c:pt idx="6">
                  <c:v>0.10408105393065339</c:v>
                </c:pt>
                <c:pt idx="7">
                  <c:v>0.11867495696865341</c:v>
                </c:pt>
                <c:pt idx="8">
                  <c:v>0.13341215089865341</c:v>
                </c:pt>
                <c:pt idx="9">
                  <c:v>0.1482926357206534</c:v>
                </c:pt>
                <c:pt idx="10">
                  <c:v>0.16331641143465331</c:v>
                </c:pt>
                <c:pt idx="11">
                  <c:v>0.1784834780406534</c:v>
                </c:pt>
                <c:pt idx="12">
                  <c:v>0.17855704384065338</c:v>
                </c:pt>
                <c:pt idx="13">
                  <c:v>0.17863060964065341</c:v>
                </c:pt>
                <c:pt idx="14">
                  <c:v>0.17870417544065331</c:v>
                </c:pt>
                <c:pt idx="15">
                  <c:v>0.17877774124065332</c:v>
                </c:pt>
                <c:pt idx="16">
                  <c:v>0.17885130704065341</c:v>
                </c:pt>
                <c:pt idx="17">
                  <c:v>0.17892487284065339</c:v>
                </c:pt>
                <c:pt idx="18">
                  <c:v>0.1789984386406534</c:v>
                </c:pt>
                <c:pt idx="19">
                  <c:v>0.17907200444065338</c:v>
                </c:pt>
                <c:pt idx="20">
                  <c:v>0.17914557024065331</c:v>
                </c:pt>
                <c:pt idx="21">
                  <c:v>0.1792191360406534</c:v>
                </c:pt>
                <c:pt idx="22">
                  <c:v>0.17929270184065341</c:v>
                </c:pt>
                <c:pt idx="23">
                  <c:v>0.1793662676406533</c:v>
                </c:pt>
                <c:pt idx="24">
                  <c:v>0.1794398334406534</c:v>
                </c:pt>
                <c:pt idx="25">
                  <c:v>0.1784834780406534</c:v>
                </c:pt>
              </c:numCache>
            </c:numRef>
          </c:val>
          <c:extLst>
            <c:ext xmlns:c16="http://schemas.microsoft.com/office/drawing/2014/chart" uri="{C3380CC4-5D6E-409C-BE32-E72D297353CC}">
              <c16:uniqueId val="{00000003-3E6C-44F3-9DAD-2406280AE159}"/>
            </c:ext>
          </c:extLst>
        </c:ser>
        <c:ser>
          <c:idx val="3"/>
          <c:order val="3"/>
          <c:tx>
            <c:strRef>
              <c:f>'7.4.6'!$K$16</c:f>
              <c:strCache>
                <c:ptCount val="1"/>
                <c:pt idx="0">
                  <c:v>Peatland restoration capex</c:v>
                </c:pt>
              </c:strCache>
            </c:strRef>
          </c:tx>
          <c:spPr>
            <a:solidFill>
              <a:srgbClr val="1A5F31"/>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'7.4.6'!$L$16:$AK$16</c:f>
              <c:numCache>
                <c:formatCode>0.00</c:formatCode>
                <c:ptCount val="26"/>
                <c:pt idx="0">
                  <c:v>-2.0526904011694325E-2</c:v>
                </c:pt>
                <c:pt idx="1">
                  <c:v>1.9872401361726E-3</c:v>
                </c:pt>
                <c:pt idx="2">
                  <c:v>2.9783640477577335E-2</c:v>
                </c:pt>
                <c:pt idx="3">
                  <c:v>6.2275101979725418E-2</c:v>
                </c:pt>
                <c:pt idx="4">
                  <c:v>9.7551834740242899E-2</c:v>
                </c:pt>
                <c:pt idx="5">
                  <c:v>0.12887136058706289</c:v>
                </c:pt>
                <c:pt idx="6">
                  <c:v>0.14516686706339563</c:v>
                </c:pt>
                <c:pt idx="7">
                  <c:v>0.15738156191439553</c:v>
                </c:pt>
                <c:pt idx="8">
                  <c:v>0.17333708750200968</c:v>
                </c:pt>
                <c:pt idx="9">
                  <c:v>0.18505456593010053</c:v>
                </c:pt>
                <c:pt idx="10">
                  <c:v>0.20210865067403297</c:v>
                </c:pt>
                <c:pt idx="11">
                  <c:v>0.21332891267921492</c:v>
                </c:pt>
                <c:pt idx="12">
                  <c:v>0.21320127677921491</c:v>
                </c:pt>
                <c:pt idx="13">
                  <c:v>0.2130736408792149</c:v>
                </c:pt>
                <c:pt idx="14">
                  <c:v>0.21298819021630566</c:v>
                </c:pt>
                <c:pt idx="15">
                  <c:v>0.21460827813038988</c:v>
                </c:pt>
                <c:pt idx="16">
                  <c:v>0.21554785357728176</c:v>
                </c:pt>
                <c:pt idx="17">
                  <c:v>0.21549339202455714</c:v>
                </c:pt>
                <c:pt idx="18">
                  <c:v>0.19957630764588505</c:v>
                </c:pt>
                <c:pt idx="19">
                  <c:v>0.19996842908449697</c:v>
                </c:pt>
                <c:pt idx="20">
                  <c:v>0.19984079318449696</c:v>
                </c:pt>
                <c:pt idx="21">
                  <c:v>0.19971315728449707</c:v>
                </c:pt>
                <c:pt idx="22">
                  <c:v>0.19958552138449706</c:v>
                </c:pt>
                <c:pt idx="23">
                  <c:v>0.19945788548449708</c:v>
                </c:pt>
                <c:pt idx="24">
                  <c:v>0.19933024958449708</c:v>
                </c:pt>
                <c:pt idx="25">
                  <c:v>0.20178740407411069</c:v>
                </c:pt>
              </c:numCache>
            </c:numRef>
          </c:val>
          <c:extLst>
            <c:ext xmlns:c16="http://schemas.microsoft.com/office/drawing/2014/chart" uri="{C3380CC4-5D6E-409C-BE32-E72D297353CC}">
              <c16:uniqueId val="{00000002-3E6C-44F3-9DAD-2406280AE159}"/>
            </c:ext>
          </c:extLst>
        </c:ser>
        <c:ser>
          <c:idx val="10"/>
          <c:order val="4"/>
          <c:tx>
            <c:strRef>
              <c:f>'7.4.6'!$K$23</c:f>
              <c:strCache>
                <c:ptCount val="1"/>
                <c:pt idx="0">
                  <c:v>Low-carbon farming practices capex</c:v>
                </c:pt>
              </c:strCache>
            </c:strRef>
          </c:tx>
          <c:spPr>
            <a:solidFill>
              <a:srgbClr val="FFAC00"/>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'7.4.6'!$L$23:$AK$23</c:f>
              <c:numCache>
                <c:formatCode>0.00</c:formatCode>
                <c:ptCount val="26"/>
                <c:pt idx="0">
                  <c:v>0.18062950040860001</c:v>
                </c:pt>
                <c:pt idx="1">
                  <c:v>0.17467371628940004</c:v>
                </c:pt>
                <c:pt idx="2">
                  <c:v>0.17429061297869999</c:v>
                </c:pt>
                <c:pt idx="3">
                  <c:v>0.16535765703810001</c:v>
                </c:pt>
                <c:pt idx="4">
                  <c:v>0.16690694273080003</c:v>
                </c:pt>
                <c:pt idx="5">
                  <c:v>0.2187511320445</c:v>
                </c:pt>
                <c:pt idx="6">
                  <c:v>0.23146110063209999</c:v>
                </c:pt>
                <c:pt idx="7">
                  <c:v>0.2153897988314</c:v>
                </c:pt>
                <c:pt idx="8">
                  <c:v>0.18237402314539999</c:v>
                </c:pt>
                <c:pt idx="9">
                  <c:v>0.1378578903437</c:v>
                </c:pt>
                <c:pt idx="10">
                  <c:v>5.4167363993000005E-2</c:v>
                </c:pt>
                <c:pt idx="11">
                  <c:v>5.3097110565600007E-2</c:v>
                </c:pt>
                <c:pt idx="12">
                  <c:v>5.3389831853699998E-2</c:v>
                </c:pt>
                <c:pt idx="13">
                  <c:v>5.1181751469600002E-2</c:v>
                </c:pt>
                <c:pt idx="14">
                  <c:v>5.7040043527099994E-2</c:v>
                </c:pt>
                <c:pt idx="15">
                  <c:v>0.1794515952397</c:v>
                </c:pt>
                <c:pt idx="16">
                  <c:v>0.19229910098990002</c:v>
                </c:pt>
                <c:pt idx="17">
                  <c:v>0.1838129684009</c:v>
                </c:pt>
                <c:pt idx="18">
                  <c:v>0.15991206110869999</c:v>
                </c:pt>
                <c:pt idx="19">
                  <c:v>0.13435663958019997</c:v>
                </c:pt>
                <c:pt idx="20">
                  <c:v>0.13517408152330002</c:v>
                </c:pt>
                <c:pt idx="21">
                  <c:v>0.13167689742249999</c:v>
                </c:pt>
                <c:pt idx="22">
                  <c:v>0.12975701838020001</c:v>
                </c:pt>
                <c:pt idx="23">
                  <c:v>0.12748518177670001</c:v>
                </c:pt>
                <c:pt idx="24">
                  <c:v>0.13099610778999998</c:v>
                </c:pt>
                <c:pt idx="25">
                  <c:v>7.3915456458800002E-2</c:v>
                </c:pt>
              </c:numCache>
            </c:numRef>
          </c:val>
          <c:extLst>
            <c:ext xmlns:c16="http://schemas.microsoft.com/office/drawing/2014/chart" uri="{C3380CC4-5D6E-409C-BE32-E72D297353CC}">
              <c16:uniqueId val="{00000004-3E6C-44F3-9DAD-2406280AE159}"/>
            </c:ext>
          </c:extLst>
        </c:ser>
        <c:ser>
          <c:idx val="8"/>
          <c:order val="5"/>
          <c:tx>
            <c:strRef>
              <c:f>'7.4.6'!$K$21</c:f>
              <c:strCache>
                <c:ptCount val="1"/>
                <c:pt idx="0">
                  <c:v>Stationary/mobile machinery capex</c:v>
                </c:pt>
              </c:strCache>
            </c:strRef>
          </c:tx>
          <c:spPr>
            <a:solidFill>
              <a:srgbClr val="7041FF"/>
            </a:solid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'7.4.6'!$L$21:$AK$21</c:f>
              <c:numCache>
                <c:formatCode>0.00</c:formatCode>
                <c:ptCount val="26"/>
                <c:pt idx="0">
                  <c:v>0.15905000000000002</c:v>
                </c:pt>
                <c:pt idx="1">
                  <c:v>0.17377999999999999</c:v>
                </c:pt>
                <c:pt idx="2">
                  <c:v>9.3560000000000004E-2</c:v>
                </c:pt>
                <c:pt idx="3">
                  <c:v>7.1980000000000002E-2</c:v>
                </c:pt>
                <c:pt idx="4">
                  <c:v>6.0249999999999998E-2</c:v>
                </c:pt>
                <c:pt idx="5">
                  <c:v>8.6979999999999988E-2</c:v>
                </c:pt>
                <c:pt idx="6">
                  <c:v>0.62229000000000001</c:v>
                </c:pt>
                <c:pt idx="7">
                  <c:v>0.62669000000000008</c:v>
                </c:pt>
                <c:pt idx="8">
                  <c:v>0.62975000000000003</c:v>
                </c:pt>
                <c:pt idx="9">
                  <c:v>0.62988999999999995</c:v>
                </c:pt>
                <c:pt idx="10">
                  <c:v>0.62992999999999999</c:v>
                </c:pt>
                <c:pt idx="11">
                  <c:v>0.67052999999999996</c:v>
                </c:pt>
                <c:pt idx="12">
                  <c:v>0.66648000000000007</c:v>
                </c:pt>
                <c:pt idx="13">
                  <c:v>0.66242000000000001</c:v>
                </c:pt>
                <c:pt idx="14">
                  <c:v>0.65839000000000003</c:v>
                </c:pt>
                <c:pt idx="15">
                  <c:v>0.65428000000000008</c:v>
                </c:pt>
                <c:pt idx="16">
                  <c:v>0.63658999999999999</c:v>
                </c:pt>
                <c:pt idx="17">
                  <c:v>0.63258999999999987</c:v>
                </c:pt>
                <c:pt idx="18">
                  <c:v>0.62856999999999996</c:v>
                </c:pt>
                <c:pt idx="19">
                  <c:v>0.62452999999999992</c:v>
                </c:pt>
                <c:pt idx="20">
                  <c:v>0.62050000000000005</c:v>
                </c:pt>
                <c:pt idx="21">
                  <c:v>0.61662000000000006</c:v>
                </c:pt>
                <c:pt idx="22">
                  <c:v>0.61277999999999999</c:v>
                </c:pt>
                <c:pt idx="23">
                  <c:v>0.60902999999999996</c:v>
                </c:pt>
                <c:pt idx="24">
                  <c:v>0.60497000000000001</c:v>
                </c:pt>
                <c:pt idx="25">
                  <c:v>0.60174000000000005</c:v>
                </c:pt>
              </c:numCache>
            </c:numRef>
          </c:val>
          <c:extLst>
            <c:ext xmlns:c16="http://schemas.microsoft.com/office/drawing/2014/chart" uri="{C3380CC4-5D6E-409C-BE32-E72D297353CC}">
              <c16:uniqueId val="{00000005-3E6C-44F3-9DAD-2406280AE159}"/>
            </c:ext>
          </c:extLst>
        </c:ser>
        <c:ser>
          <c:idx val="5"/>
          <c:order val="6"/>
          <c:tx>
            <c:strRef>
              <c:f>'7.4.6'!$K$18</c:f>
              <c:strCache>
                <c:ptCount val="1"/>
                <c:pt idx="0">
                  <c:v>Energy crops opex</c:v>
                </c:pt>
              </c:strCache>
            </c:strRef>
          </c:tx>
          <c:spPr>
            <a:pattFill prst="dkUpDiag">
              <a:fgClr>
                <a:srgbClr val="280049"/>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'7.4.6'!$L$18:$AK$18</c:f>
              <c:numCache>
                <c:formatCode>0.00</c:formatCode>
                <c:ptCount val="26"/>
                <c:pt idx="0">
                  <c:v>0</c:v>
                </c:pt>
                <c:pt idx="1">
                  <c:v>0</c:v>
                </c:pt>
                <c:pt idx="2">
                  <c:v>4.9191070278453903E-4</c:v>
                </c:pt>
                <c:pt idx="3">
                  <c:v>1.5727662920270859E-3</c:v>
                </c:pt>
                <c:pt idx="4">
                  <c:v>3.3463407358183032E-3</c:v>
                </c:pt>
                <c:pt idx="5">
                  <c:v>5.8126340341581881E-3</c:v>
                </c:pt>
                <c:pt idx="6">
                  <c:v>8.9716461870467442E-3</c:v>
                </c:pt>
                <c:pt idx="7">
                  <c:v>1.3258950784314417E-2</c:v>
                </c:pt>
                <c:pt idx="8">
                  <c:v>1.8723321590963831E-2</c:v>
                </c:pt>
                <c:pt idx="9">
                  <c:v>2.5297325875572915E-2</c:v>
                </c:pt>
                <c:pt idx="10">
                  <c:v>3.2958113017324861E-2</c:v>
                </c:pt>
                <c:pt idx="11">
                  <c:v>4.1705683016219672E-2</c:v>
                </c:pt>
                <c:pt idx="12">
                  <c:v>5.3180373321236929E-2</c:v>
                </c:pt>
                <c:pt idx="13">
                  <c:v>6.4655063626254186E-2</c:v>
                </c:pt>
                <c:pt idx="14">
                  <c:v>7.6129753931271443E-2</c:v>
                </c:pt>
                <c:pt idx="15">
                  <c:v>8.76044442362887E-2</c:v>
                </c:pt>
                <c:pt idx="16">
                  <c:v>9.907913454130593E-2</c:v>
                </c:pt>
                <c:pt idx="17">
                  <c:v>0.11055382484632321</c:v>
                </c:pt>
                <c:pt idx="18">
                  <c:v>0.12202851515134043</c:v>
                </c:pt>
                <c:pt idx="19">
                  <c:v>0.13350320545635769</c:v>
                </c:pt>
                <c:pt idx="20">
                  <c:v>0.14497789576137496</c:v>
                </c:pt>
                <c:pt idx="21">
                  <c:v>0.1564525860663922</c:v>
                </c:pt>
                <c:pt idx="22">
                  <c:v>0.16792727637140945</c:v>
                </c:pt>
                <c:pt idx="23">
                  <c:v>0.17940196667642669</c:v>
                </c:pt>
                <c:pt idx="24">
                  <c:v>0.19087665698144396</c:v>
                </c:pt>
                <c:pt idx="25">
                  <c:v>0.20235134728646123</c:v>
                </c:pt>
              </c:numCache>
            </c:numRef>
          </c:val>
          <c:extLst>
            <c:ext xmlns:c16="http://schemas.microsoft.com/office/drawing/2014/chart" uri="{C3380CC4-5D6E-409C-BE32-E72D297353CC}">
              <c16:uniqueId val="{00000007-3E6C-44F3-9DAD-2406280AE159}"/>
            </c:ext>
          </c:extLst>
        </c:ser>
        <c:ser>
          <c:idx val="4"/>
          <c:order val="7"/>
          <c:tx>
            <c:strRef>
              <c:f>'7.4.6'!$K$17</c:f>
              <c:strCache>
                <c:ptCount val="1"/>
                <c:pt idx="0">
                  <c:v>Agroforestry and hedgerows opex</c:v>
                </c:pt>
              </c:strCache>
            </c:strRef>
          </c:tx>
          <c:spPr>
            <a:pattFill prst="dkUpDiag">
              <a:fgClr>
                <a:srgbClr val="369993"/>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'7.4.6'!$L$17:$AK$17</c:f>
              <c:numCache>
                <c:formatCode>0.00</c:formatCode>
                <c:ptCount val="26"/>
                <c:pt idx="0">
                  <c:v>4.2058059499404919E-4</c:v>
                </c:pt>
                <c:pt idx="1">
                  <c:v>8.5950137362974101E-4</c:v>
                </c:pt>
                <c:pt idx="2">
                  <c:v>1.2998329356224837E-3</c:v>
                </c:pt>
                <c:pt idx="3">
                  <c:v>1.7373429309011268E-3</c:v>
                </c:pt>
                <c:pt idx="4">
                  <c:v>2.1762637095368181E-3</c:v>
                </c:pt>
                <c:pt idx="5">
                  <c:v>2.6151844881725107E-3</c:v>
                </c:pt>
                <c:pt idx="6">
                  <c:v>3.0555160501652525E-3</c:v>
                </c:pt>
                <c:pt idx="7">
                  <c:v>3.4930260454438949E-3</c:v>
                </c:pt>
                <c:pt idx="8">
                  <c:v>3.9319468240795871E-3</c:v>
                </c:pt>
                <c:pt idx="9">
                  <c:v>4.3722783860723289E-3</c:v>
                </c:pt>
                <c:pt idx="10">
                  <c:v>4.8111991647080219E-3</c:v>
                </c:pt>
                <c:pt idx="11">
                  <c:v>5.2487091599866635E-3</c:v>
                </c:pt>
                <c:pt idx="12">
                  <c:v>5.6890407219794053E-3</c:v>
                </c:pt>
                <c:pt idx="13">
                  <c:v>6.1279615006150966E-3</c:v>
                </c:pt>
                <c:pt idx="14">
                  <c:v>6.5654714958937408E-3</c:v>
                </c:pt>
                <c:pt idx="15">
                  <c:v>7.0043922745294347E-3</c:v>
                </c:pt>
                <c:pt idx="16">
                  <c:v>7.4447238365221748E-3</c:v>
                </c:pt>
                <c:pt idx="17">
                  <c:v>7.883644615157866E-3</c:v>
                </c:pt>
                <c:pt idx="18">
                  <c:v>8.322565393793559E-3</c:v>
                </c:pt>
                <c:pt idx="19">
                  <c:v>8.7614861724292503E-3</c:v>
                </c:pt>
                <c:pt idx="20">
                  <c:v>9.2004069510649451E-3</c:v>
                </c:pt>
                <c:pt idx="21">
                  <c:v>9.6379169463435849E-3</c:v>
                </c:pt>
                <c:pt idx="22">
                  <c:v>1.0074016158265179E-2</c:v>
                </c:pt>
                <c:pt idx="23">
                  <c:v>1.0515758503614973E-2</c:v>
                </c:pt>
                <c:pt idx="24">
                  <c:v>1.095609006560771E-2</c:v>
                </c:pt>
                <c:pt idx="25">
                  <c:v>1.1393600060886357E-2</c:v>
                </c:pt>
              </c:numCache>
            </c:numRef>
          </c:val>
          <c:extLst>
            <c:ext xmlns:c16="http://schemas.microsoft.com/office/drawing/2014/chart" uri="{C3380CC4-5D6E-409C-BE32-E72D297353CC}">
              <c16:uniqueId val="{00000006-3E6C-44F3-9DAD-2406280AE159}"/>
            </c:ext>
          </c:extLst>
        </c:ser>
        <c:ser>
          <c:idx val="6"/>
          <c:order val="8"/>
          <c:tx>
            <c:strRef>
              <c:f>'7.4.6'!$K$19</c:f>
              <c:strCache>
                <c:ptCount val="1"/>
                <c:pt idx="0">
                  <c:v>Woodland creation and forestry opex</c:v>
                </c:pt>
              </c:strCache>
            </c:strRef>
          </c:tx>
          <c:spPr>
            <a:pattFill prst="dkUpDiag">
              <a:fgClr>
                <a:srgbClr val="A1D800"/>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'7.4.6'!$L$19:$AK$19</c:f>
              <c:numCache>
                <c:formatCode>0.00</c:formatCode>
                <c:ptCount val="26"/>
                <c:pt idx="0">
                  <c:v>5.9829421931861561E-3</c:v>
                </c:pt>
                <c:pt idx="1">
                  <c:v>4.5692108533487721E-2</c:v>
                </c:pt>
                <c:pt idx="2">
                  <c:v>4.6710393072625742E-2</c:v>
                </c:pt>
                <c:pt idx="3">
                  <c:v>4.8140889125245966E-2</c:v>
                </c:pt>
                <c:pt idx="4">
                  <c:v>4.9965274555138883E-2</c:v>
                </c:pt>
                <c:pt idx="5">
                  <c:v>5.2140066898668125E-2</c:v>
                </c:pt>
                <c:pt idx="6">
                  <c:v>5.4665488783106564E-2</c:v>
                </c:pt>
                <c:pt idx="7">
                  <c:v>5.7545017017544858E-2</c:v>
                </c:pt>
                <c:pt idx="8">
                  <c:v>6.0782128411074166E-2</c:v>
                </c:pt>
                <c:pt idx="9">
                  <c:v>6.4380299772785241E-2</c:v>
                </c:pt>
                <c:pt idx="10">
                  <c:v>6.8343007911769171E-2</c:v>
                </c:pt>
                <c:pt idx="11">
                  <c:v>2.7825720768268551E-2</c:v>
                </c:pt>
                <c:pt idx="12">
                  <c:v>3.2158227493616021E-2</c:v>
                </c:pt>
                <c:pt idx="13">
                  <c:v>3.649251921896348E-2</c:v>
                </c:pt>
                <c:pt idx="14">
                  <c:v>4.0828595944310944E-2</c:v>
                </c:pt>
                <c:pt idx="15">
                  <c:v>4.5166457669658412E-2</c:v>
                </c:pt>
                <c:pt idx="16">
                  <c:v>4.9506104395005864E-2</c:v>
                </c:pt>
                <c:pt idx="17">
                  <c:v>5.3847536120353333E-2</c:v>
                </c:pt>
                <c:pt idx="18">
                  <c:v>5.8190752845700792E-2</c:v>
                </c:pt>
                <c:pt idx="19">
                  <c:v>6.2535754571048235E-2</c:v>
                </c:pt>
                <c:pt idx="20">
                  <c:v>6.6882541296395717E-2</c:v>
                </c:pt>
                <c:pt idx="21">
                  <c:v>7.1231113021743175E-2</c:v>
                </c:pt>
                <c:pt idx="22">
                  <c:v>7.5581469747090624E-2</c:v>
                </c:pt>
                <c:pt idx="23">
                  <c:v>7.993361147243809E-2</c:v>
                </c:pt>
                <c:pt idx="24">
                  <c:v>8.4287538197785547E-2</c:v>
                </c:pt>
                <c:pt idx="25">
                  <c:v>8.8618259923132991E-2</c:v>
                </c:pt>
              </c:numCache>
            </c:numRef>
          </c:val>
          <c:extLst>
            <c:ext xmlns:c16="http://schemas.microsoft.com/office/drawing/2014/chart" uri="{C3380CC4-5D6E-409C-BE32-E72D297353CC}">
              <c16:uniqueId val="{00000008-3E6C-44F3-9DAD-2406280AE159}"/>
            </c:ext>
          </c:extLst>
        </c:ser>
        <c:ser>
          <c:idx val="7"/>
          <c:order val="9"/>
          <c:tx>
            <c:strRef>
              <c:f>'7.4.6'!$K$20</c:f>
              <c:strCache>
                <c:ptCount val="1"/>
                <c:pt idx="0">
                  <c:v>Peatland restoration opex</c:v>
                </c:pt>
              </c:strCache>
            </c:strRef>
          </c:tx>
          <c:spPr>
            <a:pattFill prst="dkUpDiag">
              <a:fgClr>
                <a:srgbClr val="1A5F31"/>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'7.4.6'!$L$20:$AK$20</c:f>
              <c:numCache>
                <c:formatCode>0.00</c:formatCode>
                <c:ptCount val="26"/>
                <c:pt idx="0">
                  <c:v>2.9057246462550442E-4</c:v>
                </c:pt>
                <c:pt idx="1">
                  <c:v>1.2605743076184524E-3</c:v>
                </c:pt>
                <c:pt idx="2">
                  <c:v>3.2579249357004448E-3</c:v>
                </c:pt>
                <c:pt idx="3">
                  <c:v>6.663269185011895E-3</c:v>
                </c:pt>
                <c:pt idx="4">
                  <c:v>1.1792026397031611E-2</c:v>
                </c:pt>
                <c:pt idx="5">
                  <c:v>1.8403184172943652E-2</c:v>
                </c:pt>
                <c:pt idx="6">
                  <c:v>2.548312392569551E-2</c:v>
                </c:pt>
                <c:pt idx="7">
                  <c:v>3.2653776805165527E-2</c:v>
                </c:pt>
                <c:pt idx="8">
                  <c:v>4.029840615418228E-2</c:v>
                </c:pt>
                <c:pt idx="9">
                  <c:v>4.8030056023844907E-2</c:v>
                </c:pt>
                <c:pt idx="10">
                  <c:v>5.6386033615327902E-2</c:v>
                </c:pt>
                <c:pt idx="11">
                  <c:v>6.4825339121384495E-2</c:v>
                </c:pt>
                <c:pt idx="12">
                  <c:v>7.3263696732163194E-2</c:v>
                </c:pt>
                <c:pt idx="13">
                  <c:v>8.1701106447663957E-2</c:v>
                </c:pt>
                <c:pt idx="14">
                  <c:v>9.014119280818593E-2</c:v>
                </c:pt>
                <c:pt idx="15">
                  <c:v>9.8703973016726163E-2</c:v>
                </c:pt>
                <c:pt idx="16">
                  <c:v>0.1073414027198597</c:v>
                </c:pt>
                <c:pt idx="17">
                  <c:v>0.11598304839575765</c:v>
                </c:pt>
                <c:pt idx="18">
                  <c:v>0.12360282738636953</c:v>
                </c:pt>
                <c:pt idx="19">
                  <c:v>0.13125833743287399</c:v>
                </c:pt>
                <c:pt idx="20">
                  <c:v>0.13891289958410061</c:v>
                </c:pt>
                <c:pt idx="21">
                  <c:v>0.14656651384004926</c:v>
                </c:pt>
                <c:pt idx="22">
                  <c:v>0.15421918020071998</c:v>
                </c:pt>
                <c:pt idx="23">
                  <c:v>0.16187089866611284</c:v>
                </c:pt>
                <c:pt idx="24">
                  <c:v>0.16952166923622766</c:v>
                </c:pt>
                <c:pt idx="25">
                  <c:v>0.17726178437412846</c:v>
                </c:pt>
              </c:numCache>
            </c:numRef>
          </c:val>
          <c:extLst>
            <c:ext xmlns:c16="http://schemas.microsoft.com/office/drawing/2014/chart" uri="{C3380CC4-5D6E-409C-BE32-E72D297353CC}">
              <c16:uniqueId val="{00000009-3E6C-44F3-9DAD-2406280AE159}"/>
            </c:ext>
          </c:extLst>
        </c:ser>
        <c:ser>
          <c:idx val="11"/>
          <c:order val="10"/>
          <c:tx>
            <c:strRef>
              <c:f>'7.4.6'!$K$24</c:f>
              <c:strCache>
                <c:ptCount val="1"/>
                <c:pt idx="0">
                  <c:v>Low-carbon farming practices opex</c:v>
                </c:pt>
              </c:strCache>
            </c:strRef>
          </c:tx>
          <c:spPr>
            <a:pattFill prst="dkUpDiag">
              <a:fgClr>
                <a:srgbClr val="FFAC00"/>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'7.4.6'!$L$24:$AK$24</c:f>
              <c:numCache>
                <c:formatCode>0.00</c:formatCode>
                <c:ptCount val="26"/>
                <c:pt idx="0">
                  <c:v>-3.6868598094600004E-2</c:v>
                </c:pt>
                <c:pt idx="1">
                  <c:v>-7.2926903347399999E-2</c:v>
                </c:pt>
                <c:pt idx="2">
                  <c:v>-0.10336793539439999</c:v>
                </c:pt>
                <c:pt idx="3">
                  <c:v>-0.12901764828130002</c:v>
                </c:pt>
                <c:pt idx="4">
                  <c:v>-0.14615130583079997</c:v>
                </c:pt>
                <c:pt idx="5">
                  <c:v>-0.14982894490259996</c:v>
                </c:pt>
                <c:pt idx="6">
                  <c:v>-0.14287968231139997</c:v>
                </c:pt>
                <c:pt idx="7">
                  <c:v>-0.13376877292699998</c:v>
                </c:pt>
                <c:pt idx="8">
                  <c:v>-0.13310887982590003</c:v>
                </c:pt>
                <c:pt idx="9">
                  <c:v>-0.14289275926530001</c:v>
                </c:pt>
                <c:pt idx="10">
                  <c:v>-0.13310176148399999</c:v>
                </c:pt>
                <c:pt idx="11">
                  <c:v>-0.13095758682660003</c:v>
                </c:pt>
                <c:pt idx="12">
                  <c:v>-0.13057916470300002</c:v>
                </c:pt>
                <c:pt idx="13">
                  <c:v>-0.13089285275279999</c:v>
                </c:pt>
                <c:pt idx="14">
                  <c:v>-0.13160850277819991</c:v>
                </c:pt>
                <c:pt idx="15">
                  <c:v>-0.13260534676900002</c:v>
                </c:pt>
                <c:pt idx="16">
                  <c:v>-0.13349175326889998</c:v>
                </c:pt>
                <c:pt idx="17">
                  <c:v>-0.13436656374150002</c:v>
                </c:pt>
                <c:pt idx="18">
                  <c:v>-0.13494335854389997</c:v>
                </c:pt>
                <c:pt idx="19">
                  <c:v>-0.13560684567539993</c:v>
                </c:pt>
                <c:pt idx="20">
                  <c:v>-0.1360916884874</c:v>
                </c:pt>
                <c:pt idx="21">
                  <c:v>-0.136501095495</c:v>
                </c:pt>
                <c:pt idx="22">
                  <c:v>-0.13693697783340006</c:v>
                </c:pt>
                <c:pt idx="23">
                  <c:v>-0.13720377593499999</c:v>
                </c:pt>
                <c:pt idx="24">
                  <c:v>-0.13742497348749999</c:v>
                </c:pt>
                <c:pt idx="25">
                  <c:v>-0.13752068389820005</c:v>
                </c:pt>
              </c:numCache>
            </c:numRef>
          </c:val>
          <c:extLst>
            <c:ext xmlns:c16="http://schemas.microsoft.com/office/drawing/2014/chart" uri="{C3380CC4-5D6E-409C-BE32-E72D297353CC}">
              <c16:uniqueId val="{0000000B-3E6C-44F3-9DAD-2406280AE159}"/>
            </c:ext>
          </c:extLst>
        </c:ser>
        <c:ser>
          <c:idx val="9"/>
          <c:order val="11"/>
          <c:tx>
            <c:strRef>
              <c:f>'7.4.6'!$K$22</c:f>
              <c:strCache>
                <c:ptCount val="1"/>
                <c:pt idx="0">
                  <c:v>Stationary/mobile machinery opex</c:v>
                </c:pt>
              </c:strCache>
            </c:strRef>
          </c:tx>
          <c:spPr>
            <a:pattFill prst="dkUpDiag">
              <a:fgClr>
                <a:srgbClr val="7041FF"/>
              </a:fgClr>
              <a:bgClr>
                <a:srgbClr val="FFFFFF"/>
              </a:bgClr>
            </a:pattFill>
          </c:spPr>
          <c:invertIfNegative val="0"/>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'7.4.6'!$L$22:$AK$22</c:f>
              <c:numCache>
                <c:formatCode>0.00</c:formatCode>
                <c:ptCount val="26"/>
                <c:pt idx="0">
                  <c:v>-2.5420000000000002E-2</c:v>
                </c:pt>
                <c:pt idx="1">
                  <c:v>-4.1799999999999997E-2</c:v>
                </c:pt>
                <c:pt idx="2">
                  <c:v>-5.4439999999999995E-2</c:v>
                </c:pt>
                <c:pt idx="3">
                  <c:v>-6.6700000000000009E-2</c:v>
                </c:pt>
                <c:pt idx="4">
                  <c:v>-7.7539999999999998E-2</c:v>
                </c:pt>
                <c:pt idx="5">
                  <c:v>-8.7090000000000001E-2</c:v>
                </c:pt>
                <c:pt idx="6">
                  <c:v>-9.1290000000000024E-2</c:v>
                </c:pt>
                <c:pt idx="7">
                  <c:v>-9.9059999999999981E-2</c:v>
                </c:pt>
                <c:pt idx="8">
                  <c:v>-0.12012</c:v>
                </c:pt>
                <c:pt idx="9">
                  <c:v>-0.14038999999999999</c:v>
                </c:pt>
                <c:pt idx="10">
                  <c:v>-0.15820000000000001</c:v>
                </c:pt>
                <c:pt idx="11">
                  <c:v>-0.17870000000000003</c:v>
                </c:pt>
                <c:pt idx="12">
                  <c:v>-0.19798000000000002</c:v>
                </c:pt>
                <c:pt idx="13">
                  <c:v>-0.21628</c:v>
                </c:pt>
                <c:pt idx="14">
                  <c:v>-0.23347999999999999</c:v>
                </c:pt>
                <c:pt idx="15">
                  <c:v>-0.24943000000000001</c:v>
                </c:pt>
                <c:pt idx="16">
                  <c:v>-0.26118000000000002</c:v>
                </c:pt>
                <c:pt idx="17">
                  <c:v>-0.27282999999999996</c:v>
                </c:pt>
                <c:pt idx="18">
                  <c:v>-0.28432000000000002</c:v>
                </c:pt>
                <c:pt idx="19">
                  <c:v>-0.2959</c:v>
                </c:pt>
                <c:pt idx="20">
                  <c:v>-0.30733000000000005</c:v>
                </c:pt>
                <c:pt idx="21">
                  <c:v>-0.31862999999999997</c:v>
                </c:pt>
                <c:pt idx="22">
                  <c:v>-0.32965999999999995</c:v>
                </c:pt>
                <c:pt idx="23">
                  <c:v>-0.34050999999999998</c:v>
                </c:pt>
                <c:pt idx="24">
                  <c:v>-0.35111000000000003</c:v>
                </c:pt>
                <c:pt idx="25">
                  <c:v>-0.36181000000000002</c:v>
                </c:pt>
              </c:numCache>
            </c:numRef>
          </c:val>
          <c:extLst>
            <c:ext xmlns:c16="http://schemas.microsoft.com/office/drawing/2014/chart" uri="{C3380CC4-5D6E-409C-BE32-E72D297353CC}">
              <c16:uniqueId val="{0000000A-3E6C-44F3-9DAD-2406280AE159}"/>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12"/>
          <c:order val="12"/>
          <c:tx>
            <c:strRef>
              <c:f>'7.4.6'!$K$25</c:f>
              <c:strCache>
                <c:ptCount val="1"/>
                <c:pt idx="0">
                  <c:v>Net cost</c:v>
                </c:pt>
              </c:strCache>
            </c:strRef>
          </c:tx>
          <c:spPr>
            <a:ln w="25400">
              <a:solidFill>
                <a:srgbClr val="280049"/>
              </a:solidFill>
            </a:ln>
          </c:spPr>
          <c:marker>
            <c:symbol val="none"/>
          </c:marker>
          <c:cat>
            <c:numRef>
              <c:f>'7.4.6'!$L$12:$AK$12</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'7.4.6'!$L$25:$AK$25</c:f>
              <c:numCache>
                <c:formatCode>0.00</c:formatCode>
                <c:ptCount val="26"/>
                <c:pt idx="0">
                  <c:v>0.28134749547738186</c:v>
                </c:pt>
                <c:pt idx="1">
                  <c:v>0.31713605123344796</c:v>
                </c:pt>
                <c:pt idx="2">
                  <c:v>0.25258887078628717</c:v>
                </c:pt>
                <c:pt idx="3">
                  <c:v>0.25106349441836118</c:v>
                </c:pt>
                <c:pt idx="4">
                  <c:v>0.29321606910406406</c:v>
                </c:pt>
                <c:pt idx="5">
                  <c:v>0.43562629411544146</c:v>
                </c:pt>
                <c:pt idx="6">
                  <c:v>1.0499774309842915</c:v>
                </c:pt>
                <c:pt idx="7">
                  <c:v>1.0904028126068426</c:v>
                </c:pt>
                <c:pt idx="8">
                  <c:v>1.100754912811214</c:v>
                </c:pt>
                <c:pt idx="9">
                  <c:v>1.0789677678653988</c:v>
                </c:pt>
                <c:pt idx="10">
                  <c:v>1.0455824216182137</c:v>
                </c:pt>
                <c:pt idx="11">
                  <c:v>1.0760386980295531</c:v>
                </c:pt>
                <c:pt idx="12">
                  <c:v>1.0927847265859736</c:v>
                </c:pt>
                <c:pt idx="13">
                  <c:v>1.09251466665317</c:v>
                </c:pt>
                <c:pt idx="14">
                  <c:v>1.1010842532851206</c:v>
                </c:pt>
                <c:pt idx="15">
                  <c:v>1.2289664016619508</c:v>
                </c:pt>
                <c:pt idx="16">
                  <c:v>1.2374221807878114</c:v>
                </c:pt>
                <c:pt idx="17">
                  <c:v>1.2373198795471949</c:v>
                </c:pt>
                <c:pt idx="18">
                  <c:v>1.2053776486857508</c:v>
                </c:pt>
                <c:pt idx="19">
                  <c:v>1.1879309331320829</c:v>
                </c:pt>
                <c:pt idx="20">
                  <c:v>1.1966768051356254</c:v>
                </c:pt>
                <c:pt idx="21">
                  <c:v>1.2014587342327752</c:v>
                </c:pt>
                <c:pt idx="22">
                  <c:v>1.2081009193789891</c:v>
                </c:pt>
                <c:pt idx="23">
                  <c:v>1.2149343810559803</c:v>
                </c:pt>
                <c:pt idx="24">
                  <c:v>1.2274379626032099</c:v>
                </c:pt>
                <c:pt idx="25">
                  <c:v>1.18180410721502</c:v>
                </c:pt>
              </c:numCache>
            </c:numRef>
          </c:val>
          <c:smooth val="0"/>
          <c:extLst>
            <c:ext xmlns:c16="http://schemas.microsoft.com/office/drawing/2014/chart" uri="{C3380CC4-5D6E-409C-BE32-E72D297353CC}">
              <c16:uniqueId val="{0000000C-3E6C-44F3-9DAD-2406280AE159}"/>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1.8362007168458798E-3"/>
              <c:y val="0.13499005557234892"/>
            </c:manualLayout>
          </c:layout>
          <c:overlay val="0"/>
        </c:title>
        <c:numFmt formatCode="0.0" sourceLinked="0"/>
        <c:majorTickMark val="out"/>
        <c:minorTickMark val="none"/>
        <c:tickLblPos val="nextTo"/>
        <c:spPr>
          <a:ln>
            <a:noFill/>
          </a:ln>
        </c:spPr>
        <c:crossAx val="237312904"/>
        <c:crosses val="autoZero"/>
        <c:crossBetween val="between"/>
      </c:valAx>
    </c:plotArea>
    <c:legend>
      <c:legendPos val="b"/>
      <c:layout>
        <c:manualLayout>
          <c:xMode val="edge"/>
          <c:yMode val="edge"/>
          <c:x val="4.5431541218637995E-2"/>
          <c:y val="0.76074527777777778"/>
          <c:w val="0.95456845878136198"/>
          <c:h val="0.2392547222222222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704175627240144"/>
          <c:y val="1.8015065913370997E-2"/>
          <c:w val="0.82048118279569893"/>
          <c:h val="0.71491007532956696"/>
        </c:manualLayout>
      </c:layout>
      <c:barChart>
        <c:barDir val="col"/>
        <c:grouping val="stacked"/>
        <c:varyColors val="0"/>
        <c:ser>
          <c:idx val="0"/>
          <c:order val="0"/>
          <c:tx>
            <c:strRef>
              <c:f>'7.4.7'!$K$12</c:f>
              <c:strCache>
                <c:ptCount val="1"/>
                <c:pt idx="0">
                  <c:v>Crops income</c:v>
                </c:pt>
              </c:strCache>
            </c:strRef>
          </c:tx>
          <c:spPr>
            <a:solidFill>
              <a:schemeClr val="accent1"/>
            </a:solidFill>
          </c:spPr>
          <c:invertIfNegative val="0"/>
          <c:cat>
            <c:strRef>
              <c:f>'7.4.7'!$L$11:$N$11</c:f>
              <c:strCache>
                <c:ptCount val="3"/>
                <c:pt idx="0">
                  <c:v>Baseline 2023</c:v>
                </c:pt>
                <c:pt idx="1">
                  <c:v>Transition one 2050</c:v>
                </c:pt>
                <c:pt idx="2">
                  <c:v>Transition two 2050</c:v>
                </c:pt>
              </c:strCache>
            </c:strRef>
          </c:cat>
          <c:val>
            <c:numRef>
              <c:f>'7.4.7'!$L$12:$N$12</c:f>
              <c:numCache>
                <c:formatCode>0.00</c:formatCode>
                <c:ptCount val="3"/>
                <c:pt idx="0">
                  <c:v>80.829184835503384</c:v>
                </c:pt>
                <c:pt idx="1">
                  <c:v>78.39050096371966</c:v>
                </c:pt>
                <c:pt idx="2">
                  <c:v>79.693421063224974</c:v>
                </c:pt>
              </c:numCache>
            </c:numRef>
          </c:val>
          <c:extLst>
            <c:ext xmlns:c16="http://schemas.microsoft.com/office/drawing/2014/chart" uri="{C3380CC4-5D6E-409C-BE32-E72D297353CC}">
              <c16:uniqueId val="{00000000-7017-415D-9387-25AA857D2AFF}"/>
            </c:ext>
          </c:extLst>
        </c:ser>
        <c:ser>
          <c:idx val="1"/>
          <c:order val="1"/>
          <c:tx>
            <c:strRef>
              <c:f>'7.4.7'!$K$13</c:f>
              <c:strCache>
                <c:ptCount val="1"/>
                <c:pt idx="0">
                  <c:v>Livestock income</c:v>
                </c:pt>
              </c:strCache>
            </c:strRef>
          </c:tx>
          <c:spPr>
            <a:solidFill>
              <a:schemeClr val="accent2"/>
            </a:solidFill>
          </c:spPr>
          <c:invertIfNegative val="0"/>
          <c:cat>
            <c:strRef>
              <c:f>'7.4.7'!$L$11:$N$11</c:f>
              <c:strCache>
                <c:ptCount val="3"/>
                <c:pt idx="0">
                  <c:v>Baseline 2023</c:v>
                </c:pt>
                <c:pt idx="1">
                  <c:v>Transition one 2050</c:v>
                </c:pt>
                <c:pt idx="2">
                  <c:v>Transition two 2050</c:v>
                </c:pt>
              </c:strCache>
            </c:strRef>
          </c:cat>
          <c:val>
            <c:numRef>
              <c:f>'7.4.7'!$L$13:$N$13</c:f>
              <c:numCache>
                <c:formatCode>0.00</c:formatCode>
                <c:ptCount val="3"/>
                <c:pt idx="0">
                  <c:v>1169.0882575691596</c:v>
                </c:pt>
                <c:pt idx="1">
                  <c:v>937.79423149248169</c:v>
                </c:pt>
                <c:pt idx="2">
                  <c:v>979.88252244796217</c:v>
                </c:pt>
              </c:numCache>
            </c:numRef>
          </c:val>
          <c:extLst>
            <c:ext xmlns:c16="http://schemas.microsoft.com/office/drawing/2014/chart" uri="{C3380CC4-5D6E-409C-BE32-E72D297353CC}">
              <c16:uniqueId val="{00000001-7017-415D-9387-25AA857D2AFF}"/>
            </c:ext>
          </c:extLst>
        </c:ser>
        <c:ser>
          <c:idx val="4"/>
          <c:order val="2"/>
          <c:tx>
            <c:strRef>
              <c:f>'7.4.7'!$K$14</c:f>
              <c:strCache>
                <c:ptCount val="1"/>
                <c:pt idx="0">
                  <c:v>Other private benefits</c:v>
                </c:pt>
              </c:strCache>
            </c:strRef>
          </c:tx>
          <c:spPr>
            <a:solidFill>
              <a:schemeClr val="accent6"/>
            </a:solidFill>
          </c:spPr>
          <c:invertIfNegative val="0"/>
          <c:cat>
            <c:strRef>
              <c:f>'7.4.7'!$L$11:$N$11</c:f>
              <c:strCache>
                <c:ptCount val="3"/>
                <c:pt idx="0">
                  <c:v>Baseline 2023</c:v>
                </c:pt>
                <c:pt idx="1">
                  <c:v>Transition one 2050</c:v>
                </c:pt>
                <c:pt idx="2">
                  <c:v>Transition two 2050</c:v>
                </c:pt>
              </c:strCache>
            </c:strRef>
          </c:cat>
          <c:val>
            <c:numRef>
              <c:f>'7.4.7'!$L$14:$N$14</c:f>
              <c:numCache>
                <c:formatCode>0.00</c:formatCode>
                <c:ptCount val="3"/>
                <c:pt idx="0">
                  <c:v>166.15754804326289</c:v>
                </c:pt>
                <c:pt idx="1">
                  <c:v>181.61462950936237</c:v>
                </c:pt>
                <c:pt idx="2">
                  <c:v>755.92292496007917</c:v>
                </c:pt>
              </c:numCache>
            </c:numRef>
          </c:val>
          <c:extLst>
            <c:ext xmlns:c16="http://schemas.microsoft.com/office/drawing/2014/chart" uri="{C3380CC4-5D6E-409C-BE32-E72D297353CC}">
              <c16:uniqueId val="{00000002-7017-415D-9387-25AA857D2AFF}"/>
            </c:ext>
          </c:extLst>
        </c:ser>
        <c:ser>
          <c:idx val="2"/>
          <c:order val="3"/>
          <c:tx>
            <c:strRef>
              <c:f>'7.4.7'!$K$15</c:f>
              <c:strCache>
                <c:ptCount val="1"/>
                <c:pt idx="0">
                  <c:v>Net GHG emissions </c:v>
                </c:pt>
              </c:strCache>
            </c:strRef>
          </c:tx>
          <c:spPr>
            <a:solidFill>
              <a:schemeClr val="tx1"/>
            </a:solidFill>
          </c:spPr>
          <c:invertIfNegative val="0"/>
          <c:cat>
            <c:strRef>
              <c:f>'7.4.7'!$L$11:$N$11</c:f>
              <c:strCache>
                <c:ptCount val="3"/>
                <c:pt idx="0">
                  <c:v>Baseline 2023</c:v>
                </c:pt>
                <c:pt idx="1">
                  <c:v>Transition one 2050</c:v>
                </c:pt>
                <c:pt idx="2">
                  <c:v>Transition two 2050</c:v>
                </c:pt>
              </c:strCache>
            </c:strRef>
          </c:cat>
          <c:val>
            <c:numRef>
              <c:f>'7.4.7'!$L$15:$N$15</c:f>
              <c:numCache>
                <c:formatCode>0.00</c:formatCode>
                <c:ptCount val="3"/>
                <c:pt idx="0">
                  <c:v>-627.81850866022103</c:v>
                </c:pt>
                <c:pt idx="1">
                  <c:v>103.38090358193858</c:v>
                </c:pt>
                <c:pt idx="2">
                  <c:v>-3.3072090008441819</c:v>
                </c:pt>
              </c:numCache>
            </c:numRef>
          </c:val>
          <c:extLst>
            <c:ext xmlns:c16="http://schemas.microsoft.com/office/drawing/2014/chart" uri="{C3380CC4-5D6E-409C-BE32-E72D297353CC}">
              <c16:uniqueId val="{00000003-7017-415D-9387-25AA857D2AFF}"/>
            </c:ext>
          </c:extLst>
        </c:ser>
        <c:ser>
          <c:idx val="3"/>
          <c:order val="4"/>
          <c:tx>
            <c:strRef>
              <c:f>'7.4.7'!$K$16</c:f>
              <c:strCache>
                <c:ptCount val="1"/>
                <c:pt idx="0">
                  <c:v>Net social benefits</c:v>
                </c:pt>
              </c:strCache>
            </c:strRef>
          </c:tx>
          <c:spPr>
            <a:solidFill>
              <a:srgbClr val="A1D800"/>
            </a:solidFill>
          </c:spPr>
          <c:invertIfNegative val="0"/>
          <c:cat>
            <c:strRef>
              <c:f>'7.4.7'!$L$11:$N$11</c:f>
              <c:strCache>
                <c:ptCount val="3"/>
                <c:pt idx="0">
                  <c:v>Baseline 2023</c:v>
                </c:pt>
                <c:pt idx="1">
                  <c:v>Transition one 2050</c:v>
                </c:pt>
                <c:pt idx="2">
                  <c:v>Transition two 2050</c:v>
                </c:pt>
              </c:strCache>
            </c:strRef>
          </c:cat>
          <c:val>
            <c:numRef>
              <c:f>'7.4.7'!$L$16:$N$16</c:f>
              <c:numCache>
                <c:formatCode>0.00</c:formatCode>
                <c:ptCount val="3"/>
                <c:pt idx="0">
                  <c:v>840.01218780690829</c:v>
                </c:pt>
                <c:pt idx="1">
                  <c:v>976.93885612641168</c:v>
                </c:pt>
                <c:pt idx="2">
                  <c:v>868.27460733617011</c:v>
                </c:pt>
              </c:numCache>
            </c:numRef>
          </c:val>
          <c:extLst>
            <c:ext xmlns:c16="http://schemas.microsoft.com/office/drawing/2014/chart" uri="{C3380CC4-5D6E-409C-BE32-E72D297353CC}">
              <c16:uniqueId val="{00000004-7017-415D-9387-25AA857D2AFF}"/>
            </c:ext>
          </c:extLst>
        </c:ser>
        <c:ser>
          <c:idx val="5"/>
          <c:order val="5"/>
          <c:tx>
            <c:strRef>
              <c:f>'7.4.7'!$K$17</c:f>
              <c:strCache>
                <c:ptCount val="1"/>
                <c:pt idx="0">
                  <c:v>Private costs</c:v>
                </c:pt>
              </c:strCache>
            </c:strRef>
          </c:tx>
          <c:spPr>
            <a:solidFill>
              <a:schemeClr val="accent5"/>
            </a:solidFill>
            <a:ln>
              <a:noFill/>
            </a:ln>
          </c:spPr>
          <c:invertIfNegative val="0"/>
          <c:cat>
            <c:strRef>
              <c:f>'7.4.7'!$L$11:$N$11</c:f>
              <c:strCache>
                <c:ptCount val="3"/>
                <c:pt idx="0">
                  <c:v>Baseline 2023</c:v>
                </c:pt>
                <c:pt idx="1">
                  <c:v>Transition one 2050</c:v>
                </c:pt>
                <c:pt idx="2">
                  <c:v>Transition two 2050</c:v>
                </c:pt>
              </c:strCache>
            </c:strRef>
          </c:cat>
          <c:val>
            <c:numRef>
              <c:f>'7.4.7'!$L$17:$N$17</c:f>
              <c:numCache>
                <c:formatCode>0.00</c:formatCode>
                <c:ptCount val="3"/>
                <c:pt idx="0">
                  <c:v>-653.52388229024473</c:v>
                </c:pt>
                <c:pt idx="1">
                  <c:v>-602.92529745425929</c:v>
                </c:pt>
                <c:pt idx="2">
                  <c:v>-1075.8020542840345</c:v>
                </c:pt>
              </c:numCache>
            </c:numRef>
          </c:val>
          <c:extLst>
            <c:ext xmlns:c16="http://schemas.microsoft.com/office/drawing/2014/chart" uri="{C3380CC4-5D6E-409C-BE32-E72D297353CC}">
              <c16:uniqueId val="{00000005-7017-415D-9387-25AA857D2AFF}"/>
            </c:ext>
          </c:extLst>
        </c:ser>
        <c:dLbls>
          <c:showLegendKey val="0"/>
          <c:showVal val="0"/>
          <c:showCatName val="0"/>
          <c:showSerName val="0"/>
          <c:showPercent val="0"/>
          <c:showBubbleSize val="0"/>
        </c:dLbls>
        <c:gapWidth val="166"/>
        <c:overlap val="100"/>
        <c:axId val="237312904"/>
        <c:axId val="237313296"/>
      </c:barChart>
      <c:lineChart>
        <c:grouping val="standard"/>
        <c:varyColors val="0"/>
        <c:ser>
          <c:idx val="6"/>
          <c:order val="6"/>
          <c:tx>
            <c:strRef>
              <c:f>'7.4.7'!$K$18</c:f>
              <c:strCache>
                <c:ptCount val="1"/>
                <c:pt idx="0">
                  <c:v>Total net private and social benefits</c:v>
                </c:pt>
              </c:strCache>
            </c:strRef>
          </c:tx>
          <c:spPr>
            <a:ln>
              <a:noFill/>
            </a:ln>
          </c:spPr>
          <c:marker>
            <c:symbol val="diamond"/>
            <c:size val="10"/>
            <c:spPr>
              <a:solidFill>
                <a:schemeClr val="tx1"/>
              </a:solidFill>
              <a:ln>
                <a:noFill/>
              </a:ln>
            </c:spPr>
          </c:marker>
          <c:cat>
            <c:strRef>
              <c:f>'7.4.7'!$L$11:$N$11</c:f>
              <c:strCache>
                <c:ptCount val="3"/>
                <c:pt idx="0">
                  <c:v>Baseline 2023</c:v>
                </c:pt>
                <c:pt idx="1">
                  <c:v>Transition one 2050</c:v>
                </c:pt>
                <c:pt idx="2">
                  <c:v>Transition two 2050</c:v>
                </c:pt>
              </c:strCache>
            </c:strRef>
          </c:cat>
          <c:val>
            <c:numRef>
              <c:f>'7.4.7'!$L$18:$N$18</c:f>
              <c:numCache>
                <c:formatCode>0.00</c:formatCode>
                <c:ptCount val="3"/>
                <c:pt idx="0">
                  <c:v>974.7447873043684</c:v>
                </c:pt>
                <c:pt idx="1">
                  <c:v>1675.1938242196547</c:v>
                </c:pt>
                <c:pt idx="2">
                  <c:v>1604.6642125225576</c:v>
                </c:pt>
              </c:numCache>
            </c:numRef>
          </c:val>
          <c:smooth val="0"/>
          <c:extLst>
            <c:ext xmlns:c16="http://schemas.microsoft.com/office/drawing/2014/chart" uri="{C3380CC4-5D6E-409C-BE32-E72D297353CC}">
              <c16:uniqueId val="{00000006-7017-415D-9387-25AA857D2AFF}"/>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Cost (£/hectare/yr)</a:t>
                </a:r>
              </a:p>
            </c:rich>
          </c:tx>
          <c:layout>
            <c:manualLayout>
              <c:xMode val="edge"/>
              <c:yMode val="edge"/>
              <c:x val="1.0412186379928315E-4"/>
              <c:y val="0.20790416666666667"/>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4.1882221870508607E-2"/>
          <c:y val="0.81530954572717262"/>
          <c:w val="0.9558269486307146"/>
          <c:h val="0.18469045427282735"/>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689820788530466"/>
          <c:y val="1.8908888888888888E-2"/>
          <c:w val="0.86679892473118281"/>
          <c:h val="0.84196638888888886"/>
        </c:manualLayout>
      </c:layout>
      <c:lineChart>
        <c:grouping val="standard"/>
        <c:varyColors val="0"/>
        <c:ser>
          <c:idx val="0"/>
          <c:order val="0"/>
          <c:tx>
            <c:strRef>
              <c:f>'7.5.1'!$K$12</c:f>
              <c:strCache>
                <c:ptCount val="1"/>
                <c:pt idx="0">
                  <c:v>Historical</c:v>
                </c:pt>
              </c:strCache>
            </c:strRef>
          </c:tx>
          <c:spPr>
            <a:ln w="25400" cap="flat">
              <a:solidFill>
                <a:srgbClr val="999999"/>
              </a:solidFill>
              <a:miter lim="800000"/>
            </a:ln>
          </c:spPr>
          <c:marker>
            <c:symbol val="none"/>
          </c:marker>
          <c:cat>
            <c:numRef>
              <c:f>'7.5.1'!$L$11:$BB$11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'7.5.1'!$L$12:$BB$12</c:f>
              <c:numCache>
                <c:formatCode>0.00</c:formatCode>
                <c:ptCount val="43"/>
                <c:pt idx="0">
                  <c:v>171.79878575672154</c:v>
                </c:pt>
                <c:pt idx="1">
                  <c:v>149.8079163220234</c:v>
                </c:pt>
                <c:pt idx="2">
                  <c:v>155.98929940653346</c:v>
                </c:pt>
                <c:pt idx="3">
                  <c:v>143.16004452078519</c:v>
                </c:pt>
                <c:pt idx="4">
                  <c:v>156.77984723865004</c:v>
                </c:pt>
                <c:pt idx="5">
                  <c:v>145.79858810834278</c:v>
                </c:pt>
                <c:pt idx="6">
                  <c:v>121.94464924495816</c:v>
                </c:pt>
                <c:pt idx="7">
                  <c:v>100.97160778136787</c:v>
                </c:pt>
                <c:pt idx="8">
                  <c:v>78.161501157571934</c:v>
                </c:pt>
                <c:pt idx="9">
                  <c:v>67.89139378757946</c:v>
                </c:pt>
                <c:pt idx="10">
                  <c:v>60.84075712497873</c:v>
                </c:pt>
                <c:pt idx="11">
                  <c:v>52.271103057444407</c:v>
                </c:pt>
                <c:pt idx="12">
                  <c:v>43.765405304094941</c:v>
                </c:pt>
                <c:pt idx="13">
                  <c:v>48.303340805673301</c:v>
                </c:pt>
                <c:pt idx="14">
                  <c:v>48.582219253436328</c:v>
                </c:pt>
                <c:pt idx="15">
                  <c:v>37.808472651091279</c:v>
                </c:pt>
              </c:numCache>
            </c:numRef>
          </c:val>
          <c:smooth val="0"/>
          <c:extLst>
            <c:ext xmlns:c16="http://schemas.microsoft.com/office/drawing/2014/chart" uri="{C3380CC4-5D6E-409C-BE32-E72D297353CC}">
              <c16:uniqueId val="{00000000-093D-4BC2-966E-3194603D0303}"/>
            </c:ext>
          </c:extLst>
        </c:ser>
        <c:ser>
          <c:idx val="1"/>
          <c:order val="1"/>
          <c:tx>
            <c:strRef>
              <c:f>'7.5.1'!$K$13</c:f>
              <c:strCache>
                <c:ptCount val="1"/>
                <c:pt idx="0">
                  <c:v>Balanced Pathway</c:v>
                </c:pt>
              </c:strCache>
            </c:strRef>
          </c:tx>
          <c:spPr>
            <a:ln w="25400">
              <a:solidFill>
                <a:srgbClr val="7041FF"/>
              </a:solidFill>
            </a:ln>
          </c:spPr>
          <c:marker>
            <c:symbol val="none"/>
          </c:marker>
          <c:dPt>
            <c:idx val="16"/>
            <c:bubble3D val="0"/>
            <c:spPr>
              <a:ln w="25400">
                <a:solidFill>
                  <a:srgbClr val="7041FF">
                    <a:lumMod val="20000"/>
                    <a:lumOff val="80000"/>
                  </a:srgbClr>
                </a:solidFill>
              </a:ln>
            </c:spPr>
            <c:extLst>
              <c:ext xmlns:c16="http://schemas.microsoft.com/office/drawing/2014/chart" uri="{C3380CC4-5D6E-409C-BE32-E72D297353CC}">
                <c16:uniqueId val="{00000002-093D-4BC2-966E-3194603D0303}"/>
              </c:ext>
            </c:extLst>
          </c:dPt>
          <c:dPt>
            <c:idx val="17"/>
            <c:bubble3D val="0"/>
            <c:spPr>
              <a:ln w="25400">
                <a:solidFill>
                  <a:srgbClr val="7041FF">
                    <a:lumMod val="20000"/>
                    <a:lumOff val="80000"/>
                  </a:srgbClr>
                </a:solidFill>
              </a:ln>
            </c:spPr>
            <c:extLst>
              <c:ext xmlns:c16="http://schemas.microsoft.com/office/drawing/2014/chart" uri="{C3380CC4-5D6E-409C-BE32-E72D297353CC}">
                <c16:uniqueId val="{00000004-093D-4BC2-966E-3194603D0303}"/>
              </c:ext>
            </c:extLst>
          </c:dPt>
          <c:cat>
            <c:numRef>
              <c:f>'7.5.1'!$L$11:$BB$11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'7.5.1'!$L$13:$BB$13</c:f>
              <c:numCache>
                <c:formatCode>0.00</c:formatCode>
                <c:ptCount val="43"/>
                <c:pt idx="15">
                  <c:v>37.808472651091279</c:v>
                </c:pt>
                <c:pt idx="16">
                  <c:v>35.157864892416974</c:v>
                </c:pt>
                <c:pt idx="17">
                  <c:v>32.507257133742662</c:v>
                </c:pt>
                <c:pt idx="18">
                  <c:v>29.837908309138228</c:v>
                </c:pt>
                <c:pt idx="19">
                  <c:v>27.168559484533798</c:v>
                </c:pt>
                <c:pt idx="20">
                  <c:v>24.499210659929357</c:v>
                </c:pt>
                <c:pt idx="21">
                  <c:v>17.139427334891273</c:v>
                </c:pt>
                <c:pt idx="22">
                  <c:v>9.7796440098531914</c:v>
                </c:pt>
                <c:pt idx="23">
                  <c:v>8.6423595886253874</c:v>
                </c:pt>
                <c:pt idx="24">
                  <c:v>7.5050751673975835</c:v>
                </c:pt>
                <c:pt idx="25">
                  <c:v>6.8571069508977471</c:v>
                </c:pt>
                <c:pt idx="26">
                  <c:v>6.2091387343979116</c:v>
                </c:pt>
                <c:pt idx="27">
                  <c:v>5.5611705178980753</c:v>
                </c:pt>
                <c:pt idx="28">
                  <c:v>5.3687840783599796</c:v>
                </c:pt>
                <c:pt idx="29">
                  <c:v>5.176397638821884</c:v>
                </c:pt>
                <c:pt idx="30">
                  <c:v>4.9840111992837874</c:v>
                </c:pt>
                <c:pt idx="31">
                  <c:v>4.7916247597456918</c:v>
                </c:pt>
                <c:pt idx="32">
                  <c:v>4.5992383202075979</c:v>
                </c:pt>
                <c:pt idx="33">
                  <c:v>4.0381112048881525</c:v>
                </c:pt>
                <c:pt idx="34">
                  <c:v>3.4769840895687065</c:v>
                </c:pt>
                <c:pt idx="35">
                  <c:v>2.915856974249261</c:v>
                </c:pt>
                <c:pt idx="36">
                  <c:v>2.354729858929816</c:v>
                </c:pt>
                <c:pt idx="37">
                  <c:v>1.7936027436103703</c:v>
                </c:pt>
                <c:pt idx="38">
                  <c:v>1.6352847360738125</c:v>
                </c:pt>
                <c:pt idx="39">
                  <c:v>1.4769667285372547</c:v>
                </c:pt>
                <c:pt idx="40">
                  <c:v>1.318648721000697</c:v>
                </c:pt>
                <c:pt idx="41">
                  <c:v>1.1603307134641394</c:v>
                </c:pt>
                <c:pt idx="42">
                  <c:v>1.0020127059275812</c:v>
                </c:pt>
              </c:numCache>
            </c:numRef>
          </c:val>
          <c:smooth val="0"/>
          <c:extLst>
            <c:ext xmlns:c16="http://schemas.microsoft.com/office/drawing/2014/chart" uri="{C3380CC4-5D6E-409C-BE32-E72D297353CC}">
              <c16:uniqueId val="{00000005-093D-4BC2-966E-3194603D0303}"/>
            </c:ext>
          </c:extLst>
        </c:ser>
        <c:ser>
          <c:idx val="2"/>
          <c:order val="2"/>
          <c:tx>
            <c:strRef>
              <c:f>'7.5.1'!$K$14</c:f>
              <c:strCache>
                <c:ptCount val="1"/>
              </c:strCache>
            </c:strRef>
          </c:tx>
          <c:marker>
            <c:symbol val="none"/>
          </c:marker>
          <c:errBars>
            <c:errDir val="y"/>
            <c:errBarType val="both"/>
            <c:errValType val="percentage"/>
            <c:noEndCap val="0"/>
            <c:val val="100"/>
          </c:errBars>
          <c:val>
            <c:numRef>
              <c:f>'7.5.1'!$L$14:$BB$14</c:f>
              <c:numCache>
                <c:formatCode>0.00</c:formatCode>
                <c:ptCount val="43"/>
                <c:pt idx="17">
                  <c:v>200</c:v>
                </c:pt>
              </c:numCache>
            </c:numRef>
          </c:val>
          <c:smooth val="0"/>
          <c:extLst>
            <c:ext xmlns:c16="http://schemas.microsoft.com/office/drawing/2014/chart" uri="{C3380CC4-5D6E-409C-BE32-E72D297353CC}">
              <c16:uniqueId val="{00000004-6B77-4C49-9CF8-2F6EB10E2100}"/>
            </c:ext>
          </c:extLst>
        </c:ser>
        <c:dLbls>
          <c:showLegendKey val="0"/>
          <c:showVal val="0"/>
          <c:showCatName val="0"/>
          <c:showSerName val="0"/>
          <c:showPercent val="0"/>
          <c:showBubbleSize val="0"/>
        </c:dLbls>
        <c:smooth val="0"/>
        <c:axId val="187028560"/>
        <c:axId val="187028168"/>
      </c:lineChart>
      <c:catAx>
        <c:axId val="18702856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7028168"/>
        <c:crossesAt val="0"/>
        <c:auto val="1"/>
        <c:lblAlgn val="ctr"/>
        <c:lblOffset val="100"/>
        <c:tickLblSkip val="3"/>
        <c:tickMarkSkip val="1"/>
        <c:noMultiLvlLbl val="1"/>
      </c:catAx>
      <c:valAx>
        <c:axId val="187028168"/>
        <c:scaling>
          <c:orientation val="minMax"/>
          <c:max val="180"/>
        </c:scaling>
        <c:delete val="0"/>
        <c:axPos val="l"/>
        <c:majorGridlines>
          <c:spPr>
            <a:ln w="3175">
              <a:solidFill>
                <a:srgbClr val="DEDEDE"/>
              </a:solidFill>
              <a:miter lim="800000"/>
            </a:ln>
          </c:spPr>
        </c:majorGridlines>
        <c:title>
          <c:tx>
            <c:rich>
              <a:bodyPr/>
              <a:lstStyle/>
              <a:p>
                <a:pPr>
                  <a:defRPr/>
                </a:pPr>
                <a:r>
                  <a:rPr lang="en-GB"/>
                  <a:t>Emissions</a:t>
                </a:r>
                <a:r>
                  <a:rPr lang="en-GB" baseline="0"/>
                  <a:t> (MtCO</a:t>
                </a:r>
                <a:r>
                  <a:rPr lang="en-GB" baseline="-25000"/>
                  <a:t>2</a:t>
                </a:r>
                <a:r>
                  <a:rPr lang="en-GB" baseline="0"/>
                  <a:t>e)</a:t>
                </a:r>
                <a:endParaRPr lang="en-GB"/>
              </a:p>
            </c:rich>
          </c:tx>
          <c:layout>
            <c:manualLayout>
              <c:xMode val="edge"/>
              <c:yMode val="edge"/>
              <c:x val="2.4023253074752292E-3"/>
              <c:y val="0.25102388888888888"/>
            </c:manualLayout>
          </c:layout>
          <c:overlay val="0"/>
        </c:title>
        <c:numFmt formatCode="0" sourceLinked="0"/>
        <c:majorTickMark val="out"/>
        <c:minorTickMark val="none"/>
        <c:tickLblPos val="nextTo"/>
        <c:spPr>
          <a:ln>
            <a:noFill/>
          </a:ln>
        </c:spPr>
        <c:crossAx val="187028560"/>
        <c:crosses val="autoZero"/>
        <c:crossBetween val="between"/>
      </c:valAx>
    </c:plotArea>
    <c:legend>
      <c:legendPos val="b"/>
      <c:legendEntry>
        <c:idx val="2"/>
        <c:delete val="1"/>
      </c:legendEntry>
      <c:layout>
        <c:manualLayout>
          <c:xMode val="edge"/>
          <c:yMode val="edge"/>
          <c:x val="0.1957347670250896"/>
          <c:y val="0.93433861111111116"/>
          <c:w val="0.6561129032258064"/>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5518279569892478E-2"/>
          <c:y val="2.5366388888888879E-2"/>
          <c:w val="0.87717598566308241"/>
          <c:h val="0.83843861111111107"/>
        </c:manualLayout>
      </c:layout>
      <c:lineChart>
        <c:grouping val="standard"/>
        <c:varyColors val="0"/>
        <c:ser>
          <c:idx val="0"/>
          <c:order val="0"/>
          <c:tx>
            <c:strRef>
              <c:f>'7.5.2'!$K$12</c:f>
              <c:strCache>
                <c:ptCount val="1"/>
                <c:pt idx="0">
                  <c:v>Historical</c:v>
                </c:pt>
              </c:strCache>
            </c:strRef>
          </c:tx>
          <c:spPr>
            <a:ln w="25400" cap="flat">
              <a:solidFill>
                <a:srgbClr val="999999"/>
              </a:solidFill>
              <a:miter lim="800000"/>
            </a:ln>
          </c:spPr>
          <c:marker>
            <c:symbol val="none"/>
          </c:marker>
          <c:cat>
            <c:numRef>
              <c:f>'7.5.2'!$L$11:$BB$11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'7.5.2'!$L$12:$BB$12</c:f>
              <c:numCache>
                <c:formatCode>0.00</c:formatCode>
                <c:ptCount val="43"/>
                <c:pt idx="0">
                  <c:v>451.17155020442056</c:v>
                </c:pt>
                <c:pt idx="1">
                  <c:v>405.89564601035272</c:v>
                </c:pt>
                <c:pt idx="2">
                  <c:v>416.05434310923658</c:v>
                </c:pt>
                <c:pt idx="3">
                  <c:v>397.39695780116728</c:v>
                </c:pt>
                <c:pt idx="4">
                  <c:v>439.03404362187484</c:v>
                </c:pt>
                <c:pt idx="5">
                  <c:v>412.88085224514282</c:v>
                </c:pt>
                <c:pt idx="6">
                  <c:v>366.09467303911947</c:v>
                </c:pt>
                <c:pt idx="7">
                  <c:v>302.40248096475386</c:v>
                </c:pt>
                <c:pt idx="8">
                  <c:v>234.53926839188537</c:v>
                </c:pt>
                <c:pt idx="9">
                  <c:v>203.6121994346523</c:v>
                </c:pt>
                <c:pt idx="10">
                  <c:v>185.16872266490063</c:v>
                </c:pt>
                <c:pt idx="11">
                  <c:v>162.49383296518684</c:v>
                </c:pt>
                <c:pt idx="12">
                  <c:v>142.44835955015026</c:v>
                </c:pt>
                <c:pt idx="13">
                  <c:v>158.47753818344313</c:v>
                </c:pt>
                <c:pt idx="14">
                  <c:v>151.11331663883155</c:v>
                </c:pt>
                <c:pt idx="15">
                  <c:v>130.92842781656003</c:v>
                </c:pt>
              </c:numCache>
            </c:numRef>
          </c:val>
          <c:smooth val="0"/>
          <c:extLst>
            <c:ext xmlns:c16="http://schemas.microsoft.com/office/drawing/2014/chart" uri="{C3380CC4-5D6E-409C-BE32-E72D297353CC}">
              <c16:uniqueId val="{00000000-0081-4129-89A1-42CACECF996D}"/>
            </c:ext>
          </c:extLst>
        </c:ser>
        <c:ser>
          <c:idx val="1"/>
          <c:order val="1"/>
          <c:tx>
            <c:strRef>
              <c:f>'7.5.2'!$K$13</c:f>
              <c:strCache>
                <c:ptCount val="1"/>
                <c:pt idx="0">
                  <c:v>Balanced Pathway</c:v>
                </c:pt>
              </c:strCache>
            </c:strRef>
          </c:tx>
          <c:spPr>
            <a:ln w="25400">
              <a:solidFill>
                <a:srgbClr val="7041FF"/>
              </a:solidFill>
            </a:ln>
          </c:spPr>
          <c:marker>
            <c:symbol val="none"/>
          </c:marker>
          <c:dPt>
            <c:idx val="15"/>
            <c:bubble3D val="0"/>
            <c:spPr>
              <a:ln w="25400">
                <a:solidFill>
                  <a:srgbClr val="E2D9FF"/>
                </a:solidFill>
              </a:ln>
            </c:spPr>
            <c:extLst>
              <c:ext xmlns:c16="http://schemas.microsoft.com/office/drawing/2014/chart" uri="{C3380CC4-5D6E-409C-BE32-E72D297353CC}">
                <c16:uniqueId val="{00000002-0081-4129-89A1-42CACECF996D}"/>
              </c:ext>
            </c:extLst>
          </c:dPt>
          <c:dPt>
            <c:idx val="16"/>
            <c:bubble3D val="0"/>
            <c:spPr>
              <a:ln w="25400">
                <a:solidFill>
                  <a:srgbClr val="E2D9FF"/>
                </a:solidFill>
              </a:ln>
            </c:spPr>
            <c:extLst>
              <c:ext xmlns:c16="http://schemas.microsoft.com/office/drawing/2014/chart" uri="{C3380CC4-5D6E-409C-BE32-E72D297353CC}">
                <c16:uniqueId val="{00000004-0081-4129-89A1-42CACECF996D}"/>
              </c:ext>
            </c:extLst>
          </c:dPt>
          <c:dPt>
            <c:idx val="17"/>
            <c:bubble3D val="0"/>
            <c:spPr>
              <a:ln w="25400">
                <a:solidFill>
                  <a:srgbClr val="E2D9FF"/>
                </a:solidFill>
              </a:ln>
            </c:spPr>
            <c:extLst>
              <c:ext xmlns:c16="http://schemas.microsoft.com/office/drawing/2014/chart" uri="{C3380CC4-5D6E-409C-BE32-E72D297353CC}">
                <c16:uniqueId val="{00000006-0081-4129-89A1-42CACECF996D}"/>
              </c:ext>
            </c:extLst>
          </c:dPt>
          <c:cat>
            <c:numRef>
              <c:f>'7.5.2'!$L$11:$BB$11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'7.5.2'!$L$13:$BB$13</c:f>
              <c:numCache>
                <c:formatCode>0.00</c:formatCode>
                <c:ptCount val="43"/>
                <c:pt idx="15">
                  <c:v>130.92842781656003</c:v>
                </c:pt>
                <c:pt idx="16">
                  <c:v>117.55076700799862</c:v>
                </c:pt>
                <c:pt idx="17">
                  <c:v>105.06505466476747</c:v>
                </c:pt>
                <c:pt idx="18">
                  <c:v>95.691321243657484</c:v>
                </c:pt>
                <c:pt idx="19">
                  <c:v>86.461548047862806</c:v>
                </c:pt>
                <c:pt idx="20">
                  <c:v>75.947704941190864</c:v>
                </c:pt>
                <c:pt idx="21">
                  <c:v>49.207393801186512</c:v>
                </c:pt>
                <c:pt idx="22">
                  <c:v>26.14598441303923</c:v>
                </c:pt>
                <c:pt idx="23">
                  <c:v>21.656792433782858</c:v>
                </c:pt>
                <c:pt idx="24">
                  <c:v>17.697309864642481</c:v>
                </c:pt>
                <c:pt idx="25">
                  <c:v>15.14512534432756</c:v>
                </c:pt>
                <c:pt idx="26">
                  <c:v>12.897014652704206</c:v>
                </c:pt>
                <c:pt idx="27">
                  <c:v>10.901690813726331</c:v>
                </c:pt>
                <c:pt idx="28">
                  <c:v>9.9988529041605752</c:v>
                </c:pt>
                <c:pt idx="29">
                  <c:v>9.181917196718258</c:v>
                </c:pt>
                <c:pt idx="30">
                  <c:v>8.482210542294867</c:v>
                </c:pt>
                <c:pt idx="31">
                  <c:v>7.7798493262656923</c:v>
                </c:pt>
                <c:pt idx="32">
                  <c:v>7.1392355409760606</c:v>
                </c:pt>
                <c:pt idx="33">
                  <c:v>6.0317490169746968</c:v>
                </c:pt>
                <c:pt idx="34">
                  <c:v>5.0047847077271621</c:v>
                </c:pt>
                <c:pt idx="35">
                  <c:v>4.0498688509381564</c:v>
                </c:pt>
                <c:pt idx="36">
                  <c:v>3.1596763730131552</c:v>
                </c:pt>
                <c:pt idx="37">
                  <c:v>2.3278426263599874</c:v>
                </c:pt>
                <c:pt idx="38">
                  <c:v>2.0698287164661489</c:v>
                </c:pt>
                <c:pt idx="39">
                  <c:v>1.8242805583600799</c:v>
                </c:pt>
                <c:pt idx="40">
                  <c:v>1.590316050672955</c:v>
                </c:pt>
                <c:pt idx="41">
                  <c:v>1.3671343998625469</c:v>
                </c:pt>
                <c:pt idx="42">
                  <c:v>1.154006963027999</c:v>
                </c:pt>
              </c:numCache>
            </c:numRef>
          </c:val>
          <c:smooth val="0"/>
          <c:extLst>
            <c:ext xmlns:c16="http://schemas.microsoft.com/office/drawing/2014/chart" uri="{C3380CC4-5D6E-409C-BE32-E72D297353CC}">
              <c16:uniqueId val="{00000007-0081-4129-89A1-42CACECF996D}"/>
            </c:ext>
          </c:extLst>
        </c:ser>
        <c:ser>
          <c:idx val="2"/>
          <c:order val="2"/>
          <c:tx>
            <c:strRef>
              <c:f>'7.5.2'!$K$14</c:f>
              <c:strCache>
                <c:ptCount val="1"/>
              </c:strCache>
            </c:strRef>
          </c:tx>
          <c:marker>
            <c:symbol val="none"/>
          </c:marker>
          <c:errBars>
            <c:errDir val="y"/>
            <c:errBarType val="both"/>
            <c:errValType val="percentage"/>
            <c:noEndCap val="0"/>
            <c:val val="100"/>
          </c:errBars>
          <c:val>
            <c:numRef>
              <c:f>'7.5.2'!$L$14:$BB$14</c:f>
              <c:numCache>
                <c:formatCode>0.00</c:formatCode>
                <c:ptCount val="43"/>
                <c:pt idx="17">
                  <c:v>500</c:v>
                </c:pt>
              </c:numCache>
            </c:numRef>
          </c:val>
          <c:smooth val="0"/>
          <c:extLst>
            <c:ext xmlns:c16="http://schemas.microsoft.com/office/drawing/2014/chart" uri="{C3380CC4-5D6E-409C-BE32-E72D297353CC}">
              <c16:uniqueId val="{00000006-769C-46FF-85AD-1A0F1AF330AD}"/>
            </c:ext>
          </c:extLst>
        </c:ser>
        <c:dLbls>
          <c:showLegendKey val="0"/>
          <c:showVal val="0"/>
          <c:showCatName val="0"/>
          <c:showSerName val="0"/>
          <c:showPercent val="0"/>
          <c:showBubbleSize val="0"/>
        </c:dLbls>
        <c:smooth val="0"/>
        <c:axId val="187028560"/>
        <c:axId val="187028168"/>
      </c:lineChart>
      <c:catAx>
        <c:axId val="18702856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7028168"/>
        <c:crossesAt val="0"/>
        <c:auto val="1"/>
        <c:lblAlgn val="ctr"/>
        <c:lblOffset val="100"/>
        <c:tickLblSkip val="3"/>
        <c:tickMarkSkip val="1"/>
        <c:noMultiLvlLbl val="1"/>
      </c:catAx>
      <c:valAx>
        <c:axId val="187028168"/>
        <c:scaling>
          <c:orientation val="minMax"/>
          <c:max val="450"/>
        </c:scaling>
        <c:delete val="0"/>
        <c:axPos val="l"/>
        <c:majorGridlines>
          <c:spPr>
            <a:ln w="3175">
              <a:solidFill>
                <a:srgbClr val="DEDEDE"/>
              </a:solidFill>
              <a:miter lim="800000"/>
            </a:ln>
          </c:spPr>
        </c:majorGridlines>
        <c:title>
          <c:tx>
            <c:rich>
              <a:bodyPr/>
              <a:lstStyle/>
              <a:p>
                <a:pPr>
                  <a:defRPr/>
                </a:pPr>
                <a:r>
                  <a:rPr lang="en-GB"/>
                  <a:t>Emissions</a:t>
                </a:r>
                <a:r>
                  <a:rPr lang="en-GB" baseline="0"/>
                  <a:t> intensity (gCO</a:t>
                </a:r>
                <a:r>
                  <a:rPr lang="en-GB" baseline="-25000"/>
                  <a:t>2</a:t>
                </a:r>
                <a:r>
                  <a:rPr lang="en-GB" baseline="0"/>
                  <a:t>e/kWh)</a:t>
                </a:r>
                <a:endParaRPr lang="en-GB"/>
              </a:p>
            </c:rich>
          </c:tx>
          <c:layout>
            <c:manualLayout>
              <c:xMode val="edge"/>
              <c:yMode val="edge"/>
              <c:x val="1.2634408602150556E-4"/>
              <c:y val="0.14519055555555554"/>
            </c:manualLayout>
          </c:layout>
          <c:overlay val="0"/>
        </c:title>
        <c:numFmt formatCode="0" sourceLinked="0"/>
        <c:majorTickMark val="out"/>
        <c:minorTickMark val="none"/>
        <c:tickLblPos val="nextTo"/>
        <c:spPr>
          <a:ln>
            <a:noFill/>
          </a:ln>
        </c:spPr>
        <c:crossAx val="187028560"/>
        <c:crosses val="autoZero"/>
        <c:crossBetween val="between"/>
      </c:valAx>
    </c:plotArea>
    <c:legend>
      <c:legendPos val="b"/>
      <c:legendEntry>
        <c:idx val="2"/>
        <c:delete val="1"/>
      </c:legendEntry>
      <c:layout>
        <c:manualLayout>
          <c:xMode val="edge"/>
          <c:yMode val="edge"/>
          <c:x val="0.22759856630824374"/>
          <c:y val="0.94139416666666664"/>
          <c:w val="0.52204301075268811"/>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t>(a)</a:t>
            </a:r>
            <a:r>
              <a:rPr lang="en-GB" sz="900" baseline="0"/>
              <a:t> Capacity mix</a:t>
            </a:r>
            <a:endParaRPr lang="en-GB" sz="900"/>
          </a:p>
        </c:rich>
      </c:tx>
      <c:layout>
        <c:manualLayout>
          <c:xMode val="edge"/>
          <c:yMode val="edge"/>
          <c:x val="9.7383512544802885E-4"/>
          <c:y val="2.7111111111111108E-4"/>
        </c:manualLayout>
      </c:layout>
      <c:overlay val="0"/>
    </c:title>
    <c:autoTitleDeleted val="0"/>
    <c:plotArea>
      <c:layout>
        <c:manualLayout>
          <c:layoutTarget val="inner"/>
          <c:xMode val="edge"/>
          <c:yMode val="edge"/>
          <c:x val="0.10248978494623656"/>
          <c:y val="9.1119722222222227E-2"/>
          <c:w val="0.88197168458781361"/>
          <c:h val="0.67059472222222227"/>
        </c:manualLayout>
      </c:layout>
      <c:barChart>
        <c:barDir val="col"/>
        <c:grouping val="stacked"/>
        <c:varyColors val="0"/>
        <c:ser>
          <c:idx val="3"/>
          <c:order val="0"/>
          <c:tx>
            <c:strRef>
              <c:f>'7.5.3'!$K$13</c:f>
              <c:strCache>
                <c:ptCount val="1"/>
                <c:pt idx="0">
                  <c:v>Nuclear</c:v>
                </c:pt>
              </c:strCache>
            </c:strRef>
          </c:tx>
          <c:spPr>
            <a:solidFill>
              <a:srgbClr val="FF2000"/>
            </a:solidFill>
          </c:spPr>
          <c:invertIfNegative val="0"/>
          <c:dPt>
            <c:idx val="0"/>
            <c:invertIfNegative val="0"/>
            <c:bubble3D val="0"/>
            <c:spPr>
              <a:solidFill>
                <a:srgbClr val="FF2000"/>
              </a:solidFill>
            </c:spPr>
            <c:extLst>
              <c:ext xmlns:c16="http://schemas.microsoft.com/office/drawing/2014/chart" uri="{C3380CC4-5D6E-409C-BE32-E72D297353CC}">
                <c16:uniqueId val="{00000001-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'7.5.3'!$L$13:$Q$13</c:f>
              <c:numCache>
                <c:formatCode>0.00</c:formatCode>
                <c:ptCount val="6"/>
                <c:pt idx="0">
                  <c:v>5.88</c:v>
                </c:pt>
                <c:pt idx="1">
                  <c:v>2.83</c:v>
                </c:pt>
                <c:pt idx="2">
                  <c:v>6.09</c:v>
                </c:pt>
                <c:pt idx="3">
                  <c:v>7.72</c:v>
                </c:pt>
                <c:pt idx="4">
                  <c:v>10.98</c:v>
                </c:pt>
                <c:pt idx="5">
                  <c:v>10.98</c:v>
                </c:pt>
              </c:numCache>
            </c:numRef>
          </c:val>
          <c:extLst>
            <c:ext xmlns:c16="http://schemas.microsoft.com/office/drawing/2014/chart" uri="{C3380CC4-5D6E-409C-BE32-E72D297353CC}">
              <c16:uniqueId val="{00000002-F76F-449B-8205-4F621DB1FA71}"/>
            </c:ext>
          </c:extLst>
        </c:ser>
        <c:ser>
          <c:idx val="0"/>
          <c:order val="1"/>
          <c:tx>
            <c:strRef>
              <c:f>'7.5.3'!$K$14</c:f>
              <c:strCache>
                <c:ptCount val="1"/>
                <c:pt idx="0">
                  <c:v>CCS Biomass</c:v>
                </c:pt>
              </c:strCache>
            </c:strRef>
          </c:tx>
          <c:spPr>
            <a:solidFill>
              <a:srgbClr val="A1D800"/>
            </a:solidFill>
          </c:spPr>
          <c:invertIfNegative val="0"/>
          <c:cat>
            <c:numRef>
              <c:f>'7.5.3'!$L$12:$Q$12</c:f>
              <c:numCache>
                <c:formatCode>General</c:formatCode>
                <c:ptCount val="6"/>
                <c:pt idx="0">
                  <c:v>2023</c:v>
                </c:pt>
                <c:pt idx="1">
                  <c:v>2030</c:v>
                </c:pt>
                <c:pt idx="2">
                  <c:v>2035</c:v>
                </c:pt>
                <c:pt idx="3">
                  <c:v>2040</c:v>
                </c:pt>
                <c:pt idx="4">
                  <c:v>2045</c:v>
                </c:pt>
                <c:pt idx="5">
                  <c:v>2050</c:v>
                </c:pt>
              </c:numCache>
            </c:numRef>
          </c:cat>
          <c:val>
            <c:numRef>
              <c:f>'7.5.3'!$L$14:$Q$14</c:f>
              <c:numCache>
                <c:formatCode>0.00</c:formatCode>
                <c:ptCount val="6"/>
                <c:pt idx="0">
                  <c:v>0</c:v>
                </c:pt>
                <c:pt idx="1">
                  <c:v>0</c:v>
                </c:pt>
                <c:pt idx="2">
                  <c:v>1.29</c:v>
                </c:pt>
                <c:pt idx="3">
                  <c:v>1.29</c:v>
                </c:pt>
                <c:pt idx="4">
                  <c:v>1.29</c:v>
                </c:pt>
                <c:pt idx="5">
                  <c:v>1.29</c:v>
                </c:pt>
              </c:numCache>
            </c:numRef>
          </c:val>
          <c:extLst>
            <c:ext xmlns:c16="http://schemas.microsoft.com/office/drawing/2014/chart" uri="{C3380CC4-5D6E-409C-BE32-E72D297353CC}">
              <c16:uniqueId val="{00000003-F76F-449B-8205-4F621DB1FA71}"/>
            </c:ext>
          </c:extLst>
        </c:ser>
        <c:ser>
          <c:idx val="1"/>
          <c:order val="2"/>
          <c:tx>
            <c:strRef>
              <c:f>'7.5.3'!$K$15</c:f>
              <c:strCache>
                <c:ptCount val="1"/>
                <c:pt idx="0">
                  <c:v>Offshore wind</c:v>
                </c:pt>
              </c:strCache>
            </c:strRef>
          </c:tx>
          <c:spPr>
            <a:solidFill>
              <a:srgbClr val="7041FF"/>
            </a:solidFill>
          </c:spPr>
          <c:invertIfNegative val="0"/>
          <c:dPt>
            <c:idx val="0"/>
            <c:invertIfNegative val="0"/>
            <c:bubble3D val="0"/>
            <c:extLst>
              <c:ext xmlns:c16="http://schemas.microsoft.com/office/drawing/2014/chart" uri="{C3380CC4-5D6E-409C-BE32-E72D297353CC}">
                <c16:uniqueId val="{00000004-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'7.5.3'!$L$15:$Q$15</c:f>
              <c:numCache>
                <c:formatCode>0.00</c:formatCode>
                <c:ptCount val="6"/>
                <c:pt idx="0">
                  <c:v>14.75</c:v>
                </c:pt>
                <c:pt idx="1">
                  <c:v>45.650000000000006</c:v>
                </c:pt>
                <c:pt idx="2">
                  <c:v>70</c:v>
                </c:pt>
                <c:pt idx="3">
                  <c:v>88.33</c:v>
                </c:pt>
                <c:pt idx="4">
                  <c:v>106.66999999999999</c:v>
                </c:pt>
                <c:pt idx="5">
                  <c:v>125</c:v>
                </c:pt>
              </c:numCache>
            </c:numRef>
          </c:val>
          <c:extLst>
            <c:ext xmlns:c16="http://schemas.microsoft.com/office/drawing/2014/chart" uri="{C3380CC4-5D6E-409C-BE32-E72D297353CC}">
              <c16:uniqueId val="{00000005-F76F-449B-8205-4F621DB1FA71}"/>
            </c:ext>
          </c:extLst>
        </c:ser>
        <c:ser>
          <c:idx val="2"/>
          <c:order val="3"/>
          <c:tx>
            <c:strRef>
              <c:f>'7.5.3'!$K$16</c:f>
              <c:strCache>
                <c:ptCount val="1"/>
                <c:pt idx="0">
                  <c:v>Onshore wind</c:v>
                </c:pt>
              </c:strCache>
            </c:strRef>
          </c:tx>
          <c:spPr>
            <a:solidFill>
              <a:srgbClr val="6893D9"/>
            </a:solidFill>
          </c:spPr>
          <c:invertIfNegative val="0"/>
          <c:dPt>
            <c:idx val="0"/>
            <c:invertIfNegative val="0"/>
            <c:bubble3D val="0"/>
            <c:extLst>
              <c:ext xmlns:c16="http://schemas.microsoft.com/office/drawing/2014/chart" uri="{C3380CC4-5D6E-409C-BE32-E72D297353CC}">
                <c16:uniqueId val="{00000006-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'7.5.3'!$L$16:$Q$16</c:f>
              <c:numCache>
                <c:formatCode>0.00</c:formatCode>
                <c:ptCount val="6"/>
                <c:pt idx="0">
                  <c:v>15.39</c:v>
                </c:pt>
                <c:pt idx="1">
                  <c:v>25.860000000000003</c:v>
                </c:pt>
                <c:pt idx="2">
                  <c:v>28.89</c:v>
                </c:pt>
                <c:pt idx="3">
                  <c:v>31.92</c:v>
                </c:pt>
                <c:pt idx="4">
                  <c:v>34.94</c:v>
                </c:pt>
                <c:pt idx="5">
                  <c:v>37.409999999999997</c:v>
                </c:pt>
              </c:numCache>
            </c:numRef>
          </c:val>
          <c:extLst>
            <c:ext xmlns:c16="http://schemas.microsoft.com/office/drawing/2014/chart" uri="{C3380CC4-5D6E-409C-BE32-E72D297353CC}">
              <c16:uniqueId val="{00000007-F76F-449B-8205-4F621DB1FA71}"/>
            </c:ext>
          </c:extLst>
        </c:ser>
        <c:ser>
          <c:idx val="4"/>
          <c:order val="4"/>
          <c:tx>
            <c:strRef>
              <c:f>'7.5.3'!$K$17</c:f>
              <c:strCache>
                <c:ptCount val="1"/>
                <c:pt idx="0">
                  <c:v>Solar PV</c:v>
                </c:pt>
              </c:strCache>
            </c:strRef>
          </c:tx>
          <c:spPr>
            <a:solidFill>
              <a:srgbClr val="FFAC00"/>
            </a:solidFill>
          </c:spPr>
          <c:invertIfNegative val="0"/>
          <c:dPt>
            <c:idx val="0"/>
            <c:invertIfNegative val="0"/>
            <c:bubble3D val="0"/>
            <c:extLst>
              <c:ext xmlns:c16="http://schemas.microsoft.com/office/drawing/2014/chart" uri="{C3380CC4-5D6E-409C-BE32-E72D297353CC}">
                <c16:uniqueId val="{00000008-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'7.5.3'!$L$17:$Q$17</c:f>
              <c:numCache>
                <c:formatCode>0.00</c:formatCode>
                <c:ptCount val="6"/>
                <c:pt idx="0">
                  <c:v>16.239999999999998</c:v>
                </c:pt>
                <c:pt idx="1">
                  <c:v>37.839999999999996</c:v>
                </c:pt>
                <c:pt idx="2">
                  <c:v>70.009999999999991</c:v>
                </c:pt>
                <c:pt idx="3">
                  <c:v>82.15</c:v>
                </c:pt>
                <c:pt idx="4">
                  <c:v>94.27</c:v>
                </c:pt>
                <c:pt idx="5">
                  <c:v>106.4</c:v>
                </c:pt>
              </c:numCache>
            </c:numRef>
          </c:val>
          <c:extLst>
            <c:ext xmlns:c16="http://schemas.microsoft.com/office/drawing/2014/chart" uri="{C3380CC4-5D6E-409C-BE32-E72D297353CC}">
              <c16:uniqueId val="{00000009-F76F-449B-8205-4F621DB1FA71}"/>
            </c:ext>
          </c:extLst>
        </c:ser>
        <c:ser>
          <c:idx val="5"/>
          <c:order val="5"/>
          <c:tx>
            <c:strRef>
              <c:f>'7.5.3'!$K$18</c:f>
              <c:strCache>
                <c:ptCount val="1"/>
                <c:pt idx="0">
                  <c:v>Low-carbon dispatchable</c:v>
                </c:pt>
              </c:strCache>
            </c:strRef>
          </c:tx>
          <c:spPr>
            <a:solidFill>
              <a:srgbClr val="FFFF4B"/>
            </a:solidFill>
          </c:spPr>
          <c:invertIfNegative val="0"/>
          <c:cat>
            <c:numRef>
              <c:f>'7.5.3'!$L$12:$Q$12</c:f>
              <c:numCache>
                <c:formatCode>General</c:formatCode>
                <c:ptCount val="6"/>
                <c:pt idx="0">
                  <c:v>2023</c:v>
                </c:pt>
                <c:pt idx="1">
                  <c:v>2030</c:v>
                </c:pt>
                <c:pt idx="2">
                  <c:v>2035</c:v>
                </c:pt>
                <c:pt idx="3">
                  <c:v>2040</c:v>
                </c:pt>
                <c:pt idx="4">
                  <c:v>2045</c:v>
                </c:pt>
                <c:pt idx="5">
                  <c:v>2050</c:v>
                </c:pt>
              </c:numCache>
            </c:numRef>
          </c:cat>
          <c:val>
            <c:numRef>
              <c:f>'7.5.3'!$L$18:$Q$18</c:f>
              <c:numCache>
                <c:formatCode>0.00</c:formatCode>
                <c:ptCount val="6"/>
                <c:pt idx="0">
                  <c:v>0</c:v>
                </c:pt>
                <c:pt idx="1">
                  <c:v>3.02</c:v>
                </c:pt>
                <c:pt idx="2">
                  <c:v>8.49</c:v>
                </c:pt>
                <c:pt idx="3">
                  <c:v>14.61</c:v>
                </c:pt>
                <c:pt idx="4">
                  <c:v>25.59</c:v>
                </c:pt>
                <c:pt idx="5">
                  <c:v>38.28</c:v>
                </c:pt>
              </c:numCache>
            </c:numRef>
          </c:val>
          <c:extLst>
            <c:ext xmlns:c16="http://schemas.microsoft.com/office/drawing/2014/chart" uri="{C3380CC4-5D6E-409C-BE32-E72D297353CC}">
              <c16:uniqueId val="{0000000A-F76F-449B-8205-4F621DB1FA71}"/>
            </c:ext>
          </c:extLst>
        </c:ser>
        <c:ser>
          <c:idx val="6"/>
          <c:order val="6"/>
          <c:tx>
            <c:strRef>
              <c:f>'7.5.3'!$K$19</c:f>
              <c:strCache>
                <c:ptCount val="1"/>
                <c:pt idx="0">
                  <c:v>Unabated gas</c:v>
                </c:pt>
              </c:strCache>
            </c:strRef>
          </c:tx>
          <c:spPr>
            <a:solidFill>
              <a:srgbClr val="280049"/>
            </a:solidFill>
          </c:spPr>
          <c:invertIfNegative val="0"/>
          <c:dPt>
            <c:idx val="0"/>
            <c:invertIfNegative val="0"/>
            <c:bubble3D val="0"/>
            <c:extLst>
              <c:ext xmlns:c16="http://schemas.microsoft.com/office/drawing/2014/chart" uri="{C3380CC4-5D6E-409C-BE32-E72D297353CC}">
                <c16:uniqueId val="{0000000B-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'7.5.3'!$L$19:$Q$19</c:f>
              <c:numCache>
                <c:formatCode>0.00</c:formatCode>
                <c:ptCount val="6"/>
                <c:pt idx="0">
                  <c:v>34.879999999999995</c:v>
                </c:pt>
                <c:pt idx="1">
                  <c:v>33.69</c:v>
                </c:pt>
                <c:pt idx="2">
                  <c:v>29.709999999999997</c:v>
                </c:pt>
                <c:pt idx="3">
                  <c:v>22.9</c:v>
                </c:pt>
                <c:pt idx="4">
                  <c:v>13</c:v>
                </c:pt>
                <c:pt idx="5">
                  <c:v>0</c:v>
                </c:pt>
              </c:numCache>
            </c:numRef>
          </c:val>
          <c:extLst>
            <c:ext xmlns:c16="http://schemas.microsoft.com/office/drawing/2014/chart" uri="{C3380CC4-5D6E-409C-BE32-E72D297353CC}">
              <c16:uniqueId val="{0000000C-F76F-449B-8205-4F621DB1FA71}"/>
            </c:ext>
          </c:extLst>
        </c:ser>
        <c:ser>
          <c:idx val="7"/>
          <c:order val="7"/>
          <c:tx>
            <c:strRef>
              <c:f>'7.5.3'!$K$20</c:f>
              <c:strCache>
                <c:ptCount val="1"/>
                <c:pt idx="0">
                  <c:v>Other generation</c:v>
                </c:pt>
              </c:strCache>
            </c:strRef>
          </c:tx>
          <c:spPr>
            <a:solidFill>
              <a:srgbClr val="999999"/>
            </a:solidFill>
          </c:spPr>
          <c:invertIfNegative val="0"/>
          <c:dPt>
            <c:idx val="0"/>
            <c:invertIfNegative val="0"/>
            <c:bubble3D val="0"/>
            <c:extLst>
              <c:ext xmlns:c16="http://schemas.microsoft.com/office/drawing/2014/chart" uri="{C3380CC4-5D6E-409C-BE32-E72D297353CC}">
                <c16:uniqueId val="{0000000D-F76F-449B-8205-4F621DB1FA71}"/>
              </c:ext>
            </c:extLst>
          </c:dPt>
          <c:cat>
            <c:numRef>
              <c:f>'7.5.3'!$L$12:$Q$12</c:f>
              <c:numCache>
                <c:formatCode>General</c:formatCode>
                <c:ptCount val="6"/>
                <c:pt idx="0">
                  <c:v>2023</c:v>
                </c:pt>
                <c:pt idx="1">
                  <c:v>2030</c:v>
                </c:pt>
                <c:pt idx="2">
                  <c:v>2035</c:v>
                </c:pt>
                <c:pt idx="3">
                  <c:v>2040</c:v>
                </c:pt>
                <c:pt idx="4">
                  <c:v>2045</c:v>
                </c:pt>
                <c:pt idx="5">
                  <c:v>2050</c:v>
                </c:pt>
              </c:numCache>
            </c:numRef>
          </c:cat>
          <c:val>
            <c:numRef>
              <c:f>'7.5.3'!$L$20:$Q$20</c:f>
              <c:numCache>
                <c:formatCode>0.00</c:formatCode>
                <c:ptCount val="6"/>
                <c:pt idx="0">
                  <c:v>16.701610000000002</c:v>
                </c:pt>
                <c:pt idx="1">
                  <c:v>10.06</c:v>
                </c:pt>
                <c:pt idx="2">
                  <c:v>7.57</c:v>
                </c:pt>
                <c:pt idx="3">
                  <c:v>5.8000000000000007</c:v>
                </c:pt>
                <c:pt idx="4">
                  <c:v>5.8</c:v>
                </c:pt>
                <c:pt idx="5">
                  <c:v>5.5</c:v>
                </c:pt>
              </c:numCache>
            </c:numRef>
          </c:val>
          <c:extLst>
            <c:ext xmlns:c16="http://schemas.microsoft.com/office/drawing/2014/chart" uri="{C3380CC4-5D6E-409C-BE32-E72D297353CC}">
              <c16:uniqueId val="{0000000E-F76F-449B-8205-4F621DB1FA71}"/>
            </c:ext>
          </c:extLst>
        </c:ser>
        <c:ser>
          <c:idx val="8"/>
          <c:order val="8"/>
          <c:tx>
            <c:strRef>
              <c:f>'7.5.3'!$K$21</c:f>
              <c:strCache>
                <c:ptCount val="1"/>
                <c:pt idx="0">
                  <c:v>Interconnection</c:v>
                </c:pt>
              </c:strCache>
            </c:strRef>
          </c:tx>
          <c:spPr>
            <a:solidFill>
              <a:srgbClr val="CA7880"/>
            </a:solidFill>
          </c:spPr>
          <c:invertIfNegative val="0"/>
          <c:cat>
            <c:numRef>
              <c:f>'7.5.3'!$L$12:$Q$12</c:f>
              <c:numCache>
                <c:formatCode>General</c:formatCode>
                <c:ptCount val="6"/>
                <c:pt idx="0">
                  <c:v>2023</c:v>
                </c:pt>
                <c:pt idx="1">
                  <c:v>2030</c:v>
                </c:pt>
                <c:pt idx="2">
                  <c:v>2035</c:v>
                </c:pt>
                <c:pt idx="3">
                  <c:v>2040</c:v>
                </c:pt>
                <c:pt idx="4">
                  <c:v>2045</c:v>
                </c:pt>
                <c:pt idx="5">
                  <c:v>2050</c:v>
                </c:pt>
              </c:numCache>
            </c:numRef>
          </c:cat>
          <c:val>
            <c:numRef>
              <c:f>'7.5.3'!$L$21:$Q$21</c:f>
              <c:numCache>
                <c:formatCode>0.00</c:formatCode>
                <c:ptCount val="6"/>
                <c:pt idx="0">
                  <c:v>10.34</c:v>
                </c:pt>
                <c:pt idx="1">
                  <c:v>17.838000000000001</c:v>
                </c:pt>
                <c:pt idx="2">
                  <c:v>20.937999999999999</c:v>
                </c:pt>
                <c:pt idx="3">
                  <c:v>24.437999999999999</c:v>
                </c:pt>
                <c:pt idx="4">
                  <c:v>26.35</c:v>
                </c:pt>
                <c:pt idx="5">
                  <c:v>27.937999999999999</c:v>
                </c:pt>
              </c:numCache>
            </c:numRef>
          </c:val>
          <c:extLst>
            <c:ext xmlns:c16="http://schemas.microsoft.com/office/drawing/2014/chart" uri="{C3380CC4-5D6E-409C-BE32-E72D297353CC}">
              <c16:uniqueId val="{0000000F-F76F-449B-8205-4F621DB1FA71}"/>
            </c:ext>
          </c:extLst>
        </c:ser>
        <c:ser>
          <c:idx val="9"/>
          <c:order val="9"/>
          <c:tx>
            <c:strRef>
              <c:f>'7.5.3'!$K$22</c:f>
              <c:strCache>
                <c:ptCount val="1"/>
                <c:pt idx="0">
                  <c:v>Grid storage</c:v>
                </c:pt>
              </c:strCache>
            </c:strRef>
          </c:tx>
          <c:spPr>
            <a:solidFill>
              <a:srgbClr val="E2D9FF"/>
            </a:solidFill>
          </c:spPr>
          <c:invertIfNegative val="0"/>
          <c:cat>
            <c:numRef>
              <c:f>'7.5.3'!$L$12:$Q$12</c:f>
              <c:numCache>
                <c:formatCode>General</c:formatCode>
                <c:ptCount val="6"/>
                <c:pt idx="0">
                  <c:v>2023</c:v>
                </c:pt>
                <c:pt idx="1">
                  <c:v>2030</c:v>
                </c:pt>
                <c:pt idx="2">
                  <c:v>2035</c:v>
                </c:pt>
                <c:pt idx="3">
                  <c:v>2040</c:v>
                </c:pt>
                <c:pt idx="4">
                  <c:v>2045</c:v>
                </c:pt>
                <c:pt idx="5">
                  <c:v>2050</c:v>
                </c:pt>
              </c:numCache>
            </c:numRef>
          </c:cat>
          <c:val>
            <c:numRef>
              <c:f>'7.5.3'!$L$22:$Q$22</c:f>
              <c:numCache>
                <c:formatCode>0.00</c:formatCode>
                <c:ptCount val="6"/>
                <c:pt idx="0">
                  <c:v>5.8</c:v>
                </c:pt>
                <c:pt idx="1">
                  <c:v>21.08</c:v>
                </c:pt>
                <c:pt idx="2">
                  <c:v>26.749999999999996</c:v>
                </c:pt>
                <c:pt idx="3">
                  <c:v>32.44</c:v>
                </c:pt>
                <c:pt idx="4">
                  <c:v>33.79</c:v>
                </c:pt>
                <c:pt idx="5">
                  <c:v>42.03</c:v>
                </c:pt>
              </c:numCache>
            </c:numRef>
          </c:val>
          <c:extLst>
            <c:ext xmlns:c16="http://schemas.microsoft.com/office/drawing/2014/chart" uri="{C3380CC4-5D6E-409C-BE32-E72D297353CC}">
              <c16:uniqueId val="{00000010-F76F-449B-8205-4F621DB1FA71}"/>
            </c:ext>
          </c:extLst>
        </c:ser>
        <c:ser>
          <c:idx val="10"/>
          <c:order val="10"/>
          <c:tx>
            <c:strRef>
              <c:f>'7.5.3'!$K$23</c:f>
              <c:strCache>
                <c:ptCount val="1"/>
                <c:pt idx="0">
                  <c:v>Smart demand flexibility</c:v>
                </c:pt>
              </c:strCache>
            </c:strRef>
          </c:tx>
          <c:spPr>
            <a:noFill/>
            <a:ln>
              <a:solidFill>
                <a:sysClr val="windowText" lastClr="000000"/>
              </a:solidFill>
              <a:prstDash val="dash"/>
            </a:ln>
          </c:spPr>
          <c:invertIfNegative val="0"/>
          <c:cat>
            <c:numRef>
              <c:f>'7.5.3'!$L$12:$Q$12</c:f>
              <c:numCache>
                <c:formatCode>General</c:formatCode>
                <c:ptCount val="6"/>
                <c:pt idx="0">
                  <c:v>2023</c:v>
                </c:pt>
                <c:pt idx="1">
                  <c:v>2030</c:v>
                </c:pt>
                <c:pt idx="2">
                  <c:v>2035</c:v>
                </c:pt>
                <c:pt idx="3">
                  <c:v>2040</c:v>
                </c:pt>
                <c:pt idx="4">
                  <c:v>2045</c:v>
                </c:pt>
                <c:pt idx="5">
                  <c:v>2050</c:v>
                </c:pt>
              </c:numCache>
            </c:numRef>
          </c:cat>
          <c:val>
            <c:numRef>
              <c:f>'7.5.3'!$L$23:$Q$23</c:f>
              <c:numCache>
                <c:formatCode>0.00</c:formatCode>
                <c:ptCount val="6"/>
                <c:pt idx="0">
                  <c:v>7.2514901569805028</c:v>
                </c:pt>
                <c:pt idx="1">
                  <c:v>12.5</c:v>
                </c:pt>
                <c:pt idx="2">
                  <c:v>22</c:v>
                </c:pt>
                <c:pt idx="3">
                  <c:v>29.26</c:v>
                </c:pt>
                <c:pt idx="4">
                  <c:v>31.44</c:v>
                </c:pt>
                <c:pt idx="5">
                  <c:v>32.549999999999997</c:v>
                </c:pt>
              </c:numCache>
            </c:numRef>
          </c:val>
          <c:extLst>
            <c:ext xmlns:c16="http://schemas.microsoft.com/office/drawing/2014/chart" uri="{C3380CC4-5D6E-409C-BE32-E72D297353CC}">
              <c16:uniqueId val="{00000011-F76F-449B-8205-4F621DB1FA71}"/>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Capacity (GW)</a:t>
                </a:r>
              </a:p>
            </c:rich>
          </c:tx>
          <c:layout>
            <c:manualLayout>
              <c:xMode val="edge"/>
              <c:yMode val="edge"/>
              <c:x val="2.6043234456838648E-3"/>
              <c:y val="0.26699140001116878"/>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
          <c:y val="0.84125833333333333"/>
          <c:w val="1"/>
          <c:h val="0.1587416666666667"/>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userShapes r:id="rId2"/>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GB" sz="900"/>
              <a:t>(b) Generation mix</a:t>
            </a:r>
          </a:p>
        </c:rich>
      </c:tx>
      <c:layout>
        <c:manualLayout>
          <c:xMode val="edge"/>
          <c:yMode val="edge"/>
          <c:x val="2.2460290558234917E-3"/>
          <c:y val="4.6750000000000009E-4"/>
        </c:manualLayout>
      </c:layout>
      <c:overlay val="0"/>
    </c:title>
    <c:autoTitleDeleted val="0"/>
    <c:plotArea>
      <c:layout>
        <c:manualLayout>
          <c:layoutTarget val="inner"/>
          <c:xMode val="edge"/>
          <c:yMode val="edge"/>
          <c:x val="0.10248978494623656"/>
          <c:y val="8.7703888888888887E-2"/>
          <c:w val="0.88197168458781361"/>
          <c:h val="0.67059250000000015"/>
        </c:manualLayout>
      </c:layout>
      <c:barChart>
        <c:barDir val="col"/>
        <c:grouping val="stacked"/>
        <c:varyColors val="0"/>
        <c:ser>
          <c:idx val="3"/>
          <c:order val="0"/>
          <c:tx>
            <c:strRef>
              <c:f>'7.5.3'!$K$26</c:f>
              <c:strCache>
                <c:ptCount val="1"/>
                <c:pt idx="0">
                  <c:v>Nuclear</c:v>
                </c:pt>
              </c:strCache>
            </c:strRef>
          </c:tx>
          <c:spPr>
            <a:solidFill>
              <a:srgbClr val="FF2000"/>
            </a:solidFill>
          </c:spPr>
          <c:invertIfNegative val="0"/>
          <c:dPt>
            <c:idx val="0"/>
            <c:invertIfNegative val="0"/>
            <c:bubble3D val="0"/>
            <c:extLst>
              <c:ext xmlns:c16="http://schemas.microsoft.com/office/drawing/2014/chart" uri="{C3380CC4-5D6E-409C-BE32-E72D297353CC}">
                <c16:uniqueId val="{00000001-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'7.5.3'!$L$26:$Q$26</c:f>
              <c:numCache>
                <c:formatCode>0.00</c:formatCode>
                <c:ptCount val="6"/>
                <c:pt idx="0">
                  <c:v>40.5961097</c:v>
                </c:pt>
                <c:pt idx="1">
                  <c:v>20.98</c:v>
                </c:pt>
                <c:pt idx="2">
                  <c:v>44.37</c:v>
                </c:pt>
                <c:pt idx="3">
                  <c:v>56.13</c:v>
                </c:pt>
                <c:pt idx="4">
                  <c:v>79.849999999999994</c:v>
                </c:pt>
                <c:pt idx="5">
                  <c:v>78.81</c:v>
                </c:pt>
              </c:numCache>
            </c:numRef>
          </c:val>
          <c:extLst>
            <c:ext xmlns:c16="http://schemas.microsoft.com/office/drawing/2014/chart" uri="{C3380CC4-5D6E-409C-BE32-E72D297353CC}">
              <c16:uniqueId val="{00000002-674E-48CC-B828-44678C0BD90C}"/>
            </c:ext>
          </c:extLst>
        </c:ser>
        <c:ser>
          <c:idx val="0"/>
          <c:order val="1"/>
          <c:tx>
            <c:strRef>
              <c:f>'7.5.3'!$K$27</c:f>
              <c:strCache>
                <c:ptCount val="1"/>
                <c:pt idx="0">
                  <c:v>CCS Biomass</c:v>
                </c:pt>
              </c:strCache>
            </c:strRef>
          </c:tx>
          <c:spPr>
            <a:solidFill>
              <a:srgbClr val="A1D800"/>
            </a:solidFill>
          </c:spPr>
          <c:invertIfNegative val="0"/>
          <c:cat>
            <c:numRef>
              <c:f>'7.5.3'!$L$25:$Q$25</c:f>
              <c:numCache>
                <c:formatCode>General</c:formatCode>
                <c:ptCount val="6"/>
                <c:pt idx="0">
                  <c:v>2023</c:v>
                </c:pt>
                <c:pt idx="1">
                  <c:v>2030</c:v>
                </c:pt>
                <c:pt idx="2">
                  <c:v>2035</c:v>
                </c:pt>
                <c:pt idx="3">
                  <c:v>2040</c:v>
                </c:pt>
                <c:pt idx="4">
                  <c:v>2045</c:v>
                </c:pt>
                <c:pt idx="5">
                  <c:v>2050</c:v>
                </c:pt>
              </c:numCache>
            </c:numRef>
          </c:cat>
          <c:val>
            <c:numRef>
              <c:f>'7.5.3'!$L$27:$Q$27</c:f>
              <c:numCache>
                <c:formatCode>0.00</c:formatCode>
                <c:ptCount val="6"/>
                <c:pt idx="0">
                  <c:v>0</c:v>
                </c:pt>
                <c:pt idx="1">
                  <c:v>0</c:v>
                </c:pt>
                <c:pt idx="2">
                  <c:v>7.64</c:v>
                </c:pt>
                <c:pt idx="3">
                  <c:v>9.5299999999999994</c:v>
                </c:pt>
                <c:pt idx="4">
                  <c:v>9.93</c:v>
                </c:pt>
                <c:pt idx="5">
                  <c:v>9.93</c:v>
                </c:pt>
              </c:numCache>
            </c:numRef>
          </c:val>
          <c:extLst>
            <c:ext xmlns:c16="http://schemas.microsoft.com/office/drawing/2014/chart" uri="{C3380CC4-5D6E-409C-BE32-E72D297353CC}">
              <c16:uniqueId val="{00000003-674E-48CC-B828-44678C0BD90C}"/>
            </c:ext>
          </c:extLst>
        </c:ser>
        <c:ser>
          <c:idx val="1"/>
          <c:order val="2"/>
          <c:tx>
            <c:strRef>
              <c:f>'7.5.3'!$K$28</c:f>
              <c:strCache>
                <c:ptCount val="1"/>
                <c:pt idx="0">
                  <c:v>Offshore wind</c:v>
                </c:pt>
              </c:strCache>
            </c:strRef>
          </c:tx>
          <c:spPr>
            <a:solidFill>
              <a:srgbClr val="7041FF"/>
            </a:solidFill>
          </c:spPr>
          <c:invertIfNegative val="0"/>
          <c:dPt>
            <c:idx val="0"/>
            <c:invertIfNegative val="0"/>
            <c:bubble3D val="0"/>
            <c:extLst>
              <c:ext xmlns:c16="http://schemas.microsoft.com/office/drawing/2014/chart" uri="{C3380CC4-5D6E-409C-BE32-E72D297353CC}">
                <c16:uniqueId val="{00000004-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'7.5.3'!$L$28:$Q$28</c:f>
              <c:numCache>
                <c:formatCode>0.00</c:formatCode>
                <c:ptCount val="6"/>
                <c:pt idx="0">
                  <c:v>49.6601523</c:v>
                </c:pt>
                <c:pt idx="1">
                  <c:v>178.86</c:v>
                </c:pt>
                <c:pt idx="2">
                  <c:v>260.31</c:v>
                </c:pt>
                <c:pt idx="3">
                  <c:v>350.48</c:v>
                </c:pt>
                <c:pt idx="4">
                  <c:v>431.34</c:v>
                </c:pt>
                <c:pt idx="5">
                  <c:v>509.34</c:v>
                </c:pt>
              </c:numCache>
            </c:numRef>
          </c:val>
          <c:extLst>
            <c:ext xmlns:c16="http://schemas.microsoft.com/office/drawing/2014/chart" uri="{C3380CC4-5D6E-409C-BE32-E72D297353CC}">
              <c16:uniqueId val="{00000005-674E-48CC-B828-44678C0BD90C}"/>
            </c:ext>
          </c:extLst>
        </c:ser>
        <c:ser>
          <c:idx val="2"/>
          <c:order val="3"/>
          <c:tx>
            <c:strRef>
              <c:f>'7.5.3'!$K$29</c:f>
              <c:strCache>
                <c:ptCount val="1"/>
                <c:pt idx="0">
                  <c:v>Onshore wind</c:v>
                </c:pt>
              </c:strCache>
            </c:strRef>
          </c:tx>
          <c:spPr>
            <a:solidFill>
              <a:srgbClr val="6893D9"/>
            </a:solidFill>
          </c:spPr>
          <c:invertIfNegative val="0"/>
          <c:dPt>
            <c:idx val="0"/>
            <c:invertIfNegative val="0"/>
            <c:bubble3D val="0"/>
            <c:extLst>
              <c:ext xmlns:c16="http://schemas.microsoft.com/office/drawing/2014/chart" uri="{C3380CC4-5D6E-409C-BE32-E72D297353CC}">
                <c16:uniqueId val="{00000006-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'7.5.3'!$L$29:$Q$29</c:f>
              <c:numCache>
                <c:formatCode>0.00</c:formatCode>
                <c:ptCount val="6"/>
                <c:pt idx="0">
                  <c:v>32.648487600000003</c:v>
                </c:pt>
                <c:pt idx="1">
                  <c:v>64.81</c:v>
                </c:pt>
                <c:pt idx="2">
                  <c:v>73.39</c:v>
                </c:pt>
                <c:pt idx="3">
                  <c:v>88.78</c:v>
                </c:pt>
                <c:pt idx="4">
                  <c:v>101.24</c:v>
                </c:pt>
                <c:pt idx="5">
                  <c:v>107.42</c:v>
                </c:pt>
              </c:numCache>
            </c:numRef>
          </c:val>
          <c:extLst>
            <c:ext xmlns:c16="http://schemas.microsoft.com/office/drawing/2014/chart" uri="{C3380CC4-5D6E-409C-BE32-E72D297353CC}">
              <c16:uniqueId val="{00000007-674E-48CC-B828-44678C0BD90C}"/>
            </c:ext>
          </c:extLst>
        </c:ser>
        <c:ser>
          <c:idx val="4"/>
          <c:order val="4"/>
          <c:tx>
            <c:strRef>
              <c:f>'7.5.3'!$K$30</c:f>
              <c:strCache>
                <c:ptCount val="1"/>
                <c:pt idx="0">
                  <c:v>Solar PV</c:v>
                </c:pt>
              </c:strCache>
            </c:strRef>
          </c:tx>
          <c:spPr>
            <a:solidFill>
              <a:srgbClr val="FFAC00"/>
            </a:solidFill>
          </c:spPr>
          <c:invertIfNegative val="0"/>
          <c:dPt>
            <c:idx val="0"/>
            <c:invertIfNegative val="0"/>
            <c:bubble3D val="0"/>
            <c:extLst>
              <c:ext xmlns:c16="http://schemas.microsoft.com/office/drawing/2014/chart" uri="{C3380CC4-5D6E-409C-BE32-E72D297353CC}">
                <c16:uniqueId val="{00000008-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'7.5.3'!$L$30:$Q$30</c:f>
              <c:numCache>
                <c:formatCode>0.00</c:formatCode>
                <c:ptCount val="6"/>
                <c:pt idx="0">
                  <c:v>13.8843569</c:v>
                </c:pt>
                <c:pt idx="1">
                  <c:v>33.049999999999997</c:v>
                </c:pt>
                <c:pt idx="2">
                  <c:v>60.59</c:v>
                </c:pt>
                <c:pt idx="3">
                  <c:v>71.459999999999994</c:v>
                </c:pt>
                <c:pt idx="4">
                  <c:v>82.18</c:v>
                </c:pt>
                <c:pt idx="5">
                  <c:v>92.59</c:v>
                </c:pt>
              </c:numCache>
            </c:numRef>
          </c:val>
          <c:extLst>
            <c:ext xmlns:c16="http://schemas.microsoft.com/office/drawing/2014/chart" uri="{C3380CC4-5D6E-409C-BE32-E72D297353CC}">
              <c16:uniqueId val="{00000009-674E-48CC-B828-44678C0BD90C}"/>
            </c:ext>
          </c:extLst>
        </c:ser>
        <c:ser>
          <c:idx val="5"/>
          <c:order val="5"/>
          <c:tx>
            <c:strRef>
              <c:f>'7.5.3'!$K$31</c:f>
              <c:strCache>
                <c:ptCount val="1"/>
                <c:pt idx="0">
                  <c:v>Low-carbon dispatchable</c:v>
                </c:pt>
              </c:strCache>
            </c:strRef>
          </c:tx>
          <c:spPr>
            <a:solidFill>
              <a:srgbClr val="FFFF4B"/>
            </a:solidFill>
          </c:spPr>
          <c:invertIfNegative val="0"/>
          <c:cat>
            <c:numRef>
              <c:f>'7.5.3'!$L$25:$Q$25</c:f>
              <c:numCache>
                <c:formatCode>General</c:formatCode>
                <c:ptCount val="6"/>
                <c:pt idx="0">
                  <c:v>2023</c:v>
                </c:pt>
                <c:pt idx="1">
                  <c:v>2030</c:v>
                </c:pt>
                <c:pt idx="2">
                  <c:v>2035</c:v>
                </c:pt>
                <c:pt idx="3">
                  <c:v>2040</c:v>
                </c:pt>
                <c:pt idx="4">
                  <c:v>2045</c:v>
                </c:pt>
                <c:pt idx="5">
                  <c:v>2050</c:v>
                </c:pt>
              </c:numCache>
            </c:numRef>
          </c:cat>
          <c:val>
            <c:numRef>
              <c:f>'7.5.3'!$L$31:$Q$31</c:f>
              <c:numCache>
                <c:formatCode>0.00</c:formatCode>
                <c:ptCount val="6"/>
                <c:pt idx="0">
                  <c:v>0</c:v>
                </c:pt>
                <c:pt idx="1">
                  <c:v>12.14</c:v>
                </c:pt>
                <c:pt idx="2">
                  <c:v>20.54</c:v>
                </c:pt>
                <c:pt idx="3">
                  <c:v>35.19</c:v>
                </c:pt>
                <c:pt idx="4">
                  <c:v>40.369999999999997</c:v>
                </c:pt>
                <c:pt idx="5">
                  <c:v>47.65</c:v>
                </c:pt>
              </c:numCache>
            </c:numRef>
          </c:val>
          <c:extLst>
            <c:ext xmlns:c16="http://schemas.microsoft.com/office/drawing/2014/chart" uri="{C3380CC4-5D6E-409C-BE32-E72D297353CC}">
              <c16:uniqueId val="{0000000A-674E-48CC-B828-44678C0BD90C}"/>
            </c:ext>
          </c:extLst>
        </c:ser>
        <c:ser>
          <c:idx val="6"/>
          <c:order val="6"/>
          <c:tx>
            <c:strRef>
              <c:f>'7.5.3'!$K$32</c:f>
              <c:strCache>
                <c:ptCount val="1"/>
                <c:pt idx="0">
                  <c:v>Unabated gas</c:v>
                </c:pt>
              </c:strCache>
            </c:strRef>
          </c:tx>
          <c:spPr>
            <a:solidFill>
              <a:srgbClr val="280049"/>
            </a:solidFill>
          </c:spPr>
          <c:invertIfNegative val="0"/>
          <c:dPt>
            <c:idx val="0"/>
            <c:invertIfNegative val="0"/>
            <c:bubble3D val="0"/>
            <c:extLst>
              <c:ext xmlns:c16="http://schemas.microsoft.com/office/drawing/2014/chart" uri="{C3380CC4-5D6E-409C-BE32-E72D297353CC}">
                <c16:uniqueId val="{0000000B-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'7.5.3'!$L$32:$Q$32</c:f>
              <c:numCache>
                <c:formatCode>0.00</c:formatCode>
                <c:ptCount val="6"/>
                <c:pt idx="0">
                  <c:v>85.553083999999998</c:v>
                </c:pt>
                <c:pt idx="1">
                  <c:v>25.71</c:v>
                </c:pt>
                <c:pt idx="2">
                  <c:v>14.19</c:v>
                </c:pt>
                <c:pt idx="3">
                  <c:v>10.329999999999998</c:v>
                </c:pt>
                <c:pt idx="4">
                  <c:v>2.1999999999999997</c:v>
                </c:pt>
                <c:pt idx="5">
                  <c:v>0</c:v>
                </c:pt>
              </c:numCache>
            </c:numRef>
          </c:val>
          <c:extLst>
            <c:ext xmlns:c16="http://schemas.microsoft.com/office/drawing/2014/chart" uri="{C3380CC4-5D6E-409C-BE32-E72D297353CC}">
              <c16:uniqueId val="{0000000C-674E-48CC-B828-44678C0BD90C}"/>
            </c:ext>
          </c:extLst>
        </c:ser>
        <c:ser>
          <c:idx val="7"/>
          <c:order val="7"/>
          <c:tx>
            <c:strRef>
              <c:f>'7.5.3'!$K$33</c:f>
              <c:strCache>
                <c:ptCount val="1"/>
                <c:pt idx="0">
                  <c:v>Other generation</c:v>
                </c:pt>
              </c:strCache>
            </c:strRef>
          </c:tx>
          <c:spPr>
            <a:solidFill>
              <a:srgbClr val="999999"/>
            </a:solidFill>
          </c:spPr>
          <c:invertIfNegative val="0"/>
          <c:dPt>
            <c:idx val="0"/>
            <c:invertIfNegative val="0"/>
            <c:bubble3D val="0"/>
            <c:extLst>
              <c:ext xmlns:c16="http://schemas.microsoft.com/office/drawing/2014/chart" uri="{C3380CC4-5D6E-409C-BE32-E72D297353CC}">
                <c16:uniqueId val="{0000000D-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'7.5.3'!$L$33:$Q$33</c:f>
              <c:numCache>
                <c:formatCode>0.00</c:formatCode>
                <c:ptCount val="6"/>
                <c:pt idx="0">
                  <c:v>66.429875900000013</c:v>
                </c:pt>
                <c:pt idx="1">
                  <c:v>38.489999999999995</c:v>
                </c:pt>
                <c:pt idx="2">
                  <c:v>29.089999999999996</c:v>
                </c:pt>
                <c:pt idx="3">
                  <c:v>22.32</c:v>
                </c:pt>
                <c:pt idx="4">
                  <c:v>23.39</c:v>
                </c:pt>
                <c:pt idx="5">
                  <c:v>22.550000000000004</c:v>
                </c:pt>
              </c:numCache>
            </c:numRef>
          </c:val>
          <c:extLst>
            <c:ext xmlns:c16="http://schemas.microsoft.com/office/drawing/2014/chart" uri="{C3380CC4-5D6E-409C-BE32-E72D297353CC}">
              <c16:uniqueId val="{0000000E-674E-48CC-B828-44678C0BD90C}"/>
            </c:ext>
          </c:extLst>
        </c:ser>
        <c:ser>
          <c:idx val="8"/>
          <c:order val="8"/>
          <c:tx>
            <c:strRef>
              <c:f>'7.5.3'!$K$34</c:f>
              <c:strCache>
                <c:ptCount val="1"/>
                <c:pt idx="0">
                  <c:v>Imports</c:v>
                </c:pt>
              </c:strCache>
            </c:strRef>
          </c:tx>
          <c:spPr>
            <a:pattFill prst="dkDnDiag">
              <a:fgClr>
                <a:srgbClr val="CA7880"/>
              </a:fgClr>
              <a:bgClr>
                <a:srgbClr val="FFFFFF"/>
              </a:bgClr>
            </a:pattFill>
          </c:spPr>
          <c:invertIfNegative val="0"/>
          <c:dPt>
            <c:idx val="0"/>
            <c:invertIfNegative val="0"/>
            <c:bubble3D val="0"/>
            <c:extLst>
              <c:ext xmlns:c16="http://schemas.microsoft.com/office/drawing/2014/chart" uri="{C3380CC4-5D6E-409C-BE32-E72D297353CC}">
                <c16:uniqueId val="{0000000F-674E-48CC-B828-44678C0BD90C}"/>
              </c:ext>
            </c:extLst>
          </c:dPt>
          <c:cat>
            <c:numRef>
              <c:f>'7.5.3'!$L$25:$Q$25</c:f>
              <c:numCache>
                <c:formatCode>General</c:formatCode>
                <c:ptCount val="6"/>
                <c:pt idx="0">
                  <c:v>2023</c:v>
                </c:pt>
                <c:pt idx="1">
                  <c:v>2030</c:v>
                </c:pt>
                <c:pt idx="2">
                  <c:v>2035</c:v>
                </c:pt>
                <c:pt idx="3">
                  <c:v>2040</c:v>
                </c:pt>
                <c:pt idx="4">
                  <c:v>2045</c:v>
                </c:pt>
                <c:pt idx="5">
                  <c:v>2050</c:v>
                </c:pt>
              </c:numCache>
            </c:numRef>
          </c:cat>
          <c:val>
            <c:numRef>
              <c:f>'7.5.3'!$L$34:$Q$34</c:f>
              <c:numCache>
                <c:formatCode>0.00</c:formatCode>
                <c:ptCount val="6"/>
                <c:pt idx="0">
                  <c:v>33.319221299999995</c:v>
                </c:pt>
                <c:pt idx="1">
                  <c:v>46.789999999999992</c:v>
                </c:pt>
                <c:pt idx="2">
                  <c:v>61.03</c:v>
                </c:pt>
                <c:pt idx="3">
                  <c:v>85.230000000000018</c:v>
                </c:pt>
                <c:pt idx="4">
                  <c:v>81.48</c:v>
                </c:pt>
                <c:pt idx="5">
                  <c:v>82.43</c:v>
                </c:pt>
              </c:numCache>
            </c:numRef>
          </c:val>
          <c:extLst>
            <c:ext xmlns:c16="http://schemas.microsoft.com/office/drawing/2014/chart" uri="{C3380CC4-5D6E-409C-BE32-E72D297353CC}">
              <c16:uniqueId val="{00000010-674E-48CC-B828-44678C0BD90C}"/>
            </c:ext>
          </c:extLst>
        </c:ser>
        <c:ser>
          <c:idx val="9"/>
          <c:order val="9"/>
          <c:tx>
            <c:strRef>
              <c:f>'7.5.3'!$K$35</c:f>
              <c:strCache>
                <c:ptCount val="1"/>
                <c:pt idx="0">
                  <c:v>Exports</c:v>
                </c:pt>
              </c:strCache>
            </c:strRef>
          </c:tx>
          <c:spPr>
            <a:pattFill prst="dkUpDiag">
              <a:fgClr>
                <a:srgbClr val="CA7880"/>
              </a:fgClr>
              <a:bgClr>
                <a:srgbClr val="FFFFFF"/>
              </a:bgClr>
            </a:pattFill>
          </c:spPr>
          <c:invertIfNegative val="0"/>
          <c:cat>
            <c:numRef>
              <c:f>'7.5.3'!$L$25:$Q$25</c:f>
              <c:numCache>
                <c:formatCode>General</c:formatCode>
                <c:ptCount val="6"/>
                <c:pt idx="0">
                  <c:v>2023</c:v>
                </c:pt>
                <c:pt idx="1">
                  <c:v>2030</c:v>
                </c:pt>
                <c:pt idx="2">
                  <c:v>2035</c:v>
                </c:pt>
                <c:pt idx="3">
                  <c:v>2040</c:v>
                </c:pt>
                <c:pt idx="4">
                  <c:v>2045</c:v>
                </c:pt>
                <c:pt idx="5">
                  <c:v>2050</c:v>
                </c:pt>
              </c:numCache>
            </c:numRef>
          </c:cat>
          <c:val>
            <c:numRef>
              <c:f>'7.5.3'!$L$35:$Q$35</c:f>
              <c:numCache>
                <c:formatCode>0.00</c:formatCode>
                <c:ptCount val="6"/>
                <c:pt idx="0">
                  <c:v>-9.4855505999999945</c:v>
                </c:pt>
                <c:pt idx="1">
                  <c:v>-44.38</c:v>
                </c:pt>
                <c:pt idx="2">
                  <c:v>-45.67</c:v>
                </c:pt>
                <c:pt idx="3">
                  <c:v>-58.19</c:v>
                </c:pt>
                <c:pt idx="4">
                  <c:v>-71.600000000000009</c:v>
                </c:pt>
                <c:pt idx="5">
                  <c:v>-84.14</c:v>
                </c:pt>
              </c:numCache>
            </c:numRef>
          </c:val>
          <c:extLst>
            <c:ext xmlns:c16="http://schemas.microsoft.com/office/drawing/2014/chart" uri="{C3380CC4-5D6E-409C-BE32-E72D297353CC}">
              <c16:uniqueId val="{00000011-674E-48CC-B828-44678C0BD90C}"/>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max val="1000"/>
        </c:scaling>
        <c:delete val="0"/>
        <c:axPos val="l"/>
        <c:majorGridlines>
          <c:spPr>
            <a:ln w="3175">
              <a:solidFill>
                <a:srgbClr val="DEDEDE"/>
              </a:solidFill>
            </a:ln>
          </c:spPr>
        </c:majorGridlines>
        <c:title>
          <c:tx>
            <c:rich>
              <a:bodyPr rot="-5400000" vert="horz"/>
              <a:lstStyle/>
              <a:p>
                <a:pPr>
                  <a:defRPr/>
                </a:pPr>
                <a:r>
                  <a:rPr lang="en-GB"/>
                  <a:t>Generation (TWh)</a:t>
                </a:r>
              </a:p>
            </c:rich>
          </c:tx>
          <c:layout>
            <c:manualLayout>
              <c:xMode val="edge"/>
              <c:yMode val="edge"/>
              <c:x val="3.3003365340449504E-4"/>
              <c:y val="0.26699140001116878"/>
            </c:manualLayout>
          </c:layout>
          <c:overlay val="0"/>
        </c:title>
        <c:numFmt formatCode="#,##0" sourceLinked="0"/>
        <c:majorTickMark val="out"/>
        <c:minorTickMark val="none"/>
        <c:tickLblPos val="nextTo"/>
        <c:spPr>
          <a:ln>
            <a:solidFill>
              <a:srgbClr val="DEDEDE"/>
            </a:solidFill>
          </a:ln>
        </c:spPr>
        <c:crossAx val="237312904"/>
        <c:crosses val="autoZero"/>
        <c:crossBetween val="between"/>
      </c:valAx>
    </c:plotArea>
    <c:legend>
      <c:legendPos val="b"/>
      <c:layout>
        <c:manualLayout>
          <c:xMode val="edge"/>
          <c:yMode val="edge"/>
          <c:x val="0"/>
          <c:y val="0.83433083333333335"/>
          <c:w val="1"/>
          <c:h val="0.16566916666666667"/>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userShapes r:id="rId2"/>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1589478173761984"/>
          <c:y val="3.1827297956611406E-2"/>
          <c:w val="0.86856673311541344"/>
          <c:h val="0.78666138888888903"/>
        </c:manualLayout>
      </c:layout>
      <c:barChart>
        <c:barDir val="col"/>
        <c:grouping val="percentStacked"/>
        <c:varyColors val="0"/>
        <c:ser>
          <c:idx val="0"/>
          <c:order val="0"/>
          <c:tx>
            <c:strRef>
              <c:f>'7.5.5'!$L$11</c:f>
              <c:strCache>
                <c:ptCount val="1"/>
                <c:pt idx="0">
                  <c:v>Interconnection</c:v>
                </c:pt>
              </c:strCache>
            </c:strRef>
          </c:tx>
          <c:spPr>
            <a:solidFill>
              <a:schemeClr val="accent1"/>
            </a:solidFill>
          </c:spPr>
          <c:invertIfNegative val="0"/>
          <c:cat>
            <c:strRef>
              <c:f>'7.5.5'!$K$12:$K$14</c:f>
              <c:strCache>
                <c:ptCount val="3"/>
                <c:pt idx="0">
                  <c:v>Up to one day</c:v>
                </c:pt>
                <c:pt idx="1">
                  <c:v>Up to one week</c:v>
                </c:pt>
                <c:pt idx="2">
                  <c:v>Over a week</c:v>
                </c:pt>
              </c:strCache>
            </c:strRef>
          </c:cat>
          <c:val>
            <c:numRef>
              <c:f>'7.5.5'!$L$12:$L$14</c:f>
              <c:numCache>
                <c:formatCode>0.00</c:formatCode>
                <c:ptCount val="3"/>
                <c:pt idx="0">
                  <c:v>0.30889118536472615</c:v>
                </c:pt>
                <c:pt idx="1">
                  <c:v>4.8565572973056137E-2</c:v>
                </c:pt>
                <c:pt idx="2">
                  <c:v>2.4724139109153026E-2</c:v>
                </c:pt>
              </c:numCache>
            </c:numRef>
          </c:val>
          <c:extLst>
            <c:ext xmlns:c16="http://schemas.microsoft.com/office/drawing/2014/chart" uri="{C3380CC4-5D6E-409C-BE32-E72D297353CC}">
              <c16:uniqueId val="{00000000-B82F-43EE-BB67-5A9DFCDDB8E9}"/>
            </c:ext>
          </c:extLst>
        </c:ser>
        <c:ser>
          <c:idx val="1"/>
          <c:order val="1"/>
          <c:tx>
            <c:strRef>
              <c:f>'7.5.5'!$M$11</c:f>
              <c:strCache>
                <c:ptCount val="1"/>
                <c:pt idx="0">
                  <c:v>Short- and medium-duration flexibility</c:v>
                </c:pt>
              </c:strCache>
            </c:strRef>
          </c:tx>
          <c:spPr>
            <a:solidFill>
              <a:schemeClr val="accent5"/>
            </a:solidFill>
          </c:spPr>
          <c:invertIfNegative val="0"/>
          <c:cat>
            <c:strRef>
              <c:f>'7.5.5'!$K$12:$K$14</c:f>
              <c:strCache>
                <c:ptCount val="3"/>
                <c:pt idx="0">
                  <c:v>Up to one day</c:v>
                </c:pt>
                <c:pt idx="1">
                  <c:v>Up to one week</c:v>
                </c:pt>
                <c:pt idx="2">
                  <c:v>Over a week</c:v>
                </c:pt>
              </c:strCache>
            </c:strRef>
          </c:cat>
          <c:val>
            <c:numRef>
              <c:f>'7.5.5'!$M$12:$M$14</c:f>
              <c:numCache>
                <c:formatCode>0.00</c:formatCode>
                <c:ptCount val="3"/>
                <c:pt idx="0">
                  <c:v>0.1667674909894431</c:v>
                </c:pt>
                <c:pt idx="1">
                  <c:v>0.18908763101405826</c:v>
                </c:pt>
                <c:pt idx="2">
                  <c:v>0.14386715976697881</c:v>
                </c:pt>
              </c:numCache>
            </c:numRef>
          </c:val>
          <c:extLst>
            <c:ext xmlns:c16="http://schemas.microsoft.com/office/drawing/2014/chart" uri="{C3380CC4-5D6E-409C-BE32-E72D297353CC}">
              <c16:uniqueId val="{00000001-B82F-43EE-BB67-5A9DFCDDB8E9}"/>
            </c:ext>
          </c:extLst>
        </c:ser>
        <c:ser>
          <c:idx val="2"/>
          <c:order val="2"/>
          <c:tx>
            <c:strRef>
              <c:f>'7.5.5'!$N$11</c:f>
              <c:strCache>
                <c:ptCount val="1"/>
                <c:pt idx="0">
                  <c:v>Storable fuels</c:v>
                </c:pt>
              </c:strCache>
            </c:strRef>
          </c:tx>
          <c:spPr>
            <a:solidFill>
              <a:schemeClr val="accent2"/>
            </a:solidFill>
          </c:spPr>
          <c:invertIfNegative val="0"/>
          <c:cat>
            <c:strRef>
              <c:f>'7.5.5'!$K$12:$K$14</c:f>
              <c:strCache>
                <c:ptCount val="3"/>
                <c:pt idx="0">
                  <c:v>Up to one day</c:v>
                </c:pt>
                <c:pt idx="1">
                  <c:v>Up to one week</c:v>
                </c:pt>
                <c:pt idx="2">
                  <c:v>Over a week</c:v>
                </c:pt>
              </c:strCache>
            </c:strRef>
          </c:cat>
          <c:val>
            <c:numRef>
              <c:f>'7.5.5'!$N$12:$N$14</c:f>
              <c:numCache>
                <c:formatCode>0.00</c:formatCode>
                <c:ptCount val="3"/>
                <c:pt idx="0">
                  <c:v>0.52434132364583086</c:v>
                </c:pt>
                <c:pt idx="1">
                  <c:v>0.76234679601288557</c:v>
                </c:pt>
                <c:pt idx="2">
                  <c:v>0.83140870112386822</c:v>
                </c:pt>
              </c:numCache>
            </c:numRef>
          </c:val>
          <c:extLst>
            <c:ext xmlns:c16="http://schemas.microsoft.com/office/drawing/2014/chart" uri="{C3380CC4-5D6E-409C-BE32-E72D297353CC}">
              <c16:uniqueId val="{00000002-B82F-43EE-BB67-5A9DFCDDB8E9}"/>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Percentage</a:t>
                </a:r>
                <a:r>
                  <a:rPr lang="en-GB" baseline="0"/>
                  <a:t> of residual demand met</a:t>
                </a:r>
                <a:endParaRPr lang="en-GB"/>
              </a:p>
            </c:rich>
          </c:tx>
          <c:layout>
            <c:manualLayout>
              <c:xMode val="edge"/>
              <c:yMode val="edge"/>
              <c:x val="4.8827967310469799E-3"/>
              <c:y val="9.5125000000000001E-2"/>
            </c:manualLayout>
          </c:layout>
          <c:overlay val="0"/>
        </c:title>
        <c:numFmt formatCode="0%" sourceLinked="1"/>
        <c:majorTickMark val="out"/>
        <c:minorTickMark val="none"/>
        <c:tickLblPos val="nextTo"/>
        <c:spPr>
          <a:ln>
            <a:noFill/>
          </a:ln>
        </c:spPr>
        <c:crossAx val="237312904"/>
        <c:crosses val="autoZero"/>
        <c:crossBetween val="between"/>
      </c:valAx>
    </c:plotArea>
    <c:legend>
      <c:legendPos val="b"/>
      <c:layout>
        <c:manualLayout>
          <c:xMode val="edge"/>
          <c:yMode val="edge"/>
          <c:x val="6.5751968503937011E-2"/>
          <c:y val="0.90514305555555563"/>
          <c:w val="0.87807090059644821"/>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6670071684587818E-2"/>
          <c:y val="3.1827297956611406E-2"/>
          <c:w val="0.89335161290322584"/>
          <c:h val="0.83957805555555554"/>
        </c:manualLayout>
      </c:layout>
      <c:barChart>
        <c:barDir val="col"/>
        <c:grouping val="stacked"/>
        <c:varyColors val="0"/>
        <c:ser>
          <c:idx val="0"/>
          <c:order val="0"/>
          <c:tx>
            <c:strRef>
              <c:f>'7.5.6'!$K$12</c:f>
              <c:strCache>
                <c:ptCount val="1"/>
                <c:pt idx="0">
                  <c:v>Electricity supply capex</c:v>
                </c:pt>
              </c:strCache>
            </c:strRef>
          </c:tx>
          <c:spPr>
            <a:solidFill>
              <a:srgbClr val="7041FF"/>
            </a:solidFill>
          </c:spPr>
          <c:invertIfNegative val="0"/>
          <c:cat>
            <c:numRef>
              <c:f>'7.5.6'!$L$11:$AK$11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'7.5.6'!$L$12:$AK$12</c:f>
              <c:numCache>
                <c:formatCode>0.00</c:formatCode>
                <c:ptCount val="26"/>
                <c:pt idx="0">
                  <c:v>9.9735999577123362</c:v>
                </c:pt>
                <c:pt idx="1">
                  <c:v>16.164645793158368</c:v>
                </c:pt>
                <c:pt idx="2">
                  <c:v>15.586780403283337</c:v>
                </c:pt>
                <c:pt idx="3">
                  <c:v>21.393860336414136</c:v>
                </c:pt>
                <c:pt idx="4">
                  <c:v>25.390946623503353</c:v>
                </c:pt>
                <c:pt idx="5">
                  <c:v>19.523629481356714</c:v>
                </c:pt>
                <c:pt idx="6">
                  <c:v>18.273031415229251</c:v>
                </c:pt>
                <c:pt idx="7">
                  <c:v>16.169576939185852</c:v>
                </c:pt>
                <c:pt idx="8">
                  <c:v>15.317473510421403</c:v>
                </c:pt>
                <c:pt idx="9">
                  <c:v>14.263610160314107</c:v>
                </c:pt>
                <c:pt idx="10">
                  <c:v>15.622644949923925</c:v>
                </c:pt>
                <c:pt idx="11">
                  <c:v>14.93163735640244</c:v>
                </c:pt>
                <c:pt idx="12">
                  <c:v>11.597032884254702</c:v>
                </c:pt>
                <c:pt idx="13">
                  <c:v>9.4901784958732627</c:v>
                </c:pt>
                <c:pt idx="14">
                  <c:v>8.4787778895119228</c:v>
                </c:pt>
                <c:pt idx="15">
                  <c:v>6.8557662874989056</c:v>
                </c:pt>
                <c:pt idx="16">
                  <c:v>1.780103146032181</c:v>
                </c:pt>
                <c:pt idx="17">
                  <c:v>1.1776279398080534</c:v>
                </c:pt>
                <c:pt idx="18">
                  <c:v>-1.6117588817352353</c:v>
                </c:pt>
                <c:pt idx="19">
                  <c:v>-4.3369852011919336</c:v>
                </c:pt>
                <c:pt idx="20">
                  <c:v>-4.9649569539005949</c:v>
                </c:pt>
                <c:pt idx="21">
                  <c:v>-4.787753594611786</c:v>
                </c:pt>
                <c:pt idx="22">
                  <c:v>-5.2924605582768178</c:v>
                </c:pt>
                <c:pt idx="23">
                  <c:v>-5.9181058220951854</c:v>
                </c:pt>
                <c:pt idx="24">
                  <c:v>-7.3678915761542596</c:v>
                </c:pt>
                <c:pt idx="25">
                  <c:v>-10.886571481974963</c:v>
                </c:pt>
              </c:numCache>
            </c:numRef>
          </c:val>
          <c:extLst>
            <c:ext xmlns:c16="http://schemas.microsoft.com/office/drawing/2014/chart" uri="{C3380CC4-5D6E-409C-BE32-E72D297353CC}">
              <c16:uniqueId val="{00000000-6AEF-495F-A639-0659E4EB52D0}"/>
            </c:ext>
          </c:extLst>
        </c:ser>
        <c:ser>
          <c:idx val="1"/>
          <c:order val="1"/>
          <c:tx>
            <c:strRef>
              <c:f>'7.5.6'!$K$13</c:f>
              <c:strCache>
                <c:ptCount val="1"/>
                <c:pt idx="0">
                  <c:v>Electricity supply opex</c:v>
                </c:pt>
              </c:strCache>
            </c:strRef>
          </c:tx>
          <c:spPr>
            <a:pattFill prst="dkUpDiag">
              <a:fgClr>
                <a:srgbClr val="7041FF"/>
              </a:fgClr>
              <a:bgClr>
                <a:srgbClr val="FFFFFF"/>
              </a:bgClr>
            </a:pattFill>
          </c:spPr>
          <c:invertIfNegative val="0"/>
          <c:cat>
            <c:numRef>
              <c:f>'7.5.6'!$L$11:$AK$11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'7.5.6'!$L$13:$AK$13</c:f>
              <c:numCache>
                <c:formatCode>0.00</c:formatCode>
                <c:ptCount val="26"/>
                <c:pt idx="0">
                  <c:v>6.3453382888587415E-2</c:v>
                </c:pt>
                <c:pt idx="1">
                  <c:v>-1.2742935796497767</c:v>
                </c:pt>
                <c:pt idx="2">
                  <c:v>-2.7575330809500818</c:v>
                </c:pt>
                <c:pt idx="3">
                  <c:v>-3.6508888984994399</c:v>
                </c:pt>
                <c:pt idx="4">
                  <c:v>-3.863511370126135</c:v>
                </c:pt>
                <c:pt idx="5">
                  <c:v>-4.1538520328189916</c:v>
                </c:pt>
                <c:pt idx="6">
                  <c:v>-3.4458391940239719</c:v>
                </c:pt>
                <c:pt idx="7">
                  <c:v>-3.7237022449489343</c:v>
                </c:pt>
                <c:pt idx="8">
                  <c:v>-3.7689712226224472</c:v>
                </c:pt>
                <c:pt idx="9">
                  <c:v>-3.7464047474494726</c:v>
                </c:pt>
                <c:pt idx="10">
                  <c:v>-3.648023643406729</c:v>
                </c:pt>
                <c:pt idx="11">
                  <c:v>-3.3833660568432897</c:v>
                </c:pt>
                <c:pt idx="12">
                  <c:v>-3.8801263867039597</c:v>
                </c:pt>
                <c:pt idx="13">
                  <c:v>-4.3519750233283814</c:v>
                </c:pt>
                <c:pt idx="14">
                  <c:v>-4.4534288668526258</c:v>
                </c:pt>
                <c:pt idx="15">
                  <c:v>-4.6520567741924728</c:v>
                </c:pt>
                <c:pt idx="16">
                  <c:v>-6.0842643696443117</c:v>
                </c:pt>
                <c:pt idx="17">
                  <c:v>-6.1660361752346198</c:v>
                </c:pt>
                <c:pt idx="18">
                  <c:v>-6.2425536069472471</c:v>
                </c:pt>
                <c:pt idx="19">
                  <c:v>-6.3978438343014563</c:v>
                </c:pt>
                <c:pt idx="20">
                  <c:v>-6.5197992603585186</c:v>
                </c:pt>
                <c:pt idx="21">
                  <c:v>-6.5178805859601505</c:v>
                </c:pt>
                <c:pt idx="22">
                  <c:v>-6.7077243311581878</c:v>
                </c:pt>
                <c:pt idx="23">
                  <c:v>-6.8461409830803985</c:v>
                </c:pt>
                <c:pt idx="24">
                  <c:v>-6.9848426158840375</c:v>
                </c:pt>
                <c:pt idx="25">
                  <c:v>-7.133349762360516</c:v>
                </c:pt>
              </c:numCache>
            </c:numRef>
          </c:val>
          <c:extLst>
            <c:ext xmlns:c16="http://schemas.microsoft.com/office/drawing/2014/chart" uri="{C3380CC4-5D6E-409C-BE32-E72D297353CC}">
              <c16:uniqueId val="{00000001-6AEF-495F-A639-0659E4EB52D0}"/>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2"/>
          <c:order val="2"/>
          <c:tx>
            <c:strRef>
              <c:f>'7.5.6'!$K$14</c:f>
              <c:strCache>
                <c:ptCount val="1"/>
                <c:pt idx="0">
                  <c:v>Net cost</c:v>
                </c:pt>
              </c:strCache>
            </c:strRef>
          </c:tx>
          <c:spPr>
            <a:ln w="25400">
              <a:solidFill>
                <a:srgbClr val="280049"/>
              </a:solidFill>
            </a:ln>
          </c:spPr>
          <c:marker>
            <c:symbol val="none"/>
          </c:marker>
          <c:cat>
            <c:numRef>
              <c:f>'7.5.6'!$L$11:$AK$11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'7.5.6'!$L$14:$AK$14</c:f>
              <c:numCache>
                <c:formatCode>0.00</c:formatCode>
                <c:ptCount val="26"/>
                <c:pt idx="0">
                  <c:v>10.037053340600924</c:v>
                </c:pt>
                <c:pt idx="1">
                  <c:v>14.89035221350859</c:v>
                </c:pt>
                <c:pt idx="2">
                  <c:v>12.829247322333256</c:v>
                </c:pt>
                <c:pt idx="3">
                  <c:v>17.742971437914697</c:v>
                </c:pt>
                <c:pt idx="4">
                  <c:v>21.52743525337722</c:v>
                </c:pt>
                <c:pt idx="5">
                  <c:v>15.369777448537722</c:v>
                </c:pt>
                <c:pt idx="6">
                  <c:v>14.82719222120528</c:v>
                </c:pt>
                <c:pt idx="7">
                  <c:v>12.445874694236917</c:v>
                </c:pt>
                <c:pt idx="8">
                  <c:v>11.548502287798955</c:v>
                </c:pt>
                <c:pt idx="9">
                  <c:v>10.517205412864634</c:v>
                </c:pt>
                <c:pt idx="10">
                  <c:v>11.974621306517196</c:v>
                </c:pt>
                <c:pt idx="11">
                  <c:v>11.548271299559151</c:v>
                </c:pt>
                <c:pt idx="12">
                  <c:v>7.7169064975507418</c:v>
                </c:pt>
                <c:pt idx="13">
                  <c:v>5.1382034725448813</c:v>
                </c:pt>
                <c:pt idx="14">
                  <c:v>4.0253490226592969</c:v>
                </c:pt>
                <c:pt idx="15">
                  <c:v>2.2037095133064328</c:v>
                </c:pt>
                <c:pt idx="16">
                  <c:v>-4.3041612236121303</c:v>
                </c:pt>
                <c:pt idx="17">
                  <c:v>-4.9884082354265669</c:v>
                </c:pt>
                <c:pt idx="18">
                  <c:v>-7.8543124886824822</c:v>
                </c:pt>
                <c:pt idx="19">
                  <c:v>-10.734829035493391</c:v>
                </c:pt>
                <c:pt idx="20">
                  <c:v>-11.484756214259114</c:v>
                </c:pt>
                <c:pt idx="21">
                  <c:v>-11.305634180571936</c:v>
                </c:pt>
                <c:pt idx="22">
                  <c:v>-12.000184889435005</c:v>
                </c:pt>
                <c:pt idx="23">
                  <c:v>-12.764246805175585</c:v>
                </c:pt>
                <c:pt idx="24">
                  <c:v>-14.352734192038298</c:v>
                </c:pt>
                <c:pt idx="25">
                  <c:v>-18.019921244335478</c:v>
                </c:pt>
              </c:numCache>
            </c:numRef>
          </c:val>
          <c:smooth val="0"/>
          <c:extLst>
            <c:ext xmlns:c16="http://schemas.microsoft.com/office/drawing/2014/chart" uri="{C3380CC4-5D6E-409C-BE32-E72D297353CC}">
              <c16:uniqueId val="{00000002-6AEF-495F-A639-0659E4EB52D0}"/>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rgbClr val="7041FF"/>
                    </a:solidFill>
                    <a:latin typeface="+mn-lt"/>
                    <a:ea typeface="+mn-ea"/>
                    <a:cs typeface="+mn-cs"/>
                  </a:defRPr>
                </a:pPr>
                <a:r>
                  <a:rPr lang="en-GB" sz="900" b="1" i="0" u="none" strike="noStrike" kern="1200" baseline="0">
                    <a:solidFill>
                      <a:srgbClr val="7041FF"/>
                    </a:solidFill>
                  </a:rPr>
                  <a:t>Additional cost (£bn/yr)</a:t>
                </a:r>
              </a:p>
            </c:rich>
          </c:tx>
          <c:layout>
            <c:manualLayout>
              <c:xMode val="edge"/>
              <c:yMode val="edge"/>
              <c:x val="2.6043315574128855E-3"/>
              <c:y val="0.22859021498126819"/>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180996415770609"/>
          <c:y val="0.94042083333333348"/>
          <c:w val="0.83954006087693267"/>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4758064516129031E-2"/>
          <c:y val="1.8908888888888888E-2"/>
          <c:w val="0.88470340501792111"/>
          <c:h val="0.6102725"/>
        </c:manualLayout>
      </c:layout>
      <c:barChart>
        <c:barDir val="col"/>
        <c:grouping val="stacked"/>
        <c:varyColors val="0"/>
        <c:ser>
          <c:idx val="0"/>
          <c:order val="0"/>
          <c:tx>
            <c:strRef>
              <c:f>'7.5.7'!$K$12</c:f>
              <c:strCache>
                <c:ptCount val="1"/>
                <c:pt idx="0">
                  <c:v>Variable renewables capex</c:v>
                </c:pt>
              </c:strCache>
            </c:strRef>
          </c:tx>
          <c:spPr>
            <a:solidFill>
              <a:srgbClr val="FFAC00"/>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'7.5.7'!$L$12:$AK$12</c:f>
              <c:numCache>
                <c:formatCode>0.00</c:formatCode>
                <c:ptCount val="26"/>
                <c:pt idx="0">
                  <c:v>8.5364697585413758</c:v>
                </c:pt>
                <c:pt idx="1">
                  <c:v>14.486087673060977</c:v>
                </c:pt>
                <c:pt idx="2">
                  <c:v>13.569365761944752</c:v>
                </c:pt>
                <c:pt idx="3">
                  <c:v>15.869808517748739</c:v>
                </c:pt>
                <c:pt idx="4">
                  <c:v>18.382277396049581</c:v>
                </c:pt>
                <c:pt idx="5">
                  <c:v>14.779499221551212</c:v>
                </c:pt>
                <c:pt idx="6">
                  <c:v>12.381443749123989</c:v>
                </c:pt>
                <c:pt idx="7">
                  <c:v>11.060271404697914</c:v>
                </c:pt>
                <c:pt idx="8">
                  <c:v>10.534072147928907</c:v>
                </c:pt>
                <c:pt idx="9">
                  <c:v>10.329197759559946</c:v>
                </c:pt>
                <c:pt idx="10">
                  <c:v>9.5569644054011569</c:v>
                </c:pt>
                <c:pt idx="11">
                  <c:v>7.0703524168314908</c:v>
                </c:pt>
                <c:pt idx="12">
                  <c:v>6.9579617046492315</c:v>
                </c:pt>
                <c:pt idx="13">
                  <c:v>6.8471624214857041</c:v>
                </c:pt>
                <c:pt idx="14">
                  <c:v>6.7379302695476051</c:v>
                </c:pt>
                <c:pt idx="15">
                  <c:v>6.4229797398543695</c:v>
                </c:pt>
                <c:pt idx="16">
                  <c:v>6.1057042990632091</c:v>
                </c:pt>
                <c:pt idx="17">
                  <c:v>5.9967971784084746</c:v>
                </c:pt>
                <c:pt idx="18">
                  <c:v>5.889305516226699</c:v>
                </c:pt>
                <c:pt idx="19">
                  <c:v>5.7832099029566493</c:v>
                </c:pt>
                <c:pt idx="20">
                  <c:v>5.6376166686643927</c:v>
                </c:pt>
                <c:pt idx="21">
                  <c:v>4.9322813118163973</c:v>
                </c:pt>
                <c:pt idx="22">
                  <c:v>4.8282468632131437</c:v>
                </c:pt>
                <c:pt idx="23">
                  <c:v>4.7255813840279099</c:v>
                </c:pt>
                <c:pt idx="24">
                  <c:v>4.6242661302790316</c:v>
                </c:pt>
                <c:pt idx="25">
                  <c:v>2.3670917942725156</c:v>
                </c:pt>
              </c:numCache>
            </c:numRef>
          </c:val>
          <c:extLst>
            <c:ext xmlns:c16="http://schemas.microsoft.com/office/drawing/2014/chart" uri="{C3380CC4-5D6E-409C-BE32-E72D297353CC}">
              <c16:uniqueId val="{00000000-A702-4B08-855C-8F03C1C190C9}"/>
            </c:ext>
          </c:extLst>
        </c:ser>
        <c:ser>
          <c:idx val="1"/>
          <c:order val="1"/>
          <c:tx>
            <c:strRef>
              <c:f>'7.5.7'!$K$13</c:f>
              <c:strCache>
                <c:ptCount val="1"/>
                <c:pt idx="0">
                  <c:v>Network reinforcement capex</c:v>
                </c:pt>
              </c:strCache>
            </c:strRef>
          </c:tx>
          <c:spPr>
            <a:solidFill>
              <a:srgbClr val="7041FF"/>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'7.5.7'!$L$13:$AK$13</c:f>
              <c:numCache>
                <c:formatCode>0.00</c:formatCode>
                <c:ptCount val="26"/>
                <c:pt idx="0">
                  <c:v>1.2768868519385306</c:v>
                </c:pt>
                <c:pt idx="1">
                  <c:v>2.6450000100682858</c:v>
                </c:pt>
                <c:pt idx="2">
                  <c:v>3.3371954563252038</c:v>
                </c:pt>
                <c:pt idx="3">
                  <c:v>3.0415601395865104</c:v>
                </c:pt>
                <c:pt idx="4">
                  <c:v>2.7232989690746097</c:v>
                </c:pt>
                <c:pt idx="5">
                  <c:v>2.8770818634790851</c:v>
                </c:pt>
                <c:pt idx="6">
                  <c:v>6.0497060815347634</c:v>
                </c:pt>
                <c:pt idx="7">
                  <c:v>7.2060167664430139</c:v>
                </c:pt>
                <c:pt idx="8">
                  <c:v>8.2828058530829907</c:v>
                </c:pt>
                <c:pt idx="9">
                  <c:v>8.2727311329118951</c:v>
                </c:pt>
                <c:pt idx="10">
                  <c:v>8.2618421983784902</c:v>
                </c:pt>
                <c:pt idx="11">
                  <c:v>10.308263721747274</c:v>
                </c:pt>
                <c:pt idx="12">
                  <c:v>10.309516876233273</c:v>
                </c:pt>
                <c:pt idx="13">
                  <c:v>9.3661719509490204</c:v>
                </c:pt>
                <c:pt idx="14">
                  <c:v>8.445576403756311</c:v>
                </c:pt>
                <c:pt idx="15">
                  <c:v>7.5454478087119732</c:v>
                </c:pt>
                <c:pt idx="16">
                  <c:v>2.6971704033741957</c:v>
                </c:pt>
                <c:pt idx="17">
                  <c:v>2.6974597962162026</c:v>
                </c:pt>
                <c:pt idx="18">
                  <c:v>2.5833297671952367</c:v>
                </c:pt>
                <c:pt idx="19">
                  <c:v>2.4692048242983002</c:v>
                </c:pt>
                <c:pt idx="20">
                  <c:v>2.3439176390009298</c:v>
                </c:pt>
                <c:pt idx="21">
                  <c:v>2.91598753399601</c:v>
                </c:pt>
                <c:pt idx="22">
                  <c:v>2.9159250145991029</c:v>
                </c:pt>
                <c:pt idx="23">
                  <c:v>2.7222621314387103</c:v>
                </c:pt>
                <c:pt idx="24">
                  <c:v>2.5514945778513862</c:v>
                </c:pt>
                <c:pt idx="25">
                  <c:v>2.3804610087738243</c:v>
                </c:pt>
              </c:numCache>
            </c:numRef>
          </c:val>
          <c:extLst>
            <c:ext xmlns:c16="http://schemas.microsoft.com/office/drawing/2014/chart" uri="{C3380CC4-5D6E-409C-BE32-E72D297353CC}">
              <c16:uniqueId val="{00000001-A702-4B08-855C-8F03C1C190C9}"/>
            </c:ext>
          </c:extLst>
        </c:ser>
        <c:ser>
          <c:idx val="2"/>
          <c:order val="2"/>
          <c:tx>
            <c:strRef>
              <c:f>'7.5.7'!$K$14</c:f>
              <c:strCache>
                <c:ptCount val="1"/>
                <c:pt idx="0">
                  <c:v>Nuclear capex</c:v>
                </c:pt>
              </c:strCache>
            </c:strRef>
          </c:tx>
          <c:spPr>
            <a:solidFill>
              <a:srgbClr val="280049"/>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'7.5.7'!$L$14:$AK$14</c:f>
              <c:numCache>
                <c:formatCode>0.00</c:formatCode>
                <c:ptCount val="26"/>
                <c:pt idx="0">
                  <c:v>0</c:v>
                </c:pt>
                <c:pt idx="1">
                  <c:v>0</c:v>
                </c:pt>
                <c:pt idx="2">
                  <c:v>0</c:v>
                </c:pt>
                <c:pt idx="3">
                  <c:v>2.105299467586403</c:v>
                </c:pt>
                <c:pt idx="4">
                  <c:v>4.2105989351728068</c:v>
                </c:pt>
                <c:pt idx="5">
                  <c:v>4.2105989351728068</c:v>
                </c:pt>
                <c:pt idx="6">
                  <c:v>4.2105989351728068</c:v>
                </c:pt>
                <c:pt idx="7">
                  <c:v>4.2105989351728068</c:v>
                </c:pt>
                <c:pt idx="8">
                  <c:v>4.2105989351728068</c:v>
                </c:pt>
                <c:pt idx="9">
                  <c:v>4.2105989351728068</c:v>
                </c:pt>
                <c:pt idx="10">
                  <c:v>6.3158984027592107</c:v>
                </c:pt>
                <c:pt idx="11">
                  <c:v>6.3158984027592107</c:v>
                </c:pt>
                <c:pt idx="12">
                  <c:v>4.2105989351728068</c:v>
                </c:pt>
                <c:pt idx="13">
                  <c:v>4.2105989351728068</c:v>
                </c:pt>
                <c:pt idx="14">
                  <c:v>4.2105989351728068</c:v>
                </c:pt>
                <c:pt idx="15">
                  <c:v>4.2105989351728068</c:v>
                </c:pt>
                <c:pt idx="16">
                  <c:v>4.2105989351728068</c:v>
                </c:pt>
                <c:pt idx="17">
                  <c:v>4.2105989351728068</c:v>
                </c:pt>
                <c:pt idx="18">
                  <c:v>2.1052994675864034</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2-A702-4B08-855C-8F03C1C190C9}"/>
            </c:ext>
          </c:extLst>
        </c:ser>
        <c:ser>
          <c:idx val="3"/>
          <c:order val="3"/>
          <c:tx>
            <c:strRef>
              <c:f>'7.5.7'!$K$15</c:f>
              <c:strCache>
                <c:ptCount val="1"/>
                <c:pt idx="0">
                  <c:v>Dispatchable low-carbon capex</c:v>
                </c:pt>
              </c:strCache>
            </c:strRef>
          </c:tx>
          <c:spPr>
            <a:solidFill>
              <a:srgbClr val="FF2000"/>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'7.5.7'!$L$15:$AK$15</c:f>
              <c:numCache>
                <c:formatCode>0.00</c:formatCode>
                <c:ptCount val="26"/>
                <c:pt idx="0">
                  <c:v>0</c:v>
                </c:pt>
                <c:pt idx="1">
                  <c:v>0.6362713992726432</c:v>
                </c:pt>
                <c:pt idx="2">
                  <c:v>1.2485283440596406</c:v>
                </c:pt>
                <c:pt idx="3">
                  <c:v>1.8544231390777517</c:v>
                </c:pt>
                <c:pt idx="4">
                  <c:v>1.2334030700116545</c:v>
                </c:pt>
                <c:pt idx="5">
                  <c:v>0.63639745543120285</c:v>
                </c:pt>
                <c:pt idx="6">
                  <c:v>0.39299489300123935</c:v>
                </c:pt>
                <c:pt idx="7">
                  <c:v>0.73304518776718208</c:v>
                </c:pt>
                <c:pt idx="8">
                  <c:v>1.1662637527804718</c:v>
                </c:pt>
                <c:pt idx="9">
                  <c:v>1.4592883644039445</c:v>
                </c:pt>
                <c:pt idx="10">
                  <c:v>1.7595035836430768</c:v>
                </c:pt>
                <c:pt idx="11">
                  <c:v>1.9665505326348618</c:v>
                </c:pt>
                <c:pt idx="12">
                  <c:v>1.9665505326348622</c:v>
                </c:pt>
                <c:pt idx="13">
                  <c:v>1.9665505326348618</c:v>
                </c:pt>
                <c:pt idx="14">
                  <c:v>2.6239543537780778</c:v>
                </c:pt>
                <c:pt idx="15">
                  <c:v>3.281358174921293</c:v>
                </c:pt>
                <c:pt idx="16">
                  <c:v>3.9387619960645095</c:v>
                </c:pt>
                <c:pt idx="17">
                  <c:v>3.9387619960645095</c:v>
                </c:pt>
                <c:pt idx="18">
                  <c:v>3.9387619960645095</c:v>
                </c:pt>
                <c:pt idx="19">
                  <c:v>4.1744784258277736</c:v>
                </c:pt>
                <c:pt idx="20">
                  <c:v>4.41112766551307</c:v>
                </c:pt>
                <c:pt idx="21">
                  <c:v>4.6477769051983664</c:v>
                </c:pt>
                <c:pt idx="22">
                  <c:v>4.6477769051983664</c:v>
                </c:pt>
                <c:pt idx="23">
                  <c:v>4.6477769051983637</c:v>
                </c:pt>
                <c:pt idx="24">
                  <c:v>3.0991398100802634</c:v>
                </c:pt>
                <c:pt idx="25">
                  <c:v>1.5495699050401308</c:v>
                </c:pt>
              </c:numCache>
            </c:numRef>
          </c:val>
          <c:extLst>
            <c:ext xmlns:c16="http://schemas.microsoft.com/office/drawing/2014/chart" uri="{C3380CC4-5D6E-409C-BE32-E72D297353CC}">
              <c16:uniqueId val="{00000003-A702-4B08-855C-8F03C1C190C9}"/>
            </c:ext>
          </c:extLst>
        </c:ser>
        <c:ser>
          <c:idx val="4"/>
          <c:order val="4"/>
          <c:tx>
            <c:strRef>
              <c:f>'7.5.7'!$K$16</c:f>
              <c:strCache>
                <c:ptCount val="1"/>
                <c:pt idx="0">
                  <c:v>Storage capex</c:v>
                </c:pt>
              </c:strCache>
            </c:strRef>
          </c:tx>
          <c:spPr>
            <a:solidFill>
              <a:srgbClr val="FFFF4B"/>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'7.5.7'!$L$16:$AK$16</c:f>
              <c:numCache>
                <c:formatCode>0.00</c:formatCode>
                <c:ptCount val="26"/>
                <c:pt idx="0">
                  <c:v>1.3237821000472862</c:v>
                </c:pt>
                <c:pt idx="1">
                  <c:v>1.4595650396788875</c:v>
                </c:pt>
                <c:pt idx="2">
                  <c:v>1.3235277317865584</c:v>
                </c:pt>
                <c:pt idx="3">
                  <c:v>2.1649199571509454</c:v>
                </c:pt>
                <c:pt idx="4">
                  <c:v>2.2608299031851815</c:v>
                </c:pt>
                <c:pt idx="5">
                  <c:v>2.1489814022991149</c:v>
                </c:pt>
                <c:pt idx="6">
                  <c:v>2.0868546747596439</c:v>
                </c:pt>
                <c:pt idx="7">
                  <c:v>1.1920533002764966</c:v>
                </c:pt>
                <c:pt idx="8">
                  <c:v>0.77260057590903397</c:v>
                </c:pt>
                <c:pt idx="9">
                  <c:v>0.74371255275257209</c:v>
                </c:pt>
                <c:pt idx="10">
                  <c:v>0.98730929137854506</c:v>
                </c:pt>
                <c:pt idx="11">
                  <c:v>0.98823157911336068</c:v>
                </c:pt>
                <c:pt idx="12">
                  <c:v>0.97177725931960945</c:v>
                </c:pt>
                <c:pt idx="13">
                  <c:v>0.95561174882019995</c:v>
                </c:pt>
                <c:pt idx="14">
                  <c:v>0.93972962085189082</c:v>
                </c:pt>
                <c:pt idx="15">
                  <c:v>0.69045560983088694</c:v>
                </c:pt>
                <c:pt idx="16">
                  <c:v>0.76363068788492838</c:v>
                </c:pt>
                <c:pt idx="17">
                  <c:v>0.75669253504710932</c:v>
                </c:pt>
                <c:pt idx="18">
                  <c:v>0.7498208402824742</c:v>
                </c:pt>
                <c:pt idx="19">
                  <c:v>0.74301495386274774</c:v>
                </c:pt>
                <c:pt idx="20">
                  <c:v>0.70144836398558641</c:v>
                </c:pt>
                <c:pt idx="21">
                  <c:v>1.4088311433836245</c:v>
                </c:pt>
                <c:pt idx="22">
                  <c:v>1.3942957049978557</c:v>
                </c:pt>
                <c:pt idx="23">
                  <c:v>1.3799023725272341</c:v>
                </c:pt>
                <c:pt idx="24">
                  <c:v>1.3656497566713086</c:v>
                </c:pt>
                <c:pt idx="25">
                  <c:v>1.3515364817121436</c:v>
                </c:pt>
              </c:numCache>
            </c:numRef>
          </c:val>
          <c:extLst>
            <c:ext xmlns:c16="http://schemas.microsoft.com/office/drawing/2014/chart" uri="{C3380CC4-5D6E-409C-BE32-E72D297353CC}">
              <c16:uniqueId val="{00000004-A702-4B08-855C-8F03C1C190C9}"/>
            </c:ext>
          </c:extLst>
        </c:ser>
        <c:ser>
          <c:idx val="5"/>
          <c:order val="5"/>
          <c:tx>
            <c:strRef>
              <c:f>'7.5.7'!$K$17</c:f>
              <c:strCache>
                <c:ptCount val="1"/>
                <c:pt idx="0">
                  <c:v>Reduced unabated gas capex</c:v>
                </c:pt>
              </c:strCache>
            </c:strRef>
          </c:tx>
          <c:spPr>
            <a:solidFill>
              <a:srgbClr val="CA7880"/>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'7.5.7'!$L$17:$AK$17</c:f>
              <c:numCache>
                <c:formatCode>0.00</c:formatCode>
                <c:ptCount val="26"/>
                <c:pt idx="0">
                  <c:v>0.29981440103596207</c:v>
                </c:pt>
                <c:pt idx="1">
                  <c:v>-2.767344347732606E-2</c:v>
                </c:pt>
                <c:pt idx="2">
                  <c:v>-0.30659588474631172</c:v>
                </c:pt>
                <c:pt idx="3">
                  <c:v>-0.6821476345600016</c:v>
                </c:pt>
                <c:pt idx="4">
                  <c:v>-0.88719617217785607</c:v>
                </c:pt>
                <c:pt idx="5">
                  <c:v>-0.63802469243665572</c:v>
                </c:pt>
                <c:pt idx="6">
                  <c:v>-0.57883867570201453</c:v>
                </c:pt>
                <c:pt idx="7">
                  <c:v>-0.74517208342857888</c:v>
                </c:pt>
                <c:pt idx="8">
                  <c:v>-0.90581860358133992</c:v>
                </c:pt>
                <c:pt idx="9">
                  <c:v>-0.90431851650224637</c:v>
                </c:pt>
                <c:pt idx="10">
                  <c:v>-0.88976041475494949</c:v>
                </c:pt>
                <c:pt idx="11">
                  <c:v>-0.88293648010802417</c:v>
                </c:pt>
                <c:pt idx="12">
                  <c:v>-0.88293648010802417</c:v>
                </c:pt>
                <c:pt idx="13">
                  <c:v>-0.88293648010802628</c:v>
                </c:pt>
                <c:pt idx="14">
                  <c:v>-0.90375018833045195</c:v>
                </c:pt>
                <c:pt idx="15">
                  <c:v>-0.9261308583130623</c:v>
                </c:pt>
                <c:pt idx="16">
                  <c:v>-0.94714667527795782</c:v>
                </c:pt>
                <c:pt idx="17">
                  <c:v>-0.94714667527795782</c:v>
                </c:pt>
                <c:pt idx="18">
                  <c:v>-0.94714667527795671</c:v>
                </c:pt>
                <c:pt idx="19">
                  <c:v>-1.1417829737903644</c:v>
                </c:pt>
                <c:pt idx="20">
                  <c:v>-1.3372027531828641</c:v>
                </c:pt>
                <c:pt idx="21">
                  <c:v>-1.5353522386107905</c:v>
                </c:pt>
                <c:pt idx="22">
                  <c:v>-1.5353522386107905</c:v>
                </c:pt>
                <c:pt idx="23">
                  <c:v>-1.5353522386107918</c:v>
                </c:pt>
                <c:pt idx="24">
                  <c:v>-1.025135120834046</c:v>
                </c:pt>
                <c:pt idx="25">
                  <c:v>-0.51256756041702334</c:v>
                </c:pt>
              </c:numCache>
            </c:numRef>
          </c:val>
          <c:extLst>
            <c:ext xmlns:c16="http://schemas.microsoft.com/office/drawing/2014/chart" uri="{C3380CC4-5D6E-409C-BE32-E72D297353CC}">
              <c16:uniqueId val="{00000005-A702-4B08-855C-8F03C1C190C9}"/>
            </c:ext>
          </c:extLst>
        </c:ser>
        <c:ser>
          <c:idx val="6"/>
          <c:order val="6"/>
          <c:tx>
            <c:strRef>
              <c:f>'7.5.7'!$K$18</c:f>
              <c:strCache>
                <c:ptCount val="1"/>
                <c:pt idx="0">
                  <c:v>Reduced other generation capex</c:v>
                </c:pt>
              </c:strCache>
            </c:strRef>
          </c:tx>
          <c:spPr>
            <a:solidFill>
              <a:srgbClr val="999999"/>
            </a:solid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'7.5.7'!$L$18:$AK$18</c:f>
              <c:numCache>
                <c:formatCode>0.00</c:formatCode>
                <c:ptCount val="26"/>
                <c:pt idx="0">
                  <c:v>-1.2359931707680889</c:v>
                </c:pt>
                <c:pt idx="1">
                  <c:v>-2.4157256057261978</c:v>
                </c:pt>
                <c:pt idx="2">
                  <c:v>-2.4157256057261987</c:v>
                </c:pt>
                <c:pt idx="3">
                  <c:v>-1.1285968064252092</c:v>
                </c:pt>
                <c:pt idx="4">
                  <c:v>0.15853199287578235</c:v>
                </c:pt>
                <c:pt idx="5">
                  <c:v>-0.65677539905680904</c:v>
                </c:pt>
                <c:pt idx="6">
                  <c:v>-1.4720827909894014</c:v>
                </c:pt>
                <c:pt idx="7">
                  <c:v>-1.4230133646230885</c:v>
                </c:pt>
                <c:pt idx="8">
                  <c:v>-1.3739439382567753</c:v>
                </c:pt>
                <c:pt idx="9">
                  <c:v>-1.3739439382567749</c:v>
                </c:pt>
                <c:pt idx="10">
                  <c:v>-0.68697196912838721</c:v>
                </c:pt>
                <c:pt idx="11">
                  <c:v>7.8574048495716149E-18</c:v>
                </c:pt>
                <c:pt idx="12">
                  <c:v>1.571480969914323E-17</c:v>
                </c:pt>
                <c:pt idx="13">
                  <c:v>1.571480969914323E-17</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6-A702-4B08-855C-8F03C1C190C9}"/>
            </c:ext>
          </c:extLst>
        </c:ser>
        <c:ser>
          <c:idx val="7"/>
          <c:order val="7"/>
          <c:tx>
            <c:strRef>
              <c:f>'7.5.7'!$K$19</c:f>
              <c:strCache>
                <c:ptCount val="1"/>
                <c:pt idx="0">
                  <c:v>Variable renewables opex</c:v>
                </c:pt>
              </c:strCache>
            </c:strRef>
          </c:tx>
          <c:spPr>
            <a:pattFill prst="dkUpDiag">
              <a:fgClr>
                <a:srgbClr val="FFAC00"/>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'7.5.7'!$L$19:$AK$19</c:f>
              <c:numCache>
                <c:formatCode>0.00</c:formatCode>
                <c:ptCount val="26"/>
                <c:pt idx="0">
                  <c:v>0.19013296433152618</c:v>
                </c:pt>
                <c:pt idx="1">
                  <c:v>0.47723235270358511</c:v>
                </c:pt>
                <c:pt idx="2">
                  <c:v>0.76081027839061111</c:v>
                </c:pt>
                <c:pt idx="3">
                  <c:v>1.0408667413926045</c:v>
                </c:pt>
                <c:pt idx="4">
                  <c:v>1.4970155288831506</c:v>
                </c:pt>
                <c:pt idx="5">
                  <c:v>1.947258277017033</c:v>
                </c:pt>
                <c:pt idx="6">
                  <c:v>2.281085567037723</c:v>
                </c:pt>
                <c:pt idx="7">
                  <c:v>2.6140676192784715</c:v>
                </c:pt>
                <c:pt idx="8">
                  <c:v>2.8934199343026821</c:v>
                </c:pt>
                <c:pt idx="9">
                  <c:v>3.1714501106685455</c:v>
                </c:pt>
                <c:pt idx="10">
                  <c:v>3.4481581483760646</c:v>
                </c:pt>
                <c:pt idx="11">
                  <c:v>3.6845435301582103</c:v>
                </c:pt>
                <c:pt idx="12">
                  <c:v>3.9224577124646505</c:v>
                </c:pt>
                <c:pt idx="13">
                  <c:v>4.1619006952953841</c:v>
                </c:pt>
                <c:pt idx="14">
                  <c:v>4.4028724786504148</c:v>
                </c:pt>
                <c:pt idx="15">
                  <c:v>4.6453730625297398</c:v>
                </c:pt>
                <c:pt idx="16">
                  <c:v>4.8638334186252603</c:v>
                </c:pt>
                <c:pt idx="17">
                  <c:v>5.0822937747207826</c:v>
                </c:pt>
                <c:pt idx="18">
                  <c:v>5.300754130816304</c:v>
                </c:pt>
                <c:pt idx="19">
                  <c:v>5.5192144869118263</c:v>
                </c:pt>
                <c:pt idx="20">
                  <c:v>5.7376748430073485</c:v>
                </c:pt>
                <c:pt idx="21">
                  <c:v>5.9527620541811732</c:v>
                </c:pt>
                <c:pt idx="22">
                  <c:v>6.1678492653549961</c:v>
                </c:pt>
                <c:pt idx="23">
                  <c:v>6.3829364765288208</c:v>
                </c:pt>
                <c:pt idx="24">
                  <c:v>6.5980236877026446</c:v>
                </c:pt>
                <c:pt idx="25">
                  <c:v>6.8131108988764701</c:v>
                </c:pt>
              </c:numCache>
            </c:numRef>
          </c:val>
          <c:extLst>
            <c:ext xmlns:c16="http://schemas.microsoft.com/office/drawing/2014/chart" uri="{C3380CC4-5D6E-409C-BE32-E72D297353CC}">
              <c16:uniqueId val="{00000007-A702-4B08-855C-8F03C1C190C9}"/>
            </c:ext>
          </c:extLst>
        </c:ser>
        <c:ser>
          <c:idx val="8"/>
          <c:order val="8"/>
          <c:tx>
            <c:strRef>
              <c:f>'7.5.7'!$K$20</c:f>
              <c:strCache>
                <c:ptCount val="1"/>
                <c:pt idx="0">
                  <c:v>Network reinforcement opex</c:v>
                </c:pt>
              </c:strCache>
            </c:strRef>
          </c:tx>
          <c:spPr>
            <a:pattFill prst="dkUpDiag">
              <a:fgClr>
                <a:srgbClr val="7041FF"/>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'7.5.7'!$L$20:$AK$20</c:f>
              <c:numCache>
                <c:formatCode>0.00</c:formatCode>
                <c:ptCount val="26"/>
                <c:pt idx="0">
                  <c:v>2.6984710783336651E-2</c:v>
                </c:pt>
                <c:pt idx="1">
                  <c:v>0.14187461557476758</c:v>
                </c:pt>
                <c:pt idx="2">
                  <c:v>0.16917416791101375</c:v>
                </c:pt>
                <c:pt idx="3">
                  <c:v>0.19647479844508667</c:v>
                </c:pt>
                <c:pt idx="4">
                  <c:v>0.25784246222363799</c:v>
                </c:pt>
                <c:pt idx="5">
                  <c:v>0.31920143496941095</c:v>
                </c:pt>
                <c:pt idx="6">
                  <c:v>1.2426574349114614</c:v>
                </c:pt>
                <c:pt idx="7">
                  <c:v>1.2532292251368664</c:v>
                </c:pt>
                <c:pt idx="8">
                  <c:v>1.315660506045786</c:v>
                </c:pt>
                <c:pt idx="9">
                  <c:v>1.3780395931558018</c:v>
                </c:pt>
                <c:pt idx="10">
                  <c:v>1.440280797221275</c:v>
                </c:pt>
                <c:pt idx="11">
                  <c:v>2.1183597648589014</c:v>
                </c:pt>
                <c:pt idx="12">
                  <c:v>2.1783564986981023</c:v>
                </c:pt>
                <c:pt idx="13">
                  <c:v>2.2385811938652123</c:v>
                </c:pt>
                <c:pt idx="14">
                  <c:v>2.2990075552394638</c:v>
                </c:pt>
                <c:pt idx="15">
                  <c:v>2.35896380373921</c:v>
                </c:pt>
                <c:pt idx="16">
                  <c:v>1.2017496786986894</c:v>
                </c:pt>
                <c:pt idx="17">
                  <c:v>1.2163092723533655</c:v>
                </c:pt>
                <c:pt idx="18">
                  <c:v>1.2308457918744562</c:v>
                </c:pt>
                <c:pt idx="19">
                  <c:v>1.2453861307140079</c:v>
                </c:pt>
                <c:pt idx="20">
                  <c:v>1.2599167286606572</c:v>
                </c:pt>
                <c:pt idx="21">
                  <c:v>1.4838521771020852</c:v>
                </c:pt>
                <c:pt idx="22">
                  <c:v>1.498128988265903</c:v>
                </c:pt>
                <c:pt idx="23">
                  <c:v>1.5123367283115967</c:v>
                </c:pt>
                <c:pt idx="24">
                  <c:v>1.5265456247156248</c:v>
                </c:pt>
                <c:pt idx="25">
                  <c:v>1.5407640569075178</c:v>
                </c:pt>
              </c:numCache>
            </c:numRef>
          </c:val>
          <c:extLst>
            <c:ext xmlns:c16="http://schemas.microsoft.com/office/drawing/2014/chart" uri="{C3380CC4-5D6E-409C-BE32-E72D297353CC}">
              <c16:uniqueId val="{00000008-A702-4B08-855C-8F03C1C190C9}"/>
            </c:ext>
          </c:extLst>
        </c:ser>
        <c:ser>
          <c:idx val="9"/>
          <c:order val="9"/>
          <c:tx>
            <c:strRef>
              <c:f>'7.5.7'!$K$21</c:f>
              <c:strCache>
                <c:ptCount val="1"/>
                <c:pt idx="0">
                  <c:v>Nuclear opex</c:v>
                </c:pt>
              </c:strCache>
            </c:strRef>
          </c:tx>
          <c:spPr>
            <a:pattFill prst="dkUpDiag">
              <a:fgClr>
                <a:srgbClr val="280049"/>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'7.5.7'!$L$21:$AK$21</c:f>
              <c:numCache>
                <c:formatCode>0.00</c:formatCode>
                <c:ptCount val="26"/>
                <c:pt idx="0">
                  <c:v>0</c:v>
                </c:pt>
                <c:pt idx="1">
                  <c:v>-3.3333333333333145E-3</c:v>
                </c:pt>
                <c:pt idx="2">
                  <c:v>-6.6666666666666289E-3</c:v>
                </c:pt>
                <c:pt idx="3">
                  <c:v>-0.01</c:v>
                </c:pt>
                <c:pt idx="4">
                  <c:v>-0.01</c:v>
                </c:pt>
                <c:pt idx="5">
                  <c:v>-0.01</c:v>
                </c:pt>
                <c:pt idx="6">
                  <c:v>-0.01</c:v>
                </c:pt>
                <c:pt idx="7">
                  <c:v>-0.01</c:v>
                </c:pt>
                <c:pt idx="8">
                  <c:v>1.6666666666666687E-2</c:v>
                </c:pt>
                <c:pt idx="9">
                  <c:v>4.333333333333337E-2</c:v>
                </c:pt>
                <c:pt idx="10">
                  <c:v>0.23944769654625633</c:v>
                </c:pt>
                <c:pt idx="11">
                  <c:v>0.49889539309251268</c:v>
                </c:pt>
                <c:pt idx="12">
                  <c:v>0.49889539309251268</c:v>
                </c:pt>
                <c:pt idx="13">
                  <c:v>0.49889539309251268</c:v>
                </c:pt>
                <c:pt idx="14">
                  <c:v>0.49889539309251268</c:v>
                </c:pt>
                <c:pt idx="15">
                  <c:v>0.49889539309251268</c:v>
                </c:pt>
                <c:pt idx="16">
                  <c:v>0.49889539309251268</c:v>
                </c:pt>
                <c:pt idx="17">
                  <c:v>0.75834308963876906</c:v>
                </c:pt>
                <c:pt idx="18">
                  <c:v>1.0177907861850253</c:v>
                </c:pt>
                <c:pt idx="19">
                  <c:v>1.0177907861850253</c:v>
                </c:pt>
                <c:pt idx="20">
                  <c:v>1.0177907861850253</c:v>
                </c:pt>
                <c:pt idx="21">
                  <c:v>1.0137907861850253</c:v>
                </c:pt>
                <c:pt idx="22">
                  <c:v>1.0097907861850253</c:v>
                </c:pt>
                <c:pt idx="23">
                  <c:v>1.0057907861850253</c:v>
                </c:pt>
                <c:pt idx="24">
                  <c:v>1.0017907861850253</c:v>
                </c:pt>
                <c:pt idx="25">
                  <c:v>0.99779078618502537</c:v>
                </c:pt>
              </c:numCache>
            </c:numRef>
          </c:val>
          <c:extLst>
            <c:ext xmlns:c16="http://schemas.microsoft.com/office/drawing/2014/chart" uri="{C3380CC4-5D6E-409C-BE32-E72D297353CC}">
              <c16:uniqueId val="{00000009-A702-4B08-855C-8F03C1C190C9}"/>
            </c:ext>
          </c:extLst>
        </c:ser>
        <c:ser>
          <c:idx val="10"/>
          <c:order val="10"/>
          <c:tx>
            <c:strRef>
              <c:f>'7.5.7'!$K$22</c:f>
              <c:strCache>
                <c:ptCount val="1"/>
                <c:pt idx="0">
                  <c:v>Dispatchable low-carbon opex</c:v>
                </c:pt>
              </c:strCache>
            </c:strRef>
          </c:tx>
          <c:spPr>
            <a:pattFill prst="dkUpDiag">
              <a:fgClr>
                <a:srgbClr val="FF2000"/>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'7.5.7'!$L$22:$AK$22</c:f>
              <c:numCache>
                <c:formatCode>0.00</c:formatCode>
                <c:ptCount val="26"/>
                <c:pt idx="0">
                  <c:v>0</c:v>
                </c:pt>
                <c:pt idx="1">
                  <c:v>0</c:v>
                </c:pt>
                <c:pt idx="2">
                  <c:v>0</c:v>
                </c:pt>
                <c:pt idx="3">
                  <c:v>0.60230022893824886</c:v>
                </c:pt>
                <c:pt idx="4">
                  <c:v>0.92721594499402271</c:v>
                </c:pt>
                <c:pt idx="5">
                  <c:v>1.2521316610497966</c:v>
                </c:pt>
                <c:pt idx="6">
                  <c:v>1.3145726593519551</c:v>
                </c:pt>
                <c:pt idx="7">
                  <c:v>1.3770136576541139</c:v>
                </c:pt>
                <c:pt idx="8">
                  <c:v>1.7174464935251139</c:v>
                </c:pt>
                <c:pt idx="9">
                  <c:v>2.0542928372095091</c:v>
                </c:pt>
                <c:pt idx="10">
                  <c:v>2.4419195880704079</c:v>
                </c:pt>
                <c:pt idx="11">
                  <c:v>2.7305955133732125</c:v>
                </c:pt>
                <c:pt idx="12">
                  <c:v>3.0190247628169962</c:v>
                </c:pt>
                <c:pt idx="13">
                  <c:v>3.3072073364017598</c:v>
                </c:pt>
                <c:pt idx="14">
                  <c:v>3.5951432341275029</c:v>
                </c:pt>
                <c:pt idx="15">
                  <c:v>3.8828324559942251</c:v>
                </c:pt>
                <c:pt idx="16">
                  <c:v>3.989957998042724</c:v>
                </c:pt>
                <c:pt idx="17">
                  <c:v>4.097083540091222</c:v>
                </c:pt>
                <c:pt idx="18">
                  <c:v>4.2042090821397204</c:v>
                </c:pt>
                <c:pt idx="19">
                  <c:v>4.3113346241882189</c:v>
                </c:pt>
                <c:pt idx="20">
                  <c:v>4.4184601662367173</c:v>
                </c:pt>
                <c:pt idx="21">
                  <c:v>4.5791475550200662</c:v>
                </c:pt>
                <c:pt idx="22">
                  <c:v>4.7398349438034151</c:v>
                </c:pt>
                <c:pt idx="23">
                  <c:v>4.900522332586764</c:v>
                </c:pt>
                <c:pt idx="24">
                  <c:v>5.0612097213701128</c:v>
                </c:pt>
                <c:pt idx="25">
                  <c:v>5.2218971101534617</c:v>
                </c:pt>
              </c:numCache>
            </c:numRef>
          </c:val>
          <c:extLst>
            <c:ext xmlns:c16="http://schemas.microsoft.com/office/drawing/2014/chart" uri="{C3380CC4-5D6E-409C-BE32-E72D297353CC}">
              <c16:uniqueId val="{0000000A-A702-4B08-855C-8F03C1C190C9}"/>
            </c:ext>
          </c:extLst>
        </c:ser>
        <c:ser>
          <c:idx val="11"/>
          <c:order val="11"/>
          <c:tx>
            <c:strRef>
              <c:f>'7.5.7'!$K$23</c:f>
              <c:strCache>
                <c:ptCount val="1"/>
                <c:pt idx="0">
                  <c:v>Storage opex</c:v>
                </c:pt>
              </c:strCache>
            </c:strRef>
          </c:tx>
          <c:spPr>
            <a:pattFill prst="dkUpDiag">
              <a:fgClr>
                <a:srgbClr val="FFFF4B"/>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'7.5.7'!$L$23:$AK$23</c:f>
              <c:numCache>
                <c:formatCode>0.00</c:formatCode>
                <c:ptCount val="26"/>
                <c:pt idx="0">
                  <c:v>2.6215773210575881E-2</c:v>
                </c:pt>
                <c:pt idx="1">
                  <c:v>4.3493896230875587E-2</c:v>
                </c:pt>
                <c:pt idx="2">
                  <c:v>6.0065735282322168E-2</c:v>
                </c:pt>
                <c:pt idx="3">
                  <c:v>7.5931290364915596E-2</c:v>
                </c:pt>
                <c:pt idx="4">
                  <c:v>9.0309857967545842E-2</c:v>
                </c:pt>
                <c:pt idx="5">
                  <c:v>0.10454114625428307</c:v>
                </c:pt>
                <c:pt idx="6">
                  <c:v>0.11674254345887204</c:v>
                </c:pt>
                <c:pt idx="7">
                  <c:v>0.12851895354317336</c:v>
                </c:pt>
                <c:pt idx="8">
                  <c:v>0.13906828344604238</c:v>
                </c:pt>
                <c:pt idx="9">
                  <c:v>0.14855495344609015</c:v>
                </c:pt>
                <c:pt idx="10">
                  <c:v>0.15697896354331661</c:v>
                </c:pt>
                <c:pt idx="11">
                  <c:v>0.1664292082116163</c:v>
                </c:pt>
                <c:pt idx="12">
                  <c:v>0.1753222574752733</c:v>
                </c:pt>
                <c:pt idx="13">
                  <c:v>0.18365811133428761</c:v>
                </c:pt>
                <c:pt idx="14">
                  <c:v>0.19143676978865926</c:v>
                </c:pt>
                <c:pt idx="15">
                  <c:v>0.19865823283838824</c:v>
                </c:pt>
                <c:pt idx="16">
                  <c:v>0.19842798218329813</c:v>
                </c:pt>
                <c:pt idx="17">
                  <c:v>0.1981128259533019</c:v>
                </c:pt>
                <c:pt idx="18">
                  <c:v>0.19771276414839958</c:v>
                </c:pt>
                <c:pt idx="19">
                  <c:v>0.19722779676859112</c:v>
                </c:pt>
                <c:pt idx="20">
                  <c:v>0.19665792381387651</c:v>
                </c:pt>
                <c:pt idx="21">
                  <c:v>0.20730161683749182</c:v>
                </c:pt>
                <c:pt idx="22">
                  <c:v>0.21738016307088878</c:v>
                </c:pt>
                <c:pt idx="23">
                  <c:v>0.22689356251406734</c:v>
                </c:pt>
                <c:pt idx="24">
                  <c:v>0.2358418151670274</c:v>
                </c:pt>
                <c:pt idx="25">
                  <c:v>0.24422492102976914</c:v>
                </c:pt>
              </c:numCache>
            </c:numRef>
          </c:val>
          <c:extLst>
            <c:ext xmlns:c16="http://schemas.microsoft.com/office/drawing/2014/chart" uri="{C3380CC4-5D6E-409C-BE32-E72D297353CC}">
              <c16:uniqueId val="{0000000B-A702-4B08-855C-8F03C1C190C9}"/>
            </c:ext>
          </c:extLst>
        </c:ser>
        <c:ser>
          <c:idx val="12"/>
          <c:order val="12"/>
          <c:tx>
            <c:strRef>
              <c:f>'7.5.7'!$K$24</c:f>
              <c:strCache>
                <c:ptCount val="1"/>
                <c:pt idx="0">
                  <c:v>Reduced unabated gas opex</c:v>
                </c:pt>
              </c:strCache>
            </c:strRef>
          </c:tx>
          <c:spPr>
            <a:pattFill prst="dkUpDiag">
              <a:fgClr>
                <a:srgbClr val="CA7880"/>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'7.5.7'!$L$24:$AK$24</c:f>
              <c:numCache>
                <c:formatCode>0.00</c:formatCode>
                <c:ptCount val="26"/>
                <c:pt idx="0">
                  <c:v>0.11648734084091464</c:v>
                </c:pt>
                <c:pt idx="1">
                  <c:v>-0.90598229445604317</c:v>
                </c:pt>
                <c:pt idx="2">
                  <c:v>-1.9284519297530036</c:v>
                </c:pt>
                <c:pt idx="3">
                  <c:v>-2.9509215650499625</c:v>
                </c:pt>
                <c:pt idx="4">
                  <c:v>-3.7010220479700857</c:v>
                </c:pt>
                <c:pt idx="5">
                  <c:v>-4.4511225308902089</c:v>
                </c:pt>
                <c:pt idx="6">
                  <c:v>-4.4168933929496479</c:v>
                </c:pt>
                <c:pt idx="7">
                  <c:v>-4.3826642550090877</c:v>
                </c:pt>
                <c:pt idx="8">
                  <c:v>-4.8900426877502623</c:v>
                </c:pt>
                <c:pt idx="9">
                  <c:v>-5.3974211204914369</c:v>
                </c:pt>
                <c:pt idx="10">
                  <c:v>-5.9047995532326132</c:v>
                </c:pt>
                <c:pt idx="11">
                  <c:v>-6.2031708678580078</c:v>
                </c:pt>
                <c:pt idx="12">
                  <c:v>-6.5015421824834014</c:v>
                </c:pt>
                <c:pt idx="13">
                  <c:v>-6.7999134971087969</c:v>
                </c:pt>
                <c:pt idx="14">
                  <c:v>-7.0982848117341906</c:v>
                </c:pt>
                <c:pt idx="15">
                  <c:v>-7.396656126359586</c:v>
                </c:pt>
                <c:pt idx="16">
                  <c:v>-7.7288989335391767</c:v>
                </c:pt>
                <c:pt idx="17">
                  <c:v>-8.0611417407187709</c:v>
                </c:pt>
                <c:pt idx="18">
                  <c:v>-8.3933845478983606</c:v>
                </c:pt>
                <c:pt idx="19">
                  <c:v>-8.7256273550779522</c:v>
                </c:pt>
                <c:pt idx="20">
                  <c:v>-9.0578701622575455</c:v>
                </c:pt>
                <c:pt idx="21">
                  <c:v>-9.2270657852738864</c:v>
                </c:pt>
                <c:pt idx="22">
                  <c:v>-9.3962614082902292</c:v>
                </c:pt>
                <c:pt idx="23">
                  <c:v>-9.5654570313065719</c:v>
                </c:pt>
                <c:pt idx="24">
                  <c:v>-9.7346526543229146</c:v>
                </c:pt>
                <c:pt idx="25">
                  <c:v>-9.9038482773392573</c:v>
                </c:pt>
              </c:numCache>
            </c:numRef>
          </c:val>
          <c:extLst>
            <c:ext xmlns:c16="http://schemas.microsoft.com/office/drawing/2014/chart" uri="{C3380CC4-5D6E-409C-BE32-E72D297353CC}">
              <c16:uniqueId val="{0000000C-A702-4B08-855C-8F03C1C190C9}"/>
            </c:ext>
          </c:extLst>
        </c:ser>
        <c:ser>
          <c:idx val="13"/>
          <c:order val="13"/>
          <c:tx>
            <c:strRef>
              <c:f>'7.5.7'!$K$25</c:f>
              <c:strCache>
                <c:ptCount val="1"/>
                <c:pt idx="0">
                  <c:v>Reduced other generation opex</c:v>
                </c:pt>
              </c:strCache>
            </c:strRef>
          </c:tx>
          <c:spPr>
            <a:pattFill prst="dkUpDiag">
              <a:fgClr>
                <a:srgbClr val="999999"/>
              </a:fgClr>
              <a:bgClr>
                <a:srgbClr val="FFFFFF"/>
              </a:bgClr>
            </a:pattFill>
          </c:spPr>
          <c:invertIfNegative val="0"/>
          <c:cat>
            <c:numRef>
              <c:f>'7.5.7'!$L$11:$AK$11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'7.5.7'!$L$25:$AK$25</c:f>
              <c:numCache>
                <c:formatCode>0.00</c:formatCode>
                <c:ptCount val="26"/>
                <c:pt idx="0">
                  <c:v>-6.9230959190629188E-2</c:v>
                </c:pt>
                <c:pt idx="1">
                  <c:v>-0.49684029622697967</c:v>
                </c:pt>
                <c:pt idx="2">
                  <c:v>-0.92444963326332963</c:v>
                </c:pt>
                <c:pt idx="3">
                  <c:v>-1.3520589702996795</c:v>
                </c:pt>
                <c:pt idx="4">
                  <c:v>-1.4237158575566689</c:v>
                </c:pt>
                <c:pt idx="5">
                  <c:v>-1.4953727448136587</c:v>
                </c:pt>
                <c:pt idx="6">
                  <c:v>-1.7757142223826263</c:v>
                </c:pt>
                <c:pt idx="7">
                  <c:v>-2.0560556999515942</c:v>
                </c:pt>
                <c:pt idx="8">
                  <c:v>-1.723268410020717</c:v>
                </c:pt>
                <c:pt idx="9">
                  <c:v>-1.3904811200898393</c:v>
                </c:pt>
                <c:pt idx="10">
                  <c:v>-1.0576938301589616</c:v>
                </c:pt>
                <c:pt idx="11">
                  <c:v>-1.3470146587925467</c:v>
                </c:pt>
                <c:pt idx="12">
                  <c:v>-1.636335487426132</c:v>
                </c:pt>
                <c:pt idx="13">
                  <c:v>-1.9256563160597171</c:v>
                </c:pt>
                <c:pt idx="14">
                  <c:v>-1.9316563160597171</c:v>
                </c:pt>
                <c:pt idx="15">
                  <c:v>-1.9376563160597171</c:v>
                </c:pt>
                <c:pt idx="16">
                  <c:v>-1.9216563160597171</c:v>
                </c:pt>
                <c:pt idx="17">
                  <c:v>-1.9056563160597171</c:v>
                </c:pt>
                <c:pt idx="18">
                  <c:v>-1.8896563160597171</c:v>
                </c:pt>
                <c:pt idx="19">
                  <c:v>-1.8736563160597171</c:v>
                </c:pt>
                <c:pt idx="20">
                  <c:v>-1.857656316059717</c:v>
                </c:pt>
                <c:pt idx="21">
                  <c:v>-2.0756563160597175</c:v>
                </c:pt>
                <c:pt idx="22">
                  <c:v>-2.293656316059717</c:v>
                </c:pt>
                <c:pt idx="23">
                  <c:v>-2.511656316059717</c:v>
                </c:pt>
                <c:pt idx="24">
                  <c:v>-2.7296563160597169</c:v>
                </c:pt>
                <c:pt idx="25">
                  <c:v>-2.9476563160597169</c:v>
                </c:pt>
              </c:numCache>
            </c:numRef>
          </c:val>
          <c:extLst>
            <c:ext xmlns:c16="http://schemas.microsoft.com/office/drawing/2014/chart" uri="{C3380CC4-5D6E-409C-BE32-E72D297353CC}">
              <c16:uniqueId val="{0000000D-A702-4B08-855C-8F03C1C190C9}"/>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14"/>
          <c:order val="14"/>
          <c:tx>
            <c:strRef>
              <c:f>'7.5.7'!$K$26</c:f>
              <c:strCache>
                <c:ptCount val="1"/>
                <c:pt idx="0">
                  <c:v>Net cost</c:v>
                </c:pt>
              </c:strCache>
            </c:strRef>
          </c:tx>
          <c:spPr>
            <a:ln w="25400">
              <a:solidFill>
                <a:srgbClr val="280049"/>
              </a:solidFill>
            </a:ln>
          </c:spPr>
          <c:marker>
            <c:symbol val="none"/>
          </c:marker>
          <c:val>
            <c:numRef>
              <c:f>'7.5.7'!$L$26:$AK$26</c:f>
              <c:numCache>
                <c:formatCode>0.00</c:formatCode>
                <c:ptCount val="26"/>
                <c:pt idx="0">
                  <c:v>10.491549770770789</c:v>
                </c:pt>
                <c:pt idx="1">
                  <c:v>16.039970013370141</c:v>
                </c:pt>
                <c:pt idx="2">
                  <c:v>14.886777755544593</c:v>
                </c:pt>
                <c:pt idx="3">
                  <c:v>20.827859303956352</c:v>
                </c:pt>
                <c:pt idx="4">
                  <c:v>25.719389982733365</c:v>
                </c:pt>
                <c:pt idx="5">
                  <c:v>21.024396030026615</c:v>
                </c:pt>
                <c:pt idx="6">
                  <c:v>21.823127456328766</c:v>
                </c:pt>
                <c:pt idx="7">
                  <c:v>21.157909646957698</c:v>
                </c:pt>
                <c:pt idx="8">
                  <c:v>22.155529509251409</c:v>
                </c:pt>
                <c:pt idx="9">
                  <c:v>22.745034877274147</c:v>
                </c:pt>
                <c:pt idx="10">
                  <c:v>26.069077308042885</c:v>
                </c:pt>
                <c:pt idx="11">
                  <c:v>27.414998056022078</c:v>
                </c:pt>
                <c:pt idx="12">
                  <c:v>25.189647782539762</c:v>
                </c:pt>
                <c:pt idx="13">
                  <c:v>24.12783202577522</c:v>
                </c:pt>
                <c:pt idx="14">
                  <c:v>24.011453697880896</c:v>
                </c:pt>
                <c:pt idx="15">
                  <c:v>23.475119915953037</c:v>
                </c:pt>
                <c:pt idx="16">
                  <c:v>17.871028867325283</c:v>
                </c:pt>
                <c:pt idx="17">
                  <c:v>18.0385082116101</c:v>
                </c:pt>
                <c:pt idx="18">
                  <c:v>15.987642603283192</c:v>
                </c:pt>
                <c:pt idx="19">
                  <c:v>13.719795286785111</c:v>
                </c:pt>
                <c:pt idx="20">
                  <c:v>13.471881553567476</c:v>
                </c:pt>
                <c:pt idx="21">
                  <c:v>14.303656743775846</c:v>
                </c:pt>
                <c:pt idx="22">
                  <c:v>14.193958671727959</c:v>
                </c:pt>
                <c:pt idx="23">
                  <c:v>13.891537093341412</c:v>
                </c:pt>
                <c:pt idx="24">
                  <c:v>12.574517818805745</c:v>
                </c:pt>
                <c:pt idx="25">
                  <c:v>9.1023748091348651</c:v>
                </c:pt>
              </c:numCache>
            </c:numRef>
          </c:val>
          <c:smooth val="0"/>
          <c:extLst>
            <c:ext xmlns:c16="http://schemas.microsoft.com/office/drawing/2014/chart" uri="{C3380CC4-5D6E-409C-BE32-E72D297353CC}">
              <c16:uniqueId val="{0000000E-A702-4B08-855C-8F03C1C190C9}"/>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rgbClr val="7041FF"/>
                    </a:solidFill>
                    <a:latin typeface="+mn-lt"/>
                    <a:ea typeface="+mn-ea"/>
                    <a:cs typeface="+mn-cs"/>
                  </a:defRPr>
                </a:pPr>
                <a:r>
                  <a:rPr lang="en-GB" sz="900" b="1" i="0" u="none" strike="noStrike" kern="1200" baseline="0">
                    <a:solidFill>
                      <a:srgbClr val="7041FF"/>
                    </a:solidFill>
                  </a:rPr>
                  <a:t>Additional cost (£bn/yr)</a:t>
                </a:r>
              </a:p>
            </c:rich>
          </c:tx>
          <c:layout>
            <c:manualLayout>
              <c:xMode val="edge"/>
              <c:yMode val="edge"/>
              <c:x val="2.6044186087657685E-3"/>
              <c:y val="0.11209888888888887"/>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7.7383512544802871E-2"/>
          <c:y val="0.71111527777777783"/>
          <c:w val="0.92261648745519709"/>
          <c:h val="0.2888847222222222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9.2980113293259128E-2"/>
          <c:y val="2.1797513479543631E-2"/>
          <c:w val="0.88504233514468222"/>
          <c:h val="0.83506766883840955"/>
        </c:manualLayout>
      </c:layout>
      <c:lineChart>
        <c:grouping val="standard"/>
        <c:varyColors val="0"/>
        <c:ser>
          <c:idx val="1"/>
          <c:order val="0"/>
          <c:tx>
            <c:strRef>
              <c:f>'7.5.8'!$K$12</c:f>
              <c:strCache>
                <c:ptCount val="1"/>
                <c:pt idx="0">
                  <c:v>Baseline</c:v>
                </c:pt>
              </c:strCache>
            </c:strRef>
          </c:tx>
          <c:spPr>
            <a:ln w="25400">
              <a:solidFill>
                <a:srgbClr val="7041FF"/>
              </a:solidFill>
              <a:prstDash val="dash"/>
            </a:ln>
          </c:spPr>
          <c:marker>
            <c:symbol val="none"/>
          </c:marker>
          <c:cat>
            <c:numRef>
              <c:f>'7.5.8'!$L$11:$AK$11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'7.5.8'!$L$12:$AK$12</c:f>
              <c:numCache>
                <c:formatCode>0.00</c:formatCode>
                <c:ptCount val="26"/>
                <c:pt idx="0">
                  <c:v>13.561392475632305</c:v>
                </c:pt>
                <c:pt idx="1">
                  <c:v>13.702137570424682</c:v>
                </c:pt>
                <c:pt idx="2">
                  <c:v>13.882123940285616</c:v>
                </c:pt>
                <c:pt idx="3">
                  <c:v>14.017145057657858</c:v>
                </c:pt>
                <c:pt idx="4">
                  <c:v>13.5746311279847</c:v>
                </c:pt>
                <c:pt idx="5">
                  <c:v>13.061075871150809</c:v>
                </c:pt>
                <c:pt idx="6">
                  <c:v>13.044241746972585</c:v>
                </c:pt>
                <c:pt idx="7">
                  <c:v>12.898363510928583</c:v>
                </c:pt>
                <c:pt idx="8">
                  <c:v>12.886108207058482</c:v>
                </c:pt>
                <c:pt idx="9">
                  <c:v>12.916856030911088</c:v>
                </c:pt>
                <c:pt idx="10">
                  <c:v>12.961876220289302</c:v>
                </c:pt>
                <c:pt idx="11">
                  <c:v>12.972668045261919</c:v>
                </c:pt>
                <c:pt idx="12">
                  <c:v>12.967406856018712</c:v>
                </c:pt>
                <c:pt idx="13">
                  <c:v>12.953815270093454</c:v>
                </c:pt>
                <c:pt idx="14">
                  <c:v>12.967245008066183</c:v>
                </c:pt>
                <c:pt idx="15">
                  <c:v>13.010213844490092</c:v>
                </c:pt>
                <c:pt idx="16">
                  <c:v>12.96320380100183</c:v>
                </c:pt>
                <c:pt idx="17">
                  <c:v>12.916874907093545</c:v>
                </c:pt>
                <c:pt idx="18">
                  <c:v>12.871577874300215</c:v>
                </c:pt>
                <c:pt idx="19">
                  <c:v>12.831025551011541</c:v>
                </c:pt>
                <c:pt idx="20">
                  <c:v>12.754388396611219</c:v>
                </c:pt>
                <c:pt idx="21">
                  <c:v>12.752521243410307</c:v>
                </c:pt>
                <c:pt idx="22">
                  <c:v>12.746232711766524</c:v>
                </c:pt>
                <c:pt idx="23">
                  <c:v>12.797667411370597</c:v>
                </c:pt>
                <c:pt idx="24">
                  <c:v>12.763287922118817</c:v>
                </c:pt>
                <c:pt idx="25">
                  <c:v>12.748023747445702</c:v>
                </c:pt>
              </c:numCache>
            </c:numRef>
          </c:val>
          <c:smooth val="0"/>
          <c:extLst>
            <c:ext xmlns:c16="http://schemas.microsoft.com/office/drawing/2014/chart" uri="{C3380CC4-5D6E-409C-BE32-E72D297353CC}">
              <c16:uniqueId val="{00000001-DC06-47D1-AF9C-5D9232BDF525}"/>
            </c:ext>
          </c:extLst>
        </c:ser>
        <c:ser>
          <c:idx val="0"/>
          <c:order val="1"/>
          <c:tx>
            <c:strRef>
              <c:f>'7.5.8'!$K$13</c:f>
              <c:strCache>
                <c:ptCount val="1"/>
                <c:pt idx="0">
                  <c:v>Balanced Pathway</c:v>
                </c:pt>
              </c:strCache>
            </c:strRef>
          </c:tx>
          <c:spPr>
            <a:ln w="25400">
              <a:solidFill>
                <a:srgbClr val="7041FF"/>
              </a:solidFill>
            </a:ln>
          </c:spPr>
          <c:marker>
            <c:symbol val="none"/>
          </c:marker>
          <c:cat>
            <c:numRef>
              <c:f>'7.5.8'!$L$11:$AK$11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'7.5.8'!$L$13:$AK$13</c:f>
              <c:numCache>
                <c:formatCode>0.00</c:formatCode>
                <c:ptCount val="26"/>
                <c:pt idx="0">
                  <c:v>13.682266907029128</c:v>
                </c:pt>
                <c:pt idx="1">
                  <c:v>13.413630215590061</c:v>
                </c:pt>
                <c:pt idx="2">
                  <c:v>13.21674133765331</c:v>
                </c:pt>
                <c:pt idx="3">
                  <c:v>13.242106758618599</c:v>
                </c:pt>
                <c:pt idx="4">
                  <c:v>12.593752746897398</c:v>
                </c:pt>
                <c:pt idx="5">
                  <c:v>11.957148836215536</c:v>
                </c:pt>
                <c:pt idx="6">
                  <c:v>11.884916923953471</c:v>
                </c:pt>
                <c:pt idx="7">
                  <c:v>11.403157410500077</c:v>
                </c:pt>
                <c:pt idx="8">
                  <c:v>11.096464610183592</c:v>
                </c:pt>
                <c:pt idx="9">
                  <c:v>10.840029905237843</c:v>
                </c:pt>
                <c:pt idx="10">
                  <c:v>10.646768278405846</c:v>
                </c:pt>
                <c:pt idx="11">
                  <c:v>10.559349226347624</c:v>
                </c:pt>
                <c:pt idx="12">
                  <c:v>10.287732765968901</c:v>
                </c:pt>
                <c:pt idx="13">
                  <c:v>10.069298358828709</c:v>
                </c:pt>
                <c:pt idx="14">
                  <c:v>9.9229630728383036</c:v>
                </c:pt>
                <c:pt idx="15">
                  <c:v>9.7624861443449138</c:v>
                </c:pt>
                <c:pt idx="16">
                  <c:v>9.3458217788459237</c:v>
                </c:pt>
                <c:pt idx="17">
                  <c:v>9.1947947717329441</c:v>
                </c:pt>
                <c:pt idx="18">
                  <c:v>9.0442948053719689</c:v>
                </c:pt>
                <c:pt idx="19">
                  <c:v>8.8763233177078931</c:v>
                </c:pt>
                <c:pt idx="20">
                  <c:v>8.7197600059858988</c:v>
                </c:pt>
                <c:pt idx="21">
                  <c:v>8.6876366617877636</c:v>
                </c:pt>
                <c:pt idx="22">
                  <c:v>8.6229703863769185</c:v>
                </c:pt>
                <c:pt idx="23">
                  <c:v>8.5767621386650532</c:v>
                </c:pt>
                <c:pt idx="24">
                  <c:v>8.5073751228892434</c:v>
                </c:pt>
                <c:pt idx="25">
                  <c:v>8.4067341752396771</c:v>
                </c:pt>
              </c:numCache>
            </c:numRef>
          </c:val>
          <c:smooth val="0"/>
          <c:extLst>
            <c:ext xmlns:c16="http://schemas.microsoft.com/office/drawing/2014/chart" uri="{C3380CC4-5D6E-409C-BE32-E72D297353CC}">
              <c16:uniqueId val="{00000000-DC06-47D1-AF9C-5D9232BDF525}"/>
            </c:ext>
          </c:extLst>
        </c:ser>
        <c:dLbls>
          <c:showLegendKey val="0"/>
          <c:showVal val="0"/>
          <c:showCatName val="0"/>
          <c:showSerName val="0"/>
          <c:showPercent val="0"/>
          <c:showBubbleSize val="0"/>
        </c:dLbls>
        <c:smooth val="0"/>
        <c:axId val="187028560"/>
        <c:axId val="187028168"/>
      </c:lineChart>
      <c:catAx>
        <c:axId val="18702856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7028168"/>
        <c:crossesAt val="0"/>
        <c:auto val="1"/>
        <c:lblAlgn val="ctr"/>
        <c:lblOffset val="100"/>
        <c:tickLblSkip val="5"/>
        <c:tickMarkSkip val="1"/>
        <c:noMultiLvlLbl val="1"/>
      </c:catAx>
      <c:valAx>
        <c:axId val="187028168"/>
        <c:scaling>
          <c:orientation val="minMax"/>
        </c:scaling>
        <c:delete val="0"/>
        <c:axPos val="l"/>
        <c:majorGridlines>
          <c:spPr>
            <a:ln w="3175">
              <a:solidFill>
                <a:srgbClr val="DEDEDE"/>
              </a:solidFill>
              <a:miter lim="800000"/>
            </a:ln>
          </c:spPr>
        </c:majorGridlines>
        <c:title>
          <c:tx>
            <c:rich>
              <a:bodyPr/>
              <a:lstStyle/>
              <a:p>
                <a:pPr>
                  <a:defRPr/>
                </a:pPr>
                <a:r>
                  <a:rPr lang="en-GB" sz="900" b="1" i="0" u="none" strike="noStrike" kern="1200" baseline="0">
                    <a:solidFill>
                      <a:srgbClr val="7142FF"/>
                    </a:solidFill>
                  </a:rPr>
                  <a:t>Annualised system cost (p/kWh)</a:t>
                </a:r>
              </a:p>
            </c:rich>
          </c:tx>
          <c:layout>
            <c:manualLayout>
              <c:xMode val="edge"/>
              <c:yMode val="edge"/>
              <c:x val="2.4024763697486086E-3"/>
              <c:y val="0.14524288205016977"/>
            </c:manualLayout>
          </c:layout>
          <c:overlay val="0"/>
        </c:title>
        <c:numFmt formatCode="0" sourceLinked="0"/>
        <c:majorTickMark val="out"/>
        <c:minorTickMark val="none"/>
        <c:tickLblPos val="nextTo"/>
        <c:spPr>
          <a:ln>
            <a:noFill/>
          </a:ln>
        </c:spPr>
        <c:crossAx val="187028560"/>
        <c:crosses val="autoZero"/>
        <c:crossBetween val="between"/>
      </c:valAx>
    </c:plotArea>
    <c:legend>
      <c:legendPos val="b"/>
      <c:layout>
        <c:manualLayout>
          <c:xMode val="edge"/>
          <c:yMode val="edge"/>
          <c:x val="0"/>
          <c:y val="0.93788509505893747"/>
          <c:w val="1"/>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4466129032258072E-2"/>
          <c:y val="2.5846666666666667E-2"/>
          <c:w val="0.88946290322580646"/>
          <c:h val="0.83042361111111107"/>
        </c:manualLayout>
      </c:layout>
      <c:areaChart>
        <c:grouping val="stacked"/>
        <c:varyColors val="0"/>
        <c:ser>
          <c:idx val="0"/>
          <c:order val="0"/>
          <c:tx>
            <c:strRef>
              <c:f>'7.6.1'!$L$15</c:f>
              <c:strCache>
                <c:ptCount val="1"/>
                <c:pt idx="0">
                  <c:v>International</c:v>
                </c:pt>
              </c:strCache>
            </c:strRef>
          </c:tx>
          <c:spPr>
            <a:solidFill>
              <a:srgbClr val="7041FF">
                <a:lumMod val="60000"/>
                <a:lumOff val="40000"/>
              </a:srgbClr>
            </a:solidFill>
            <a:ln w="9525">
              <a:solidFill>
                <a:srgbClr val="7041FF">
                  <a:lumMod val="60000"/>
                  <a:lumOff val="40000"/>
                </a:srgbClr>
              </a:solidFill>
            </a:ln>
          </c:spPr>
          <c:cat>
            <c:numRef>
              <c:f>'7.6.1'!$M$14:$BC$14</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'7.6.1'!$M$15:$BC$15</c:f>
              <c:numCache>
                <c:formatCode>0.00</c:formatCode>
                <c:ptCount val="43"/>
                <c:pt idx="0">
                  <c:v>34.707145566412422</c:v>
                </c:pt>
                <c:pt idx="1">
                  <c:v>32.885201873290107</c:v>
                </c:pt>
                <c:pt idx="2">
                  <c:v>31.80702949856715</c:v>
                </c:pt>
                <c:pt idx="3">
                  <c:v>33.286646843500414</c:v>
                </c:pt>
                <c:pt idx="4">
                  <c:v>32.407015325931376</c:v>
                </c:pt>
                <c:pt idx="5">
                  <c:v>32.656193938373768</c:v>
                </c:pt>
                <c:pt idx="6">
                  <c:v>32.900324464086381</c:v>
                </c:pt>
                <c:pt idx="7">
                  <c:v>33.412679718363073</c:v>
                </c:pt>
                <c:pt idx="8">
                  <c:v>33.626421458937628</c:v>
                </c:pt>
                <c:pt idx="9">
                  <c:v>36.200552295095875</c:v>
                </c:pt>
                <c:pt idx="10">
                  <c:v>36.566868575851665</c:v>
                </c:pt>
                <c:pt idx="11">
                  <c:v>36.746141086271791</c:v>
                </c:pt>
                <c:pt idx="12">
                  <c:v>14.838069782223759</c:v>
                </c:pt>
                <c:pt idx="13">
                  <c:v>14.014813256356717</c:v>
                </c:pt>
                <c:pt idx="14">
                  <c:v>28.461155596192274</c:v>
                </c:pt>
                <c:pt idx="15">
                  <c:v>32.88873463680568</c:v>
                </c:pt>
                <c:pt idx="16">
                  <c:v>33.759650767596483</c:v>
                </c:pt>
                <c:pt idx="17">
                  <c:v>34.24782296359448</c:v>
                </c:pt>
                <c:pt idx="18">
                  <c:v>-10000</c:v>
                </c:pt>
              </c:numCache>
              <c:extLst/>
            </c:numRef>
          </c:val>
          <c:extLst>
            <c:ext xmlns:c16="http://schemas.microsoft.com/office/drawing/2014/chart" uri="{C3380CC4-5D6E-409C-BE32-E72D297353CC}">
              <c16:uniqueId val="{00000000-53FF-4C0D-AA04-53F1824461D0}"/>
            </c:ext>
          </c:extLst>
        </c:ser>
        <c:ser>
          <c:idx val="1"/>
          <c:order val="1"/>
          <c:tx>
            <c:strRef>
              <c:f>'7.6.1'!$L$16</c:f>
              <c:strCache>
                <c:ptCount val="1"/>
                <c:pt idx="0">
                  <c:v>Domestic</c:v>
                </c:pt>
              </c:strCache>
            </c:strRef>
          </c:tx>
          <c:spPr>
            <a:solidFill>
              <a:srgbClr val="CA7880">
                <a:lumMod val="60000"/>
                <a:lumOff val="40000"/>
              </a:srgbClr>
            </a:solidFill>
            <a:ln w="9525">
              <a:solidFill>
                <a:srgbClr val="CA7880">
                  <a:lumMod val="60000"/>
                  <a:lumOff val="40000"/>
                </a:srgbClr>
              </a:solidFill>
            </a:ln>
          </c:spPr>
          <c:cat>
            <c:numRef>
              <c:f>'7.6.1'!$M$14:$BC$14</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'7.6.1'!$M$16:$BC$16</c:f>
              <c:numCache>
                <c:formatCode>0.00</c:formatCode>
                <c:ptCount val="43"/>
                <c:pt idx="0">
                  <c:v>2.2211213586643765</c:v>
                </c:pt>
                <c:pt idx="1">
                  <c:v>1.9560144341999435</c:v>
                </c:pt>
                <c:pt idx="2">
                  <c:v>1.8159921926673543</c:v>
                </c:pt>
                <c:pt idx="3">
                  <c:v>1.7332635925976683</c:v>
                </c:pt>
                <c:pt idx="4">
                  <c:v>1.6475698723040579</c:v>
                </c:pt>
                <c:pt idx="5">
                  <c:v>1.6795433543147942</c:v>
                </c:pt>
                <c:pt idx="6">
                  <c:v>1.5515005758270395</c:v>
                </c:pt>
                <c:pt idx="7">
                  <c:v>1.5653170818378812</c:v>
                </c:pt>
                <c:pt idx="8">
                  <c:v>1.4570106252215926</c:v>
                </c:pt>
                <c:pt idx="9">
                  <c:v>1.5598432199196133</c:v>
                </c:pt>
                <c:pt idx="10">
                  <c:v>1.4641751756461967</c:v>
                </c:pt>
                <c:pt idx="11">
                  <c:v>1.3900982288829233</c:v>
                </c:pt>
                <c:pt idx="12">
                  <c:v>0.56625425059409074</c:v>
                </c:pt>
                <c:pt idx="13">
                  <c:v>0.73452894255181322</c:v>
                </c:pt>
                <c:pt idx="14">
                  <c:v>1.1095306772609261</c:v>
                </c:pt>
                <c:pt idx="15">
                  <c:v>1.2803280809435731</c:v>
                </c:pt>
                <c:pt idx="16">
                  <c:v>1.269825272450954</c:v>
                </c:pt>
                <c:pt idx="17">
                  <c:v>1.260883103649596</c:v>
                </c:pt>
                <c:pt idx="18">
                  <c:v>-10000</c:v>
                </c:pt>
              </c:numCache>
              <c:extLst/>
            </c:numRef>
          </c:val>
          <c:extLst>
            <c:ext xmlns:c16="http://schemas.microsoft.com/office/drawing/2014/chart" uri="{C3380CC4-5D6E-409C-BE32-E72D297353CC}">
              <c16:uniqueId val="{00000001-53FF-4C0D-AA04-53F1824461D0}"/>
            </c:ext>
          </c:extLst>
        </c:ser>
        <c:ser>
          <c:idx val="2"/>
          <c:order val="2"/>
          <c:tx>
            <c:strRef>
              <c:f>'7.6.1'!$L$17</c:f>
              <c:strCache>
                <c:ptCount val="1"/>
                <c:pt idx="0">
                  <c:v>Military</c:v>
                </c:pt>
              </c:strCache>
            </c:strRef>
          </c:tx>
          <c:spPr>
            <a:solidFill>
              <a:srgbClr val="FFAC00">
                <a:lumMod val="60000"/>
                <a:lumOff val="40000"/>
              </a:srgbClr>
            </a:solidFill>
            <a:ln w="9525">
              <a:solidFill>
                <a:srgbClr val="FFAC00">
                  <a:lumMod val="60000"/>
                  <a:lumOff val="40000"/>
                </a:srgbClr>
              </a:solidFill>
            </a:ln>
          </c:spPr>
          <c:cat>
            <c:numRef>
              <c:f>'7.6.1'!$M$14:$BC$14</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'7.6.1'!$M$17:$BC$17</c:f>
              <c:numCache>
                <c:formatCode>0.00</c:formatCode>
                <c:ptCount val="43"/>
                <c:pt idx="0">
                  <c:v>2.420808225353809</c:v>
                </c:pt>
                <c:pt idx="1">
                  <c:v>2.1416108864179759</c:v>
                </c:pt>
                <c:pt idx="2">
                  <c:v>2.0417910494621916</c:v>
                </c:pt>
                <c:pt idx="3">
                  <c:v>1.9642464949063432</c:v>
                </c:pt>
                <c:pt idx="4">
                  <c:v>1.8077940110013224</c:v>
                </c:pt>
                <c:pt idx="5">
                  <c:v>1.6332964065782041</c:v>
                </c:pt>
                <c:pt idx="6">
                  <c:v>1.4609788067545042</c:v>
                </c:pt>
                <c:pt idx="7">
                  <c:v>1.2201015768743613</c:v>
                </c:pt>
                <c:pt idx="8">
                  <c:v>1.1197425467747841</c:v>
                </c:pt>
                <c:pt idx="9">
                  <c:v>1.1280889732522712</c:v>
                </c:pt>
                <c:pt idx="10">
                  <c:v>1.131832898069669</c:v>
                </c:pt>
                <c:pt idx="11">
                  <c:v>1.1559827380009517</c:v>
                </c:pt>
                <c:pt idx="12">
                  <c:v>1.0060441431092793</c:v>
                </c:pt>
                <c:pt idx="13">
                  <c:v>1.0431561613052314</c:v>
                </c:pt>
                <c:pt idx="14">
                  <c:v>1.0703603051071444</c:v>
                </c:pt>
                <c:pt idx="15">
                  <c:v>1.2352066777967197</c:v>
                </c:pt>
                <c:pt idx="16">
                  <c:v>1.222111017710116</c:v>
                </c:pt>
                <c:pt idx="17">
                  <c:v>1.2222177057642081</c:v>
                </c:pt>
                <c:pt idx="18">
                  <c:v>-10000</c:v>
                </c:pt>
              </c:numCache>
              <c:extLst/>
            </c:numRef>
          </c:val>
          <c:extLst>
            <c:ext xmlns:c16="http://schemas.microsoft.com/office/drawing/2014/chart" uri="{C3380CC4-5D6E-409C-BE32-E72D297353CC}">
              <c16:uniqueId val="{00000002-53FF-4C0D-AA04-53F1824461D0}"/>
            </c:ext>
          </c:extLst>
        </c:ser>
        <c:dLbls>
          <c:showLegendKey val="0"/>
          <c:showVal val="0"/>
          <c:showCatName val="0"/>
          <c:showSerName val="0"/>
          <c:showPercent val="0"/>
          <c:showBubbleSize val="0"/>
        </c:dLbls>
        <c:axId val="237314080"/>
        <c:axId val="237314472"/>
      </c:areaChart>
      <c:areaChart>
        <c:grouping val="stacked"/>
        <c:varyColors val="0"/>
        <c:ser>
          <c:idx val="3"/>
          <c:order val="3"/>
          <c:tx>
            <c:strRef>
              <c:f>'7.6.1'!$L$18</c:f>
              <c:strCache>
                <c:ptCount val="1"/>
                <c:pt idx="0">
                  <c:v>International</c:v>
                </c:pt>
              </c:strCache>
            </c:strRef>
          </c:tx>
          <c:spPr>
            <a:solidFill>
              <a:srgbClr val="7041FF"/>
            </a:solidFill>
            <a:ln w="9525">
              <a:solidFill>
                <a:srgbClr val="7041FF"/>
              </a:solidFill>
            </a:ln>
          </c:spPr>
          <c:cat>
            <c:strRef>
              <c:f>'7.6.1'!#REF!</c:f>
              <c:strCache>
                <c:ptCount val="1"/>
                <c:pt idx="0">
                  <c:v>#REF!</c:v>
                </c:pt>
              </c:strCache>
            </c:strRef>
          </c:cat>
          <c:val>
            <c:numRef>
              <c:f>'7.6.1'!$M$18:$BC$18</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34.24782296359448</c:v>
                </c:pt>
                <c:pt idx="18">
                  <c:v>33.416081482429952</c:v>
                </c:pt>
                <c:pt idx="19">
                  <c:v>32.663862917048853</c:v>
                </c:pt>
                <c:pt idx="20">
                  <c:v>31.727836136039912</c:v>
                </c:pt>
                <c:pt idx="21">
                  <c:v>31.404183506904161</c:v>
                </c:pt>
                <c:pt idx="22">
                  <c:v>31.251503689494719</c:v>
                </c:pt>
                <c:pt idx="23">
                  <c:v>30.340734763678888</c:v>
                </c:pt>
                <c:pt idx="24">
                  <c:v>29.863270434067569</c:v>
                </c:pt>
                <c:pt idx="25">
                  <c:v>29.460974634390439</c:v>
                </c:pt>
                <c:pt idx="26">
                  <c:v>29.09167646895548</c:v>
                </c:pt>
                <c:pt idx="27">
                  <c:v>28.14532558805816</c:v>
                </c:pt>
                <c:pt idx="28">
                  <c:v>28.078994686084421</c:v>
                </c:pt>
                <c:pt idx="29">
                  <c:v>28.026278923011009</c:v>
                </c:pt>
                <c:pt idx="30">
                  <c:v>27.775002899137231</c:v>
                </c:pt>
                <c:pt idx="31">
                  <c:v>27.85660769253936</c:v>
                </c:pt>
                <c:pt idx="32">
                  <c:v>27.711296770559109</c:v>
                </c:pt>
                <c:pt idx="33">
                  <c:v>27.044608598982371</c:v>
                </c:pt>
                <c:pt idx="34">
                  <c:v>26.228462773083621</c:v>
                </c:pt>
                <c:pt idx="35">
                  <c:v>25.823705046337391</c:v>
                </c:pt>
                <c:pt idx="36">
                  <c:v>25.36249607995061</c:v>
                </c:pt>
                <c:pt idx="37">
                  <c:v>24.489538281279849</c:v>
                </c:pt>
                <c:pt idx="38">
                  <c:v>24.048963973920319</c:v>
                </c:pt>
                <c:pt idx="39">
                  <c:v>23.405784535003409</c:v>
                </c:pt>
                <c:pt idx="40">
                  <c:v>22.875654040691341</c:v>
                </c:pt>
                <c:pt idx="41">
                  <c:v>22.28491813998447</c:v>
                </c:pt>
                <c:pt idx="42">
                  <c:v>21.48632897162242</c:v>
                </c:pt>
              </c:numCache>
              <c:extLst/>
            </c:numRef>
          </c:val>
          <c:extLst>
            <c:ext xmlns:c16="http://schemas.microsoft.com/office/drawing/2014/chart" uri="{C3380CC4-5D6E-409C-BE32-E72D297353CC}">
              <c16:uniqueId val="{00000003-53FF-4C0D-AA04-53F1824461D0}"/>
            </c:ext>
          </c:extLst>
        </c:ser>
        <c:ser>
          <c:idx val="4"/>
          <c:order val="4"/>
          <c:tx>
            <c:strRef>
              <c:f>'7.6.1'!$L$19</c:f>
              <c:strCache>
                <c:ptCount val="1"/>
                <c:pt idx="0">
                  <c:v>Domestic</c:v>
                </c:pt>
              </c:strCache>
            </c:strRef>
          </c:tx>
          <c:spPr>
            <a:solidFill>
              <a:srgbClr val="CA7880"/>
            </a:solidFill>
            <a:ln w="9525">
              <a:solidFill>
                <a:srgbClr val="CA7880"/>
              </a:solidFill>
            </a:ln>
          </c:spPr>
          <c:cat>
            <c:strRef>
              <c:f>'7.6.1'!#REF!</c:f>
              <c:strCache>
                <c:ptCount val="1"/>
                <c:pt idx="0">
                  <c:v>#REF!</c:v>
                </c:pt>
              </c:strCache>
            </c:strRef>
          </c:cat>
          <c:val>
            <c:numRef>
              <c:f>'7.6.1'!$M$19:$BC$19</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1.260883103649596</c:v>
                </c:pt>
                <c:pt idx="18">
                  <c:v>1.1968515344515731</c:v>
                </c:pt>
                <c:pt idx="19">
                  <c:v>1.149181615257191</c:v>
                </c:pt>
                <c:pt idx="20">
                  <c:v>1.096455056006105</c:v>
                </c:pt>
                <c:pt idx="21">
                  <c:v>1.097214399367259</c:v>
                </c:pt>
                <c:pt idx="22">
                  <c:v>1.0769280868941291</c:v>
                </c:pt>
                <c:pt idx="23">
                  <c:v>1.030389915469633</c:v>
                </c:pt>
                <c:pt idx="24">
                  <c:v>0.99807316635678356</c:v>
                </c:pt>
                <c:pt idx="25">
                  <c:v>0.98100083499469803</c:v>
                </c:pt>
                <c:pt idx="26">
                  <c:v>0.97579291821353475</c:v>
                </c:pt>
                <c:pt idx="27">
                  <c:v>0.93693280223075392</c:v>
                </c:pt>
                <c:pt idx="28">
                  <c:v>0.93157307234081577</c:v>
                </c:pt>
                <c:pt idx="29">
                  <c:v>0.9226440061925486</c:v>
                </c:pt>
                <c:pt idx="30">
                  <c:v>0.9009212266396176</c:v>
                </c:pt>
                <c:pt idx="31">
                  <c:v>0.89313293963558671</c:v>
                </c:pt>
                <c:pt idx="32">
                  <c:v>0.88188809557772763</c:v>
                </c:pt>
                <c:pt idx="33">
                  <c:v>0.8543075338789573</c:v>
                </c:pt>
                <c:pt idx="34">
                  <c:v>0.83158857570388867</c:v>
                </c:pt>
                <c:pt idx="35">
                  <c:v>0.80703284722017798</c:v>
                </c:pt>
                <c:pt idx="36">
                  <c:v>0.78667384413587438</c:v>
                </c:pt>
                <c:pt idx="37">
                  <c:v>0.75787942313115653</c:v>
                </c:pt>
                <c:pt idx="38">
                  <c:v>0.74398693151185313</c:v>
                </c:pt>
                <c:pt idx="39">
                  <c:v>0.73163832630229197</c:v>
                </c:pt>
                <c:pt idx="40">
                  <c:v>0.72012596471529067</c:v>
                </c:pt>
                <c:pt idx="41">
                  <c:v>0.74223747473960144</c:v>
                </c:pt>
                <c:pt idx="42">
                  <c:v>0.72088438398316768</c:v>
                </c:pt>
              </c:numCache>
              <c:extLst/>
            </c:numRef>
          </c:val>
          <c:extLst>
            <c:ext xmlns:c16="http://schemas.microsoft.com/office/drawing/2014/chart" uri="{C3380CC4-5D6E-409C-BE32-E72D297353CC}">
              <c16:uniqueId val="{00000004-53FF-4C0D-AA04-53F1824461D0}"/>
            </c:ext>
          </c:extLst>
        </c:ser>
        <c:ser>
          <c:idx val="5"/>
          <c:order val="5"/>
          <c:tx>
            <c:strRef>
              <c:f>'7.6.1'!$L$20</c:f>
              <c:strCache>
                <c:ptCount val="1"/>
                <c:pt idx="0">
                  <c:v>Military</c:v>
                </c:pt>
              </c:strCache>
            </c:strRef>
          </c:tx>
          <c:spPr>
            <a:solidFill>
              <a:srgbClr val="FFAC00"/>
            </a:solidFill>
            <a:ln w="9525">
              <a:solidFill>
                <a:srgbClr val="FFAC00"/>
              </a:solidFill>
            </a:ln>
          </c:spPr>
          <c:cat>
            <c:strRef>
              <c:f>'7.6.1'!#REF!</c:f>
              <c:strCache>
                <c:ptCount val="1"/>
                <c:pt idx="0">
                  <c:v>#REF!</c:v>
                </c:pt>
              </c:strCache>
            </c:strRef>
          </c:cat>
          <c:val>
            <c:numRef>
              <c:f>'7.6.1'!$M$20:$BC$20</c:f>
              <c:numCache>
                <c:formatCode>0.00</c:formatCode>
                <c:ptCount val="43"/>
                <c:pt idx="0">
                  <c:v>-10000</c:v>
                </c:pt>
                <c:pt idx="1">
                  <c:v>-10000</c:v>
                </c:pt>
                <c:pt idx="2">
                  <c:v>-10000</c:v>
                </c:pt>
                <c:pt idx="3">
                  <c:v>-10000</c:v>
                </c:pt>
                <c:pt idx="4">
                  <c:v>-10000</c:v>
                </c:pt>
                <c:pt idx="5">
                  <c:v>-10000</c:v>
                </c:pt>
                <c:pt idx="6">
                  <c:v>-10000</c:v>
                </c:pt>
                <c:pt idx="7">
                  <c:v>-10000</c:v>
                </c:pt>
                <c:pt idx="8">
                  <c:v>-10000</c:v>
                </c:pt>
                <c:pt idx="9">
                  <c:v>-10000</c:v>
                </c:pt>
                <c:pt idx="10">
                  <c:v>-10000</c:v>
                </c:pt>
                <c:pt idx="11">
                  <c:v>-10000</c:v>
                </c:pt>
                <c:pt idx="12">
                  <c:v>-10000</c:v>
                </c:pt>
                <c:pt idx="13">
                  <c:v>-10000</c:v>
                </c:pt>
                <c:pt idx="14">
                  <c:v>-10000</c:v>
                </c:pt>
                <c:pt idx="15">
                  <c:v>-10000</c:v>
                </c:pt>
                <c:pt idx="16">
                  <c:v>-10000</c:v>
                </c:pt>
                <c:pt idx="17">
                  <c:v>1.2222177057642081</c:v>
                </c:pt>
                <c:pt idx="18">
                  <c:v>1.2072557816717</c:v>
                </c:pt>
                <c:pt idx="19">
                  <c:v>1.1943809758860919</c:v>
                </c:pt>
                <c:pt idx="20">
                  <c:v>1.177494013548912</c:v>
                </c:pt>
                <c:pt idx="21">
                  <c:v>1.171556189600933</c:v>
                </c:pt>
                <c:pt idx="22">
                  <c:v>1.1662583913595259</c:v>
                </c:pt>
                <c:pt idx="23">
                  <c:v>1.1465263919634381</c:v>
                </c:pt>
                <c:pt idx="24">
                  <c:v>1.1189178316323951</c:v>
                </c:pt>
                <c:pt idx="25">
                  <c:v>1.098197456985083</c:v>
                </c:pt>
                <c:pt idx="26">
                  <c:v>1.083695469307332</c:v>
                </c:pt>
                <c:pt idx="27">
                  <c:v>1.0522946931983661</c:v>
                </c:pt>
                <c:pt idx="28">
                  <c:v>1.034908660903862</c:v>
                </c:pt>
                <c:pt idx="29">
                  <c:v>1.0158439189771411</c:v>
                </c:pt>
                <c:pt idx="30">
                  <c:v>0.98530623399065009</c:v>
                </c:pt>
                <c:pt idx="31">
                  <c:v>0.96997735909722493</c:v>
                </c:pt>
                <c:pt idx="32">
                  <c:v>0.94627176316563699</c:v>
                </c:pt>
                <c:pt idx="33">
                  <c:v>0.91039496138169929</c:v>
                </c:pt>
                <c:pt idx="34">
                  <c:v>0.85908382883402823</c:v>
                </c:pt>
                <c:pt idx="35">
                  <c:v>0.82400227524750913</c:v>
                </c:pt>
                <c:pt idx="36">
                  <c:v>0.75448485506587903</c:v>
                </c:pt>
                <c:pt idx="37">
                  <c:v>0.69413998290913947</c:v>
                </c:pt>
                <c:pt idx="38">
                  <c:v>0.65269360043670666</c:v>
                </c:pt>
                <c:pt idx="39">
                  <c:v>0.60778556053062982</c:v>
                </c:pt>
                <c:pt idx="40">
                  <c:v>0.56708023731186374</c:v>
                </c:pt>
                <c:pt idx="41">
                  <c:v>0.51513954429174635</c:v>
                </c:pt>
                <c:pt idx="42">
                  <c:v>0.46110543528187953</c:v>
                </c:pt>
              </c:numCache>
              <c:extLst/>
            </c:numRef>
          </c:val>
          <c:extLst>
            <c:ext xmlns:c16="http://schemas.microsoft.com/office/drawing/2014/chart" uri="{C3380CC4-5D6E-409C-BE32-E72D297353CC}">
              <c16:uniqueId val="{00000005-53FF-4C0D-AA04-53F1824461D0}"/>
            </c:ext>
          </c:extLst>
        </c:ser>
        <c:dLbls>
          <c:showLegendKey val="0"/>
          <c:showVal val="0"/>
          <c:showCatName val="0"/>
          <c:showSerName val="0"/>
          <c:showPercent val="0"/>
          <c:showBubbleSize val="0"/>
        </c:dLbls>
        <c:axId val="1009380368"/>
        <c:axId val="1009377008"/>
      </c:areaChart>
      <c:lineChart>
        <c:grouping val="standard"/>
        <c:varyColors val="0"/>
        <c:ser>
          <c:idx val="6"/>
          <c:order val="6"/>
          <c:tx>
            <c:strRef>
              <c:f>'7.6.1'!$E$21</c:f>
              <c:strCache>
                <c:ptCount val="1"/>
              </c:strCache>
            </c:strRef>
          </c:tx>
          <c:spPr>
            <a:ln>
              <a:noFill/>
            </a:ln>
          </c:spPr>
          <c:marker>
            <c:symbol val="none"/>
          </c:marker>
          <c:errBars>
            <c:errDir val="y"/>
            <c:errBarType val="minus"/>
            <c:errValType val="percentage"/>
            <c:noEndCap val="1"/>
            <c:val val="100"/>
            <c:spPr>
              <a:ln w="12700"/>
            </c:spPr>
          </c:errBars>
          <c:cat>
            <c:strRef>
              <c:f>'7.6.1'!#REF!</c:f>
              <c:strCache>
                <c:ptCount val="1"/>
                <c:pt idx="0">
                  <c:v>#REF!</c:v>
                </c:pt>
              </c:strCache>
            </c:strRef>
          </c:cat>
          <c:val>
            <c:numRef>
              <c:f>'7.6.1'!$W$21:$BM$21</c:f>
              <c:numCache>
                <c:formatCode>General</c:formatCode>
                <c:ptCount val="43"/>
                <c:pt idx="17">
                  <c:v>45</c:v>
                </c:pt>
              </c:numCache>
              <c:extLst/>
            </c:numRef>
          </c:val>
          <c:smooth val="0"/>
          <c:extLst>
            <c:ext xmlns:c16="http://schemas.microsoft.com/office/drawing/2014/chart" uri="{C3380CC4-5D6E-409C-BE32-E72D297353CC}">
              <c16:uniqueId val="{00000006-53FF-4C0D-AA04-53F1824461D0}"/>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nextTo"/>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40"/>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layout>
            <c:manualLayout>
              <c:xMode val="edge"/>
              <c:yMode val="edge"/>
              <c:x val="7.3637992831541218E-4"/>
              <c:y val="0.27461777777777779"/>
            </c:manualLayout>
          </c:layout>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t"/>
        <c:numFmt formatCode="General" sourceLinked="1"/>
        <c:majorTickMark val="out"/>
        <c:minorTickMark val="none"/>
        <c:tickLblPos val="nextTo"/>
        <c:crossAx val="1009377008"/>
        <c:crosses val="max"/>
        <c:auto val="1"/>
        <c:lblAlgn val="ctr"/>
        <c:lblOffset val="100"/>
        <c:noMultiLvlLbl val="0"/>
      </c:catAx>
    </c:plotArea>
    <c:legend>
      <c:legendPos val="b"/>
      <c:legendEntry>
        <c:idx val="0"/>
        <c:delete val="1"/>
      </c:legendEntry>
      <c:legendEntry>
        <c:idx val="1"/>
        <c:delete val="1"/>
      </c:legendEntry>
      <c:legendEntry>
        <c:idx val="2"/>
        <c:delete val="1"/>
      </c:legendEntry>
      <c:layout>
        <c:manualLayout>
          <c:xMode val="edge"/>
          <c:yMode val="edge"/>
          <c:x val="0.19270842293906809"/>
          <c:y val="0.93503472222222206"/>
          <c:w val="0.66693082437275997"/>
          <c:h val="6.2524166666666672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7544086021505379E-2"/>
          <c:y val="1.8908888888888888E-2"/>
          <c:w val="0.89176164874551966"/>
          <c:h val="0.72329194444444445"/>
        </c:manualLayout>
      </c:layout>
      <c:areaChart>
        <c:grouping val="stacked"/>
        <c:varyColors val="0"/>
        <c:ser>
          <c:idx val="0"/>
          <c:order val="0"/>
          <c:tx>
            <c:strRef>
              <c:f>'7.6.2'!$K$12</c:f>
              <c:strCache>
                <c:ptCount val="1"/>
                <c:pt idx="0">
                  <c:v>Residual emissions</c:v>
                </c:pt>
              </c:strCache>
            </c:strRef>
          </c:tx>
          <c:spPr>
            <a:noFill/>
            <a:ln w="25400">
              <a:noFill/>
            </a:ln>
            <a:effectLst/>
          </c:spPr>
          <c:cat>
            <c:numRef>
              <c:f>'7.6.2'!$L$11:$BB$11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'7.6.2'!$L$12:$BB$12</c:f>
              <c:numCache>
                <c:formatCode>0.00</c:formatCode>
                <c:ptCount val="43"/>
                <c:pt idx="0">
                  <c:v>39.349075150430608</c:v>
                </c:pt>
                <c:pt idx="1">
                  <c:v>36.98282719390803</c:v>
                </c:pt>
                <c:pt idx="2">
                  <c:v>35.664812740696696</c:v>
                </c:pt>
                <c:pt idx="3">
                  <c:v>36.984156931004428</c:v>
                </c:pt>
                <c:pt idx="4">
                  <c:v>35.862379209236757</c:v>
                </c:pt>
                <c:pt idx="5">
                  <c:v>35.969033699266767</c:v>
                </c:pt>
                <c:pt idx="6">
                  <c:v>35.912803846667927</c:v>
                </c:pt>
                <c:pt idx="7">
                  <c:v>36.198098377075318</c:v>
                </c:pt>
                <c:pt idx="8">
                  <c:v>36.203174630934008</c:v>
                </c:pt>
                <c:pt idx="9">
                  <c:v>38.888484488267757</c:v>
                </c:pt>
                <c:pt idx="10">
                  <c:v>39.162876649567529</c:v>
                </c:pt>
                <c:pt idx="11">
                  <c:v>39.292222053155669</c:v>
                </c:pt>
                <c:pt idx="12">
                  <c:v>16.410368175927129</c:v>
                </c:pt>
                <c:pt idx="13">
                  <c:v>15.792498360213763</c:v>
                </c:pt>
                <c:pt idx="14">
                  <c:v>30.641046578560346</c:v>
                </c:pt>
                <c:pt idx="15">
                  <c:v>35.404269395545967</c:v>
                </c:pt>
                <c:pt idx="16">
                  <c:v>36.251587057757554</c:v>
                </c:pt>
                <c:pt idx="17">
                  <c:v>36.730923773008286</c:v>
                </c:pt>
                <c:pt idx="18">
                  <c:v>35.820188798553218</c:v>
                </c:pt>
                <c:pt idx="19">
                  <c:v>35.007425508192135</c:v>
                </c:pt>
                <c:pt idx="20">
                  <c:v>34.001785205594921</c:v>
                </c:pt>
                <c:pt idx="21">
                  <c:v>33.672954095872356</c:v>
                </c:pt>
                <c:pt idx="22">
                  <c:v>33.494690167748374</c:v>
                </c:pt>
                <c:pt idx="23">
                  <c:v>32.517651071111942</c:v>
                </c:pt>
                <c:pt idx="24">
                  <c:v>31.980261432056746</c:v>
                </c:pt>
                <c:pt idx="25">
                  <c:v>31.540172926370218</c:v>
                </c:pt>
                <c:pt idx="26">
                  <c:v>31.151164856476349</c:v>
                </c:pt>
                <c:pt idx="27">
                  <c:v>30.134553083487283</c:v>
                </c:pt>
                <c:pt idx="28">
                  <c:v>30.045476419329088</c:v>
                </c:pt>
                <c:pt idx="29">
                  <c:v>29.964766848180709</c:v>
                </c:pt>
                <c:pt idx="30">
                  <c:v>29.661230359767497</c:v>
                </c:pt>
                <c:pt idx="31">
                  <c:v>29.719717991272162</c:v>
                </c:pt>
                <c:pt idx="32">
                  <c:v>29.539456629302467</c:v>
                </c:pt>
                <c:pt idx="33">
                  <c:v>28.809311094243025</c:v>
                </c:pt>
                <c:pt idx="34">
                  <c:v>27.919135177621527</c:v>
                </c:pt>
                <c:pt idx="35">
                  <c:v>27.454740168805067</c:v>
                </c:pt>
                <c:pt idx="36">
                  <c:v>26.903654779152369</c:v>
                </c:pt>
                <c:pt idx="37">
                  <c:v>25.941557687320142</c:v>
                </c:pt>
                <c:pt idx="38">
                  <c:v>25.445644505868881</c:v>
                </c:pt>
                <c:pt idx="39">
                  <c:v>24.745208421836338</c:v>
                </c:pt>
                <c:pt idx="40">
                  <c:v>24.162860242718477</c:v>
                </c:pt>
                <c:pt idx="41">
                  <c:v>23.542295159015818</c:v>
                </c:pt>
                <c:pt idx="42">
                  <c:v>22.668318790887472</c:v>
                </c:pt>
              </c:numCache>
              <c:extLst/>
            </c:numRef>
          </c:val>
          <c:extLst>
            <c:ext xmlns:c16="http://schemas.microsoft.com/office/drawing/2014/chart" uri="{C3380CC4-5D6E-409C-BE32-E72D297353CC}">
              <c16:uniqueId val="{00000000-98E3-46DA-B143-9C338B16D652}"/>
            </c:ext>
          </c:extLst>
        </c:ser>
        <c:ser>
          <c:idx val="1"/>
          <c:order val="1"/>
          <c:tx>
            <c:v>Sustainable aviation fuel</c:v>
          </c:tx>
          <c:spPr>
            <a:solidFill>
              <a:schemeClr val="accent2"/>
            </a:solidFill>
            <a:ln w="9525">
              <a:noFill/>
            </a:ln>
            <a:effectLst/>
          </c:spPr>
          <c:cat>
            <c:numRef>
              <c:f>'7.6.2'!$L$11:$BB$11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'7.6.2'!$L$13:$BB$13</c:f>
              <c:numCache>
                <c:formatCode>0.00</c:formatCode>
                <c:ptCount val="43"/>
                <c:pt idx="15">
                  <c:v>0</c:v>
                </c:pt>
                <c:pt idx="16">
                  <c:v>0.47417971957633781</c:v>
                </c:pt>
                <c:pt idx="17">
                  <c:v>0.47719648563337153</c:v>
                </c:pt>
                <c:pt idx="18">
                  <c:v>0.91538726574152973</c:v>
                </c:pt>
                <c:pt idx="19">
                  <c:v>1.2877464526344915</c:v>
                </c:pt>
                <c:pt idx="20">
                  <c:v>1.7704407291971898</c:v>
                </c:pt>
                <c:pt idx="21">
                  <c:v>1.9189624787844417</c:v>
                </c:pt>
                <c:pt idx="22">
                  <c:v>2.0923770240534649</c:v>
                </c:pt>
                <c:pt idx="23">
                  <c:v>2.4323594815703755</c:v>
                </c:pt>
                <c:pt idx="24">
                  <c:v>2.887082196312404</c:v>
                </c:pt>
                <c:pt idx="25">
                  <c:v>3.258911273659121</c:v>
                </c:pt>
                <c:pt idx="26">
                  <c:v>3.6368323505522344</c:v>
                </c:pt>
                <c:pt idx="27">
                  <c:v>3.9598549721682437</c:v>
                </c:pt>
                <c:pt idx="28">
                  <c:v>4.3047964553967697</c:v>
                </c:pt>
                <c:pt idx="29">
                  <c:v>4.6664238845851393</c:v>
                </c:pt>
                <c:pt idx="30">
                  <c:v>5.022757225427573</c:v>
                </c:pt>
                <c:pt idx="31">
                  <c:v>5.3881121834559078</c:v>
                </c:pt>
                <c:pt idx="32">
                  <c:v>5.8511939925861371</c:v>
                </c:pt>
                <c:pt idx="33">
                  <c:v>6.7145185845759068</c:v>
                </c:pt>
                <c:pt idx="34">
                  <c:v>7.3913337472617213</c:v>
                </c:pt>
                <c:pt idx="35">
                  <c:v>8.1099648528863657</c:v>
                </c:pt>
                <c:pt idx="36">
                  <c:v>8.808430567463672</c:v>
                </c:pt>
                <c:pt idx="37">
                  <c:v>9.4290722328669574</c:v>
                </c:pt>
                <c:pt idx="38">
                  <c:v>10.173293914502016</c:v>
                </c:pt>
                <c:pt idx="39">
                  <c:v>10.875212190501626</c:v>
                </c:pt>
                <c:pt idx="40">
                  <c:v>11.656248338608858</c:v>
                </c:pt>
                <c:pt idx="41">
                  <c:v>12.388626860067125</c:v>
                </c:pt>
                <c:pt idx="42">
                  <c:v>13.106070379151365</c:v>
                </c:pt>
              </c:numCache>
              <c:extLst/>
            </c:numRef>
          </c:val>
          <c:extLst>
            <c:ext xmlns:c16="http://schemas.microsoft.com/office/drawing/2014/chart" uri="{C3380CC4-5D6E-409C-BE32-E72D297353CC}">
              <c16:uniqueId val="{00000001-98E3-46DA-B143-9C338B16D652}"/>
            </c:ext>
          </c:extLst>
        </c:ser>
        <c:ser>
          <c:idx val="2"/>
          <c:order val="2"/>
          <c:tx>
            <c:v>Efficiency + low/zero-emission aircraft</c:v>
          </c:tx>
          <c:spPr>
            <a:solidFill>
              <a:schemeClr val="accent1"/>
            </a:solidFill>
            <a:ln w="9525">
              <a:noFill/>
            </a:ln>
            <a:effectLst/>
          </c:spPr>
          <c:cat>
            <c:numRef>
              <c:f>'7.6.2'!$L$11:$BB$11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'7.6.2'!$L$14:$BB$14</c:f>
              <c:numCache>
                <c:formatCode>0.00</c:formatCode>
                <c:ptCount val="43"/>
                <c:pt idx="15">
                  <c:v>0</c:v>
                </c:pt>
                <c:pt idx="16">
                  <c:v>0</c:v>
                </c:pt>
                <c:pt idx="17">
                  <c:v>0</c:v>
                </c:pt>
                <c:pt idx="18">
                  <c:v>0</c:v>
                </c:pt>
                <c:pt idx="19">
                  <c:v>0</c:v>
                </c:pt>
                <c:pt idx="20">
                  <c:v>0</c:v>
                </c:pt>
                <c:pt idx="21">
                  <c:v>0</c:v>
                </c:pt>
                <c:pt idx="22">
                  <c:v>-2.1742902319267392E-2</c:v>
                </c:pt>
                <c:pt idx="23">
                  <c:v>0.15424928751312941</c:v>
                </c:pt>
                <c:pt idx="24">
                  <c:v>0.46166140042299775</c:v>
                </c:pt>
                <c:pt idx="25">
                  <c:v>0.6601026574434864</c:v>
                </c:pt>
                <c:pt idx="26">
                  <c:v>0.66581944876480847</c:v>
                </c:pt>
                <c:pt idx="27">
                  <c:v>1.133697609806724</c:v>
                </c:pt>
                <c:pt idx="28">
                  <c:v>1.2628870681759787</c:v>
                </c:pt>
                <c:pt idx="29">
                  <c:v>1.4627178998126165</c:v>
                </c:pt>
                <c:pt idx="30">
                  <c:v>1.9846665903293423</c:v>
                </c:pt>
                <c:pt idx="31">
                  <c:v>2.0968129712443049</c:v>
                </c:pt>
                <c:pt idx="32">
                  <c:v>2.380660516400456</c:v>
                </c:pt>
                <c:pt idx="33">
                  <c:v>2.565682997454144</c:v>
                </c:pt>
                <c:pt idx="34">
                  <c:v>3.3342708614815915</c:v>
                </c:pt>
                <c:pt idx="35">
                  <c:v>3.6656274858210542</c:v>
                </c:pt>
                <c:pt idx="36">
                  <c:v>4.9309098552376014</c:v>
                </c:pt>
                <c:pt idx="37">
                  <c:v>5.8982775219112265</c:v>
                </c:pt>
                <c:pt idx="38">
                  <c:v>6.4041330306494171</c:v>
                </c:pt>
                <c:pt idx="39">
                  <c:v>6.9642706338551319</c:v>
                </c:pt>
                <c:pt idx="40">
                  <c:v>7.4623688964504913</c:v>
                </c:pt>
                <c:pt idx="41">
                  <c:v>8.2443792091750421</c:v>
                </c:pt>
                <c:pt idx="42">
                  <c:v>9.070079763499276</c:v>
                </c:pt>
              </c:numCache>
              <c:extLst/>
            </c:numRef>
          </c:val>
          <c:extLst>
            <c:ext xmlns:c16="http://schemas.microsoft.com/office/drawing/2014/chart" uri="{C3380CC4-5D6E-409C-BE32-E72D297353CC}">
              <c16:uniqueId val="{00000002-98E3-46DA-B143-9C338B16D652}"/>
            </c:ext>
          </c:extLst>
        </c:ser>
        <c:ser>
          <c:idx val="3"/>
          <c:order val="3"/>
          <c:tx>
            <c:v>Demand management</c:v>
          </c:tx>
          <c:spPr>
            <a:solidFill>
              <a:schemeClr val="accent5"/>
            </a:solidFill>
            <a:ln w="9525">
              <a:noFill/>
            </a:ln>
            <a:effectLst/>
          </c:spPr>
          <c:cat>
            <c:numRef>
              <c:f>'7.6.2'!$L$11:$BB$11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'7.6.2'!$L$15:$BB$15</c:f>
              <c:numCache>
                <c:formatCode>0.00</c:formatCode>
                <c:ptCount val="43"/>
                <c:pt idx="15">
                  <c:v>0</c:v>
                </c:pt>
                <c:pt idx="16">
                  <c:v>1.3332152065001431E-2</c:v>
                </c:pt>
                <c:pt idx="17">
                  <c:v>0</c:v>
                </c:pt>
                <c:pt idx="18">
                  <c:v>1.0772280361453159</c:v>
                </c:pt>
                <c:pt idx="19">
                  <c:v>2.1544560722906323</c:v>
                </c:pt>
                <c:pt idx="20">
                  <c:v>3.2316841084359491</c:v>
                </c:pt>
                <c:pt idx="21">
                  <c:v>4.3089121445812637</c:v>
                </c:pt>
                <c:pt idx="22">
                  <c:v>5.3861401807265814</c:v>
                </c:pt>
                <c:pt idx="23">
                  <c:v>6.3581584266762379</c:v>
                </c:pt>
                <c:pt idx="24">
                  <c:v>6.9348735008810021</c:v>
                </c:pt>
                <c:pt idx="25">
                  <c:v>7.1543091256845823</c:v>
                </c:pt>
                <c:pt idx="26">
                  <c:v>7.9092916800816431</c:v>
                </c:pt>
                <c:pt idx="27">
                  <c:v>8.5582395203482875</c:v>
                </c:pt>
                <c:pt idx="28">
                  <c:v>8.7779584011109026</c:v>
                </c:pt>
                <c:pt idx="29">
                  <c:v>8.8765874154480251</c:v>
                </c:pt>
                <c:pt idx="30">
                  <c:v>9.1344164658448541</c:v>
                </c:pt>
                <c:pt idx="31">
                  <c:v>9.621340512307663</c:v>
                </c:pt>
                <c:pt idx="32">
                  <c:v>9.7198119596808858</c:v>
                </c:pt>
                <c:pt idx="33">
                  <c:v>10.027488713287047</c:v>
                </c:pt>
                <c:pt idx="34">
                  <c:v>10.128816122372076</c:v>
                </c:pt>
                <c:pt idx="35">
                  <c:v>10.219067084347641</c:v>
                </c:pt>
                <c:pt idx="36">
                  <c:v>9.6106973385045933</c:v>
                </c:pt>
                <c:pt idx="37">
                  <c:v>9.8117706337373036</c:v>
                </c:pt>
                <c:pt idx="38">
                  <c:v>9.8065642309416674</c:v>
                </c:pt>
                <c:pt idx="39">
                  <c:v>9.852720678923264</c:v>
                </c:pt>
                <c:pt idx="40">
                  <c:v>9.7493934208482713</c:v>
                </c:pt>
                <c:pt idx="41">
                  <c:v>9.5533811845302168</c:v>
                </c:pt>
                <c:pt idx="42">
                  <c:v>9.5243545854119667</c:v>
                </c:pt>
              </c:numCache>
              <c:extLst/>
            </c:numRef>
          </c:val>
          <c:extLst>
            <c:ext xmlns:c16="http://schemas.microsoft.com/office/drawing/2014/chart" uri="{C3380CC4-5D6E-409C-BE32-E72D297353CC}">
              <c16:uniqueId val="{00000003-98E3-46DA-B143-9C338B16D652}"/>
            </c:ext>
          </c:extLst>
        </c:ser>
        <c:dLbls>
          <c:showLegendKey val="0"/>
          <c:showVal val="0"/>
          <c:showCatName val="0"/>
          <c:showSerName val="0"/>
          <c:showPercent val="0"/>
          <c:showBubbleSize val="0"/>
        </c:dLbls>
        <c:axId val="1605495056"/>
        <c:axId val="1605486896"/>
      </c:areaChart>
      <c:lineChart>
        <c:grouping val="standard"/>
        <c:varyColors val="0"/>
        <c:ser>
          <c:idx val="6"/>
          <c:order val="4"/>
          <c:tx>
            <c:strRef>
              <c:f>'7.6.2'!$K$16</c:f>
              <c:strCache>
                <c:ptCount val="1"/>
                <c:pt idx="0">
                  <c:v>Historical</c:v>
                </c:pt>
              </c:strCache>
            </c:strRef>
          </c:tx>
          <c:spPr>
            <a:ln w="25400" cap="rnd">
              <a:solidFill>
                <a:srgbClr val="999999"/>
              </a:solidFill>
              <a:round/>
            </a:ln>
            <a:effectLst/>
          </c:spPr>
          <c:marker>
            <c:symbol val="none"/>
          </c:marker>
          <c:val>
            <c:numRef>
              <c:f>'7.6.2'!$L$16:$BB$16</c:f>
              <c:numCache>
                <c:formatCode>0.00</c:formatCode>
                <c:ptCount val="43"/>
                <c:pt idx="0">
                  <c:v>39.349075150430608</c:v>
                </c:pt>
                <c:pt idx="1">
                  <c:v>36.98282719390803</c:v>
                </c:pt>
                <c:pt idx="2">
                  <c:v>35.664812740696696</c:v>
                </c:pt>
                <c:pt idx="3">
                  <c:v>36.984156931004428</c:v>
                </c:pt>
                <c:pt idx="4">
                  <c:v>35.862379209236757</c:v>
                </c:pt>
                <c:pt idx="5">
                  <c:v>35.969033699266767</c:v>
                </c:pt>
                <c:pt idx="6">
                  <c:v>35.912803846667927</c:v>
                </c:pt>
                <c:pt idx="7">
                  <c:v>36.198098377075318</c:v>
                </c:pt>
                <c:pt idx="8">
                  <c:v>36.203174630934008</c:v>
                </c:pt>
                <c:pt idx="9">
                  <c:v>38.888484488267757</c:v>
                </c:pt>
                <c:pt idx="10">
                  <c:v>39.162876649567529</c:v>
                </c:pt>
                <c:pt idx="11">
                  <c:v>39.292222053155669</c:v>
                </c:pt>
                <c:pt idx="12">
                  <c:v>16.410368175927129</c:v>
                </c:pt>
                <c:pt idx="13">
                  <c:v>15.792498360213763</c:v>
                </c:pt>
                <c:pt idx="14">
                  <c:v>30.641046578560346</c:v>
                </c:pt>
                <c:pt idx="15">
                  <c:v>35.404269395545974</c:v>
                </c:pt>
              </c:numCache>
              <c:extLst/>
            </c:numRef>
          </c:val>
          <c:smooth val="0"/>
          <c:extLst>
            <c:ext xmlns:c16="http://schemas.microsoft.com/office/drawing/2014/chart" uri="{C3380CC4-5D6E-409C-BE32-E72D297353CC}">
              <c16:uniqueId val="{00000004-98E3-46DA-B143-9C338B16D652}"/>
            </c:ext>
          </c:extLst>
        </c:ser>
        <c:ser>
          <c:idx val="4"/>
          <c:order val="5"/>
          <c:tx>
            <c:strRef>
              <c:f>'7.6.2'!$K$17</c:f>
              <c:strCache>
                <c:ptCount val="1"/>
                <c:pt idx="0">
                  <c:v>Baseline</c:v>
                </c:pt>
              </c:strCache>
            </c:strRef>
          </c:tx>
          <c:spPr>
            <a:ln w="25400" cap="rnd">
              <a:solidFill>
                <a:schemeClr val="accent1"/>
              </a:solidFill>
              <a:prstDash val="dash"/>
              <a:round/>
            </a:ln>
            <a:effectLst/>
          </c:spPr>
          <c:marker>
            <c:symbol val="none"/>
          </c:marker>
          <c:cat>
            <c:strRef>
              <c:f>'7.6.2'!#REF!</c:f>
              <c:strCache>
                <c:ptCount val="1"/>
                <c:pt idx="0">
                  <c:v>#REF!</c:v>
                </c:pt>
              </c:strCache>
            </c:strRef>
          </c:cat>
          <c:val>
            <c:numRef>
              <c:f>'7.6.2'!$L$17:$BB$17</c:f>
              <c:numCache>
                <c:formatCode>0.00</c:formatCode>
                <c:ptCount val="43"/>
                <c:pt idx="15">
                  <c:v>35.404269395545967</c:v>
                </c:pt>
                <c:pt idx="16">
                  <c:v>36.739098929398892</c:v>
                </c:pt>
                <c:pt idx="17">
                  <c:v>37.208120258641657</c:v>
                </c:pt>
                <c:pt idx="18">
                  <c:v>37.812804100440061</c:v>
                </c:pt>
                <c:pt idx="19">
                  <c:v>38.449628033117257</c:v>
                </c:pt>
                <c:pt idx="20">
                  <c:v>39.003910043228061</c:v>
                </c:pt>
                <c:pt idx="21">
                  <c:v>39.900828719238064</c:v>
                </c:pt>
                <c:pt idx="22">
                  <c:v>40.951464470209153</c:v>
                </c:pt>
                <c:pt idx="23">
                  <c:v>41.462418266871687</c:v>
                </c:pt>
                <c:pt idx="24">
                  <c:v>42.26387852967315</c:v>
                </c:pt>
                <c:pt idx="25">
                  <c:v>42.613495983157406</c:v>
                </c:pt>
                <c:pt idx="26">
                  <c:v>43.363108335875033</c:v>
                </c:pt>
                <c:pt idx="27">
                  <c:v>43.786345185810539</c:v>
                </c:pt>
                <c:pt idx="28">
                  <c:v>44.391118344012739</c:v>
                </c:pt>
                <c:pt idx="29">
                  <c:v>44.97049604802649</c:v>
                </c:pt>
                <c:pt idx="30">
                  <c:v>45.803070641369267</c:v>
                </c:pt>
                <c:pt idx="31">
                  <c:v>46.825983658280038</c:v>
                </c:pt>
                <c:pt idx="32">
                  <c:v>47.491123097969947</c:v>
                </c:pt>
                <c:pt idx="33">
                  <c:v>48.117001389560123</c:v>
                </c:pt>
                <c:pt idx="34">
                  <c:v>48.773555908736917</c:v>
                </c:pt>
                <c:pt idx="35">
                  <c:v>49.449399591860129</c:v>
                </c:pt>
                <c:pt idx="36">
                  <c:v>50.253692540358237</c:v>
                </c:pt>
                <c:pt idx="37">
                  <c:v>51.080678075835628</c:v>
                </c:pt>
                <c:pt idx="38">
                  <c:v>51.829635681961982</c:v>
                </c:pt>
                <c:pt idx="39">
                  <c:v>52.437411925116358</c:v>
                </c:pt>
                <c:pt idx="40">
                  <c:v>53.030870898626098</c:v>
                </c:pt>
                <c:pt idx="41">
                  <c:v>53.728682412788203</c:v>
                </c:pt>
                <c:pt idx="42">
                  <c:v>54.36882351895008</c:v>
                </c:pt>
              </c:numCache>
              <c:extLst/>
            </c:numRef>
          </c:val>
          <c:smooth val="0"/>
          <c:extLst>
            <c:ext xmlns:c16="http://schemas.microsoft.com/office/drawing/2014/chart" uri="{C3380CC4-5D6E-409C-BE32-E72D297353CC}">
              <c16:uniqueId val="{00000005-98E3-46DA-B143-9C338B16D652}"/>
            </c:ext>
          </c:extLst>
        </c:ser>
        <c:ser>
          <c:idx val="8"/>
          <c:order val="6"/>
          <c:tx>
            <c:strRef>
              <c:f>'7.6.2'!$K$18</c:f>
              <c:strCache>
                <c:ptCount val="1"/>
                <c:pt idx="0">
                  <c:v>Balanced Pathway</c:v>
                </c:pt>
              </c:strCache>
            </c:strRef>
          </c:tx>
          <c:spPr>
            <a:ln w="25400" cap="rnd">
              <a:solidFill>
                <a:schemeClr val="accent1"/>
              </a:solidFill>
              <a:round/>
            </a:ln>
            <a:effectLst/>
          </c:spPr>
          <c:marker>
            <c:symbol val="none"/>
          </c:marker>
          <c:cat>
            <c:strLit>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extLst>
                <c:ext xmlns:c15="http://schemas.microsoft.com/office/drawing/2012/chart" uri="{02D57815-91ED-43cb-92C2-25804820EDAC}">
                  <c15:autoCat val="1"/>
                </c:ext>
              </c:extLst>
            </c:strLit>
          </c:cat>
          <c:val>
            <c:numRef>
              <c:f>'7.6.2'!$L$18:$BB$18</c:f>
              <c:numCache>
                <c:formatCode>0.00</c:formatCode>
                <c:ptCount val="43"/>
                <c:pt idx="15">
                  <c:v>35.404269395545967</c:v>
                </c:pt>
                <c:pt idx="16">
                  <c:v>36.251587057757547</c:v>
                </c:pt>
                <c:pt idx="17">
                  <c:v>36.730923773008293</c:v>
                </c:pt>
                <c:pt idx="18">
                  <c:v>35.820188798553218</c:v>
                </c:pt>
                <c:pt idx="19">
                  <c:v>35.007425508192142</c:v>
                </c:pt>
                <c:pt idx="20">
                  <c:v>34.001785205594921</c:v>
                </c:pt>
                <c:pt idx="21">
                  <c:v>33.672954095872349</c:v>
                </c:pt>
                <c:pt idx="22">
                  <c:v>33.494690167748367</c:v>
                </c:pt>
                <c:pt idx="23">
                  <c:v>32.517651071111963</c:v>
                </c:pt>
                <c:pt idx="24">
                  <c:v>31.98026143205675</c:v>
                </c:pt>
                <c:pt idx="25">
                  <c:v>31.540172926370229</c:v>
                </c:pt>
                <c:pt idx="26">
                  <c:v>31.151164856476338</c:v>
                </c:pt>
                <c:pt idx="27">
                  <c:v>30.13455308348728</c:v>
                </c:pt>
                <c:pt idx="28">
                  <c:v>30.045476419329081</c:v>
                </c:pt>
                <c:pt idx="29">
                  <c:v>29.964766848180709</c:v>
                </c:pt>
                <c:pt idx="30">
                  <c:v>29.661230359767501</c:v>
                </c:pt>
                <c:pt idx="31">
                  <c:v>29.719717991272169</c:v>
                </c:pt>
                <c:pt idx="32">
                  <c:v>29.539456629302482</c:v>
                </c:pt>
                <c:pt idx="33">
                  <c:v>28.809311094243029</c:v>
                </c:pt>
                <c:pt idx="34">
                  <c:v>27.919135177621531</c:v>
                </c:pt>
                <c:pt idx="35">
                  <c:v>27.454740168805081</c:v>
                </c:pt>
                <c:pt idx="36">
                  <c:v>26.903654779152369</c:v>
                </c:pt>
                <c:pt idx="37">
                  <c:v>25.941557687320149</c:v>
                </c:pt>
                <c:pt idx="38">
                  <c:v>25.445644505868881</c:v>
                </c:pt>
                <c:pt idx="39">
                  <c:v>24.745208421836331</c:v>
                </c:pt>
                <c:pt idx="40">
                  <c:v>24.16286024271848</c:v>
                </c:pt>
                <c:pt idx="41">
                  <c:v>23.542295159015818</c:v>
                </c:pt>
                <c:pt idx="42">
                  <c:v>22.668318790887469</c:v>
                </c:pt>
              </c:numCache>
              <c:extLst/>
            </c:numRef>
          </c:val>
          <c:smooth val="0"/>
          <c:extLst>
            <c:ext xmlns:c16="http://schemas.microsoft.com/office/drawing/2014/chart" uri="{C3380CC4-5D6E-409C-BE32-E72D297353CC}">
              <c16:uniqueId val="{00000008-98E3-46DA-B143-9C338B16D652}"/>
            </c:ext>
          </c:extLst>
        </c:ser>
        <c:ser>
          <c:idx val="7"/>
          <c:order val="7"/>
          <c:tx>
            <c:strRef>
              <c:f>'7.6.2'!$K$19</c:f>
              <c:strCache>
                <c:ptCount val="1"/>
                <c:pt idx="0">
                  <c:v>Balanced Pathway + removals share</c:v>
                </c:pt>
              </c:strCache>
            </c:strRef>
          </c:tx>
          <c:spPr>
            <a:ln w="28575" cap="rnd">
              <a:noFill/>
              <a:round/>
            </a:ln>
            <a:effectLst/>
          </c:spPr>
          <c:marker>
            <c:symbol val="circle"/>
            <c:size val="7"/>
            <c:spPr>
              <a:solidFill>
                <a:schemeClr val="accent1"/>
              </a:solidFill>
              <a:ln w="9525">
                <a:solidFill>
                  <a:schemeClr val="accent1"/>
                </a:solidFill>
              </a:ln>
              <a:effectLst/>
            </c:spPr>
          </c:marker>
          <c:cat>
            <c:strLit>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extLst>
                <c:ext xmlns:c15="http://schemas.microsoft.com/office/drawing/2012/chart" uri="{02D57815-91ED-43cb-92C2-25804820EDAC}">
                  <c15:autoCat val="1"/>
                </c:ext>
              </c:extLst>
            </c:strLit>
          </c:cat>
          <c:val>
            <c:numRef>
              <c:f>'7.6.2'!$L$19:$BB$19</c:f>
              <c:numCache>
                <c:formatCode>0.00</c:formatCode>
                <c:ptCount val="43"/>
                <c:pt idx="32">
                  <c:v>17.045474531261185</c:v>
                </c:pt>
                <c:pt idx="42">
                  <c:v>0</c:v>
                </c:pt>
              </c:numCache>
              <c:extLst/>
            </c:numRef>
          </c:val>
          <c:smooth val="0"/>
          <c:extLst>
            <c:ext xmlns:c16="http://schemas.microsoft.com/office/drawing/2014/chart" uri="{C3380CC4-5D6E-409C-BE32-E72D297353CC}">
              <c16:uniqueId val="{00000007-98E3-46DA-B143-9C338B16D652}"/>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6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r"/>
      <c:legendEntry>
        <c:idx val="3"/>
        <c:delete val="1"/>
      </c:legendEntry>
      <c:layout>
        <c:manualLayout>
          <c:xMode val="edge"/>
          <c:yMode val="edge"/>
          <c:x val="5.8012603479339682E-2"/>
          <c:y val="0.82843111111111112"/>
          <c:w val="0.94198739652066033"/>
          <c:h val="0.1715688888888888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4365035842293908"/>
          <c:y val="3.1827297956611406E-2"/>
          <c:w val="0.83605734767025086"/>
          <c:h val="0.75084759797463496"/>
        </c:manualLayout>
      </c:layout>
      <c:lineChart>
        <c:grouping val="standard"/>
        <c:varyColors val="0"/>
        <c:ser>
          <c:idx val="0"/>
          <c:order val="0"/>
          <c:tx>
            <c:strRef>
              <c:f>'7.6.4'!$L$11</c:f>
              <c:strCache>
                <c:ptCount val="1"/>
                <c:pt idx="0">
                  <c:v>Baseline CO₂ effects</c:v>
                </c:pt>
              </c:strCache>
            </c:strRef>
          </c:tx>
          <c:spPr>
            <a:ln w="25400">
              <a:solidFill>
                <a:schemeClr val="tx1"/>
              </a:solidFill>
              <a:prstDash val="dash"/>
            </a:ln>
          </c:spPr>
          <c:marker>
            <c:symbol val="none"/>
          </c:marker>
          <c:cat>
            <c:numRef>
              <c:extLst>
                <c:ext xmlns:c15="http://schemas.microsoft.com/office/drawing/2012/chart" uri="{02D57815-91ED-43cb-92C2-25804820EDAC}">
                  <c15:fullRef>
                    <c15:sqref>'7.6.4'!$K$12:$K$41</c15:sqref>
                  </c15:fullRef>
                </c:ext>
              </c:extLst>
              <c:f>'7.6.4'!$K$16:$K$41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'7.6.4'!$L$12:$L$41</c15:sqref>
                  </c15:fullRef>
                </c:ext>
              </c:extLst>
              <c:f>'7.6.4'!$L$16:$L$41</c:f>
              <c:numCache>
                <c:formatCode>0.00%</c:formatCode>
                <c:ptCount val="26"/>
                <c:pt idx="0">
                  <c:v>4.4861304637165938E-4</c:v>
                </c:pt>
                <c:pt idx="1">
                  <c:v>4.5935848541110621E-4</c:v>
                </c:pt>
                <c:pt idx="2">
                  <c:v>4.7028491403459287E-4</c:v>
                </c:pt>
                <c:pt idx="3">
                  <c:v>4.8136887435341316E-4</c:v>
                </c:pt>
                <c:pt idx="4">
                  <c:v>4.9270773398965432E-4</c:v>
                </c:pt>
                <c:pt idx="5">
                  <c:v>5.0434518692657178E-4</c:v>
                </c:pt>
                <c:pt idx="6">
                  <c:v>5.1612785565612756E-4</c:v>
                </c:pt>
                <c:pt idx="7">
                  <c:v>5.2813830223012997E-4</c:v>
                </c:pt>
                <c:pt idx="8">
                  <c:v>5.4024811093967716E-4</c:v>
                </c:pt>
                <c:pt idx="9">
                  <c:v>5.5257095528028343E-4</c:v>
                </c:pt>
                <c:pt idx="10">
                  <c:v>5.6501408418396088E-4</c:v>
                </c:pt>
                <c:pt idx="11">
                  <c:v>5.7762908918723255E-4</c:v>
                </c:pt>
                <c:pt idx="12">
                  <c:v>5.9040875479842076E-4</c:v>
                </c:pt>
                <c:pt idx="13">
                  <c:v>6.0342504056463411E-4</c:v>
                </c:pt>
                <c:pt idx="14">
                  <c:v>6.1673203973571487E-4</c:v>
                </c:pt>
                <c:pt idx="15">
                  <c:v>6.3022807346308646E-4</c:v>
                </c:pt>
                <c:pt idx="16">
                  <c:v>6.4390198284727091E-4</c:v>
                </c:pt>
                <c:pt idx="17">
                  <c:v>6.577624828419215E-4</c:v>
                </c:pt>
                <c:pt idx="18">
                  <c:v>6.7181506008306946E-4</c:v>
                </c:pt>
                <c:pt idx="19">
                  <c:v>6.8609621708389109E-4</c:v>
                </c:pt>
                <c:pt idx="20">
                  <c:v>7.0061240173530592E-4</c:v>
                </c:pt>
                <c:pt idx="21">
                  <c:v>7.1534144020223044E-4</c:v>
                </c:pt>
                <c:pt idx="22">
                  <c:v>7.3024320724244445E-4</c:v>
                </c:pt>
                <c:pt idx="23">
                  <c:v>7.4531363433041442E-4</c:v>
                </c:pt>
                <c:pt idx="24">
                  <c:v>7.6058237048581357E-4</c:v>
                </c:pt>
                <c:pt idx="25">
                  <c:v>7.7603303343615562E-4</c:v>
                </c:pt>
              </c:numCache>
            </c:numRef>
          </c:val>
          <c:smooth val="0"/>
          <c:extLst>
            <c:ext xmlns:c16="http://schemas.microsoft.com/office/drawing/2014/chart" uri="{C3380CC4-5D6E-409C-BE32-E72D297353CC}">
              <c16:uniqueId val="{00000000-2520-43CD-BC80-638892820211}"/>
            </c:ext>
          </c:extLst>
        </c:ser>
        <c:ser>
          <c:idx val="1"/>
          <c:order val="1"/>
          <c:tx>
            <c:strRef>
              <c:f>'7.6.4'!$M$11</c:f>
              <c:strCache>
                <c:ptCount val="1"/>
                <c:pt idx="0">
                  <c:v>Balanced Pathway CO₂ effects</c:v>
                </c:pt>
              </c:strCache>
            </c:strRef>
          </c:tx>
          <c:spPr>
            <a:ln w="25400">
              <a:solidFill>
                <a:schemeClr val="tx2"/>
              </a:solidFill>
            </a:ln>
          </c:spPr>
          <c:marker>
            <c:symbol val="none"/>
          </c:marker>
          <c:cat>
            <c:numRef>
              <c:extLst>
                <c:ext xmlns:c15="http://schemas.microsoft.com/office/drawing/2012/chart" uri="{02D57815-91ED-43cb-92C2-25804820EDAC}">
                  <c15:fullRef>
                    <c15:sqref>'7.6.4'!$K$12:$K$41</c15:sqref>
                  </c15:fullRef>
                </c:ext>
              </c:extLst>
              <c:f>'7.6.4'!$K$16:$K$41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'7.6.4'!$M$12:$M$41</c15:sqref>
                  </c15:fullRef>
                </c:ext>
              </c:extLst>
              <c:f>'7.6.4'!$M$16:$M$41</c:f>
              <c:numCache>
                <c:formatCode>0.00%</c:formatCode>
                <c:ptCount val="26"/>
                <c:pt idx="0">
                  <c:v>4.4837029773007249E-4</c:v>
                </c:pt>
                <c:pt idx="1">
                  <c:v>4.5852812113065361E-4</c:v>
                </c:pt>
                <c:pt idx="2">
                  <c:v>4.6849426004006518E-4</c:v>
                </c:pt>
                <c:pt idx="3">
                  <c:v>4.7824307834496679E-4</c:v>
                </c:pt>
                <c:pt idx="4">
                  <c:v>4.8779825672337483E-4</c:v>
                </c:pt>
                <c:pt idx="5">
                  <c:v>4.9727815458432232E-4</c:v>
                </c:pt>
                <c:pt idx="6">
                  <c:v>5.0647520419640625E-4</c:v>
                </c:pt>
                <c:pt idx="7">
                  <c:v>5.1550245149140517E-4</c:v>
                </c:pt>
                <c:pt idx="8">
                  <c:v>5.24402629132513E-4</c:v>
                </c:pt>
                <c:pt idx="9">
                  <c:v>5.3314287913536814E-4</c:v>
                </c:pt>
                <c:pt idx="10">
                  <c:v>5.4164175103634329E-4</c:v>
                </c:pt>
                <c:pt idx="11">
                  <c:v>5.5003898245893689E-4</c:v>
                </c:pt>
                <c:pt idx="12">
                  <c:v>5.5839642243571787E-4</c:v>
                </c:pt>
                <c:pt idx="13">
                  <c:v>5.6670542165893046E-4</c:v>
                </c:pt>
                <c:pt idx="14">
                  <c:v>5.7497700357048577E-4</c:v>
                </c:pt>
                <c:pt idx="15">
                  <c:v>5.8322081873102792E-4</c:v>
                </c:pt>
                <c:pt idx="16">
                  <c:v>5.9126079293600692E-4</c:v>
                </c:pt>
                <c:pt idx="17">
                  <c:v>5.9910564840041122E-4</c:v>
                </c:pt>
                <c:pt idx="18">
                  <c:v>6.067957779533655E-4</c:v>
                </c:pt>
                <c:pt idx="19">
                  <c:v>6.1428168120379665E-4</c:v>
                </c:pt>
                <c:pt idx="20">
                  <c:v>6.2151121642870747E-4</c:v>
                </c:pt>
                <c:pt idx="21">
                  <c:v>6.2857855353627766E-4</c:v>
                </c:pt>
                <c:pt idx="22">
                  <c:v>6.3544121716217013E-4</c:v>
                </c:pt>
                <c:pt idx="23">
                  <c:v>6.4214825871118826E-4</c:v>
                </c:pt>
                <c:pt idx="24">
                  <c:v>6.4866396703883449E-4</c:v>
                </c:pt>
                <c:pt idx="25">
                  <c:v>6.5497622772498745E-4</c:v>
                </c:pt>
              </c:numCache>
            </c:numRef>
          </c:val>
          <c:smooth val="0"/>
          <c:extLst>
            <c:ext xmlns:c16="http://schemas.microsoft.com/office/drawing/2014/chart" uri="{C3380CC4-5D6E-409C-BE32-E72D297353CC}">
              <c16:uniqueId val="{00000001-2520-43CD-BC80-638892820211}"/>
            </c:ext>
          </c:extLst>
        </c:ser>
        <c:ser>
          <c:idx val="2"/>
          <c:order val="2"/>
          <c:tx>
            <c:strRef>
              <c:f>'7.6.4'!$N$11</c:f>
              <c:strCache>
                <c:ptCount val="1"/>
                <c:pt idx="0">
                  <c:v>Baseline CO₂ + non-CO₂ effects</c:v>
                </c:pt>
              </c:strCache>
            </c:strRef>
          </c:tx>
          <c:spPr>
            <a:ln w="25400">
              <a:solidFill>
                <a:schemeClr val="accent1"/>
              </a:solidFill>
              <a:prstDash val="dash"/>
            </a:ln>
          </c:spPr>
          <c:marker>
            <c:symbol val="none"/>
          </c:marker>
          <c:cat>
            <c:numRef>
              <c:extLst>
                <c:ext xmlns:c15="http://schemas.microsoft.com/office/drawing/2012/chart" uri="{02D57815-91ED-43cb-92C2-25804820EDAC}">
                  <c15:fullRef>
                    <c15:sqref>'7.6.4'!$K$12:$K$41</c15:sqref>
                  </c15:fullRef>
                </c:ext>
              </c:extLst>
              <c:f>'7.6.4'!$K$16:$K$41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'7.6.4'!$N$12:$N$41</c15:sqref>
                  </c15:fullRef>
                </c:ext>
              </c:extLst>
              <c:f>'7.6.4'!$N$16:$N$41</c:f>
              <c:numCache>
                <c:formatCode>0.00%</c:formatCode>
                <c:ptCount val="26"/>
                <c:pt idx="0">
                  <c:v>1.0788529734405766E-3</c:v>
                </c:pt>
                <c:pt idx="1">
                  <c:v>1.0926957795408532E-3</c:v>
                </c:pt>
                <c:pt idx="2">
                  <c:v>1.106570885832646E-3</c:v>
                </c:pt>
                <c:pt idx="3">
                  <c:v>1.1218879063572007E-3</c:v>
                </c:pt>
                <c:pt idx="4">
                  <c:v>1.1410116007699509E-3</c:v>
                </c:pt>
                <c:pt idx="5">
                  <c:v>1.1627832766935885E-3</c:v>
                </c:pt>
                <c:pt idx="6">
                  <c:v>1.1841427129911193E-3</c:v>
                </c:pt>
                <c:pt idx="7">
                  <c:v>1.2072762649917564E-3</c:v>
                </c:pt>
                <c:pt idx="8">
                  <c:v>1.2308725772975716E-3</c:v>
                </c:pt>
                <c:pt idx="9">
                  <c:v>1.2550298389820342E-3</c:v>
                </c:pt>
                <c:pt idx="10">
                  <c:v>1.2793182172031389E-3</c:v>
                </c:pt>
                <c:pt idx="11">
                  <c:v>1.303267407328852E-3</c:v>
                </c:pt>
                <c:pt idx="12">
                  <c:v>1.326544943052317E-3</c:v>
                </c:pt>
                <c:pt idx="13">
                  <c:v>1.3501626487983963E-3</c:v>
                </c:pt>
                <c:pt idx="14">
                  <c:v>1.374813052749116E-3</c:v>
                </c:pt>
                <c:pt idx="15">
                  <c:v>1.4227222940985525E-3</c:v>
                </c:pt>
                <c:pt idx="16">
                  <c:v>1.4723951324265645E-3</c:v>
                </c:pt>
                <c:pt idx="17">
                  <c:v>1.5071670518709761E-3</c:v>
                </c:pt>
                <c:pt idx="18">
                  <c:v>1.5374962072610401E-3</c:v>
                </c:pt>
                <c:pt idx="19">
                  <c:v>1.5683058206076041E-3</c:v>
                </c:pt>
                <c:pt idx="20">
                  <c:v>1.5991463686892138E-3</c:v>
                </c:pt>
                <c:pt idx="21">
                  <c:v>1.6302025599246124E-3</c:v>
                </c:pt>
                <c:pt idx="22">
                  <c:v>1.6612973034993736E-3</c:v>
                </c:pt>
                <c:pt idx="23">
                  <c:v>1.692349838473135E-3</c:v>
                </c:pt>
                <c:pt idx="24">
                  <c:v>1.7232369247132094E-3</c:v>
                </c:pt>
                <c:pt idx="25">
                  <c:v>1.7536235295373612E-3</c:v>
                </c:pt>
              </c:numCache>
            </c:numRef>
          </c:val>
          <c:smooth val="0"/>
          <c:extLst>
            <c:ext xmlns:c16="http://schemas.microsoft.com/office/drawing/2014/chart" uri="{C3380CC4-5D6E-409C-BE32-E72D297353CC}">
              <c16:uniqueId val="{00000002-2520-43CD-BC80-638892820211}"/>
            </c:ext>
          </c:extLst>
        </c:ser>
        <c:ser>
          <c:idx val="3"/>
          <c:order val="3"/>
          <c:tx>
            <c:strRef>
              <c:f>'7.6.4'!$O$11</c:f>
              <c:strCache>
                <c:ptCount val="1"/>
                <c:pt idx="0">
                  <c:v>Balanced Pathway CO₂ + non-CO₂ effects</c:v>
                </c:pt>
              </c:strCache>
            </c:strRef>
          </c:tx>
          <c:spPr>
            <a:ln w="25400">
              <a:solidFill>
                <a:schemeClr val="accent1"/>
              </a:solidFill>
            </a:ln>
          </c:spPr>
          <c:marker>
            <c:symbol val="none"/>
          </c:marker>
          <c:cat>
            <c:numRef>
              <c:extLst>
                <c:ext xmlns:c15="http://schemas.microsoft.com/office/drawing/2012/chart" uri="{02D57815-91ED-43cb-92C2-25804820EDAC}">
                  <c15:fullRef>
                    <c15:sqref>'7.6.4'!$K$12:$K$41</c15:sqref>
                  </c15:fullRef>
                </c:ext>
              </c:extLst>
              <c:f>'7.6.4'!$K$16:$K$41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'7.6.4'!$O$12:$O$41</c15:sqref>
                  </c15:fullRef>
                </c:ext>
              </c:extLst>
              <c:f>'7.6.4'!$O$16:$O$41</c:f>
              <c:numCache>
                <c:formatCode>0.00%</c:formatCode>
                <c:ptCount val="26"/>
                <c:pt idx="0">
                  <c:v>1.0782496811205483E-3</c:v>
                </c:pt>
                <c:pt idx="1">
                  <c:v>1.0901147456342671E-3</c:v>
                </c:pt>
                <c:pt idx="2">
                  <c:v>1.1006652907216861E-3</c:v>
                </c:pt>
                <c:pt idx="3">
                  <c:v>1.111324496960219E-3</c:v>
                </c:pt>
                <c:pt idx="4">
                  <c:v>1.1237899314477742E-3</c:v>
                </c:pt>
                <c:pt idx="5">
                  <c:v>1.1374954204790774E-3</c:v>
                </c:pt>
                <c:pt idx="6">
                  <c:v>1.149300560915221E-3</c:v>
                </c:pt>
                <c:pt idx="7">
                  <c:v>1.1616354943233789E-3</c:v>
                </c:pt>
                <c:pt idx="8">
                  <c:v>1.1738121386011004E-3</c:v>
                </c:pt>
                <c:pt idx="9">
                  <c:v>1.1853893578004731E-3</c:v>
                </c:pt>
                <c:pt idx="10">
                  <c:v>1.1958444401676544E-3</c:v>
                </c:pt>
                <c:pt idx="11">
                  <c:v>1.2051598866059908E-3</c:v>
                </c:pt>
                <c:pt idx="12">
                  <c:v>1.2133226132081598E-3</c:v>
                </c:pt>
                <c:pt idx="13">
                  <c:v>1.2210726063273882E-3</c:v>
                </c:pt>
                <c:pt idx="14">
                  <c:v>1.2289430565823216E-3</c:v>
                </c:pt>
                <c:pt idx="15">
                  <c:v>1.259620743130026E-3</c:v>
                </c:pt>
                <c:pt idx="16">
                  <c:v>1.2915269831779252E-3</c:v>
                </c:pt>
                <c:pt idx="17">
                  <c:v>1.3078007067515367E-3</c:v>
                </c:pt>
                <c:pt idx="18">
                  <c:v>1.3191326345592467E-3</c:v>
                </c:pt>
                <c:pt idx="19">
                  <c:v>1.330480065607612E-3</c:v>
                </c:pt>
                <c:pt idx="20">
                  <c:v>1.3413794244175427E-3</c:v>
                </c:pt>
                <c:pt idx="21">
                  <c:v>1.353257729475875E-3</c:v>
                </c:pt>
                <c:pt idx="22">
                  <c:v>1.3656156604718707E-3</c:v>
                </c:pt>
                <c:pt idx="23">
                  <c:v>1.3784262530548868E-3</c:v>
                </c:pt>
                <c:pt idx="24">
                  <c:v>1.3921421316847762E-3</c:v>
                </c:pt>
                <c:pt idx="25">
                  <c:v>1.4058708933680627E-3</c:v>
                </c:pt>
              </c:numCache>
            </c:numRef>
          </c:val>
          <c:smooth val="0"/>
          <c:extLst>
            <c:ext xmlns:c16="http://schemas.microsoft.com/office/drawing/2014/chart" uri="{C3380CC4-5D6E-409C-BE32-E72D297353CC}">
              <c16:uniqueId val="{00000003-2520-43CD-BC80-638892820211}"/>
            </c:ext>
          </c:extLst>
        </c:ser>
        <c:dLbls>
          <c:showLegendKey val="0"/>
          <c:showVal val="0"/>
          <c:showCatName val="0"/>
          <c:showSerName val="0"/>
          <c:showPercent val="0"/>
          <c:showBubbleSize val="0"/>
        </c:dLbls>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max val="1.8000000000000004E-3"/>
        </c:scaling>
        <c:delete val="0"/>
        <c:axPos val="l"/>
        <c:majorGridlines>
          <c:spPr>
            <a:ln w="3175">
              <a:solidFill>
                <a:srgbClr val="DEDEDE"/>
              </a:solidFill>
            </a:ln>
          </c:spPr>
        </c:majorGridlines>
        <c:title>
          <c:tx>
            <c:rich>
              <a:bodyPr rot="-5400000" vert="horz"/>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rgbClr val="7041FF"/>
                    </a:solidFill>
                    <a:latin typeface="+mn-lt"/>
                    <a:ea typeface="+mn-ea"/>
                    <a:cs typeface="+mn-cs"/>
                  </a:defRPr>
                </a:pPr>
                <a:r>
                  <a:rPr lang="en-GB" sz="900" b="1" i="0" u="none" strike="noStrike" kern="1200" baseline="0">
                    <a:solidFill>
                      <a:srgbClr val="7142FF"/>
                    </a:solidFill>
                  </a:rPr>
                  <a:t>UK aviation sector contribution to global warming (% of 2023 levels)</a:t>
                </a:r>
              </a:p>
            </c:rich>
          </c:tx>
          <c:layout>
            <c:manualLayout>
              <c:xMode val="edge"/>
              <c:yMode val="edge"/>
              <c:x val="3.2831541218637989E-4"/>
              <c:y val="9.6116666666666625E-3"/>
            </c:manualLayout>
          </c:layout>
          <c:overlay val="0"/>
        </c:title>
        <c:numFmt formatCode="0.00%" sourceLinked="0"/>
        <c:majorTickMark val="out"/>
        <c:minorTickMark val="none"/>
        <c:tickLblPos val="nextTo"/>
        <c:spPr>
          <a:ln>
            <a:noFill/>
          </a:ln>
        </c:spPr>
        <c:crossAx val="237312904"/>
        <c:crosses val="autoZero"/>
        <c:crossBetween val="between"/>
      </c:valAx>
    </c:plotArea>
    <c:legend>
      <c:legendPos val="b"/>
      <c:layout>
        <c:manualLayout>
          <c:xMode val="edge"/>
          <c:yMode val="edge"/>
          <c:x val="0"/>
          <c:y val="0.84979448713304617"/>
          <c:w val="1"/>
          <c:h val="0.15020551286695386"/>
        </c:manualLayout>
      </c:layout>
      <c:overlay val="0"/>
      <c:txPr>
        <a:bodyPr/>
        <a:lstStyle/>
        <a:p>
          <a:pPr>
            <a:defRPr baseline="0"/>
          </a:pPr>
          <a:endParaRPr lang="en-US"/>
        </a:p>
      </c:txPr>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6917842845480389E-2"/>
          <c:y val="3.1827297956611406E-2"/>
          <c:w val="0.89322035109406517"/>
          <c:h val="0.78666138888888903"/>
        </c:manualLayout>
      </c:layout>
      <c:barChart>
        <c:barDir val="col"/>
        <c:grouping val="stacked"/>
        <c:varyColors val="0"/>
        <c:ser>
          <c:idx val="1"/>
          <c:order val="0"/>
          <c:tx>
            <c:strRef>
              <c:f>'7.6.5'!$K$13</c:f>
              <c:strCache>
                <c:ptCount val="1"/>
                <c:pt idx="0">
                  <c:v>Efficiency capex</c:v>
                </c:pt>
              </c:strCache>
            </c:strRef>
          </c:tx>
          <c:spPr>
            <a:solidFill>
              <a:srgbClr val="7041FF"/>
            </a:solidFill>
          </c:spPr>
          <c:invertIfNegative val="0"/>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'7.6.5'!$L$13:$AK$13</c:f>
              <c:numCache>
                <c:formatCode>0.00</c:formatCode>
                <c:ptCount val="26"/>
                <c:pt idx="0">
                  <c:v>0.1121423006806886</c:v>
                </c:pt>
                <c:pt idx="1">
                  <c:v>0.12791976102294958</c:v>
                </c:pt>
                <c:pt idx="2">
                  <c:v>0.17008059286599111</c:v>
                </c:pt>
                <c:pt idx="3">
                  <c:v>0.20041811089673836</c:v>
                </c:pt>
                <c:pt idx="4">
                  <c:v>0.24336250246574617</c:v>
                </c:pt>
                <c:pt idx="5">
                  <c:v>0.27655002666353518</c:v>
                </c:pt>
                <c:pt idx="6">
                  <c:v>0.28389838283094793</c:v>
                </c:pt>
                <c:pt idx="7">
                  <c:v>0.30887387511581743</c:v>
                </c:pt>
                <c:pt idx="8">
                  <c:v>0.32135375340833189</c:v>
                </c:pt>
                <c:pt idx="9">
                  <c:v>0.38452028116940623</c:v>
                </c:pt>
                <c:pt idx="10">
                  <c:v>0.40391130872955905</c:v>
                </c:pt>
                <c:pt idx="11">
                  <c:v>0.44206285717012894</c:v>
                </c:pt>
                <c:pt idx="12">
                  <c:v>0.50040899497687708</c:v>
                </c:pt>
                <c:pt idx="13">
                  <c:v>0.51444213278024065</c:v>
                </c:pt>
                <c:pt idx="14">
                  <c:v>0.55800309298470685</c:v>
                </c:pt>
                <c:pt idx="15">
                  <c:v>0.61746935123415847</c:v>
                </c:pt>
                <c:pt idx="16">
                  <c:v>0.66900233112834695</c:v>
                </c:pt>
                <c:pt idx="17">
                  <c:v>0.71890232326422721</c:v>
                </c:pt>
                <c:pt idx="18">
                  <c:v>0.78875852938264479</c:v>
                </c:pt>
                <c:pt idx="19">
                  <c:v>0.86773140367384116</c:v>
                </c:pt>
                <c:pt idx="20">
                  <c:v>0.9030287063755621</c:v>
                </c:pt>
                <c:pt idx="21">
                  <c:v>0.92714214175928089</c:v>
                </c:pt>
                <c:pt idx="22">
                  <c:v>0.92408091908012258</c:v>
                </c:pt>
                <c:pt idx="23">
                  <c:v>0.93205506274182182</c:v>
                </c:pt>
                <c:pt idx="24">
                  <c:v>0.94432517155453255</c:v>
                </c:pt>
                <c:pt idx="25">
                  <c:v>0.93210672116337567</c:v>
                </c:pt>
              </c:numCache>
            </c:numRef>
          </c:val>
          <c:extLst>
            <c:ext xmlns:c16="http://schemas.microsoft.com/office/drawing/2014/chart" uri="{C3380CC4-5D6E-409C-BE32-E72D297353CC}">
              <c16:uniqueId val="{00000000-B8D3-4F35-8768-28A9FB901F3B}"/>
            </c:ext>
          </c:extLst>
        </c:ser>
        <c:ser>
          <c:idx val="3"/>
          <c:order val="1"/>
          <c:tx>
            <c:strRef>
              <c:f>'7.6.5'!$K$15</c:f>
              <c:strCache>
                <c:ptCount val="1"/>
                <c:pt idx="0">
                  <c:v>Demand capex</c:v>
                </c:pt>
              </c:strCache>
            </c:strRef>
          </c:tx>
          <c:spPr>
            <a:solidFill>
              <a:srgbClr val="CA7880"/>
            </a:solidFill>
          </c:spPr>
          <c:invertIfNegative val="0"/>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'7.6.5'!$L$15:$AK$15</c:f>
              <c:numCache>
                <c:formatCode>0.00</c:formatCode>
                <c:ptCount val="26"/>
                <c:pt idx="0">
                  <c:v>-2.128895588630236E-2</c:v>
                </c:pt>
                <c:pt idx="1">
                  <c:v>-0.14874396528647324</c:v>
                </c:pt>
                <c:pt idx="2">
                  <c:v>-0.25745303524714647</c:v>
                </c:pt>
                <c:pt idx="3">
                  <c:v>-0.40732512676327776</c:v>
                </c:pt>
                <c:pt idx="4">
                  <c:v>-0.56599585240578754</c:v>
                </c:pt>
                <c:pt idx="5">
                  <c:v>-0.70380265472542136</c:v>
                </c:pt>
                <c:pt idx="6">
                  <c:v>-0.81209433832350431</c:v>
                </c:pt>
                <c:pt idx="7">
                  <c:v>-0.91449404953430657</c:v>
                </c:pt>
                <c:pt idx="8">
                  <c:v>-1.0078386061879649</c:v>
                </c:pt>
                <c:pt idx="9">
                  <c:v>-1.0809471819814287</c:v>
                </c:pt>
                <c:pt idx="10">
                  <c:v>-1.1748086385931378</c:v>
                </c:pt>
                <c:pt idx="11">
                  <c:v>-1.2561784464001156</c:v>
                </c:pt>
                <c:pt idx="12">
                  <c:v>-1.2872382343017301</c:v>
                </c:pt>
                <c:pt idx="13">
                  <c:v>-1.309205605473069</c:v>
                </c:pt>
                <c:pt idx="14">
                  <c:v>-1.3873915405713395</c:v>
                </c:pt>
                <c:pt idx="15">
                  <c:v>-1.4024015390405893</c:v>
                </c:pt>
                <c:pt idx="16">
                  <c:v>-1.4409972978800318</c:v>
                </c:pt>
                <c:pt idx="17">
                  <c:v>-1.4834723559801837</c:v>
                </c:pt>
                <c:pt idx="18">
                  <c:v>-1.4818072787039258</c:v>
                </c:pt>
                <c:pt idx="19">
                  <c:v>-1.4750076435697053</c:v>
                </c:pt>
                <c:pt idx="20">
                  <c:v>-1.4921783400157245</c:v>
                </c:pt>
                <c:pt idx="21">
                  <c:v>-1.4713167628743056</c:v>
                </c:pt>
                <c:pt idx="22">
                  <c:v>-1.4616149972964003</c:v>
                </c:pt>
                <c:pt idx="23">
                  <c:v>-1.4552841588737604</c:v>
                </c:pt>
                <c:pt idx="24">
                  <c:v>-1.4457905637931112</c:v>
                </c:pt>
                <c:pt idx="25">
                  <c:v>-1.4243749631650333</c:v>
                </c:pt>
              </c:numCache>
            </c:numRef>
          </c:val>
          <c:extLst>
            <c:ext xmlns:c16="http://schemas.microsoft.com/office/drawing/2014/chart" uri="{C3380CC4-5D6E-409C-BE32-E72D297353CC}">
              <c16:uniqueId val="{00000003-B8D3-4F35-8768-28A9FB901F3B}"/>
            </c:ext>
          </c:extLst>
        </c:ser>
        <c:ser>
          <c:idx val="0"/>
          <c:order val="2"/>
          <c:tx>
            <c:strRef>
              <c:f>'7.6.5'!$K$12</c:f>
              <c:strCache>
                <c:ptCount val="1"/>
                <c:pt idx="0">
                  <c:v>Sustainable aviation fuel opex</c:v>
                </c:pt>
              </c:strCache>
            </c:strRef>
          </c:tx>
          <c:spPr>
            <a:pattFill prst="dkUpDiag">
              <a:fgClr>
                <a:srgbClr val="FFAC00"/>
              </a:fgClr>
              <a:bgClr>
                <a:srgbClr val="FFFFFF"/>
              </a:bgClr>
            </a:pattFill>
          </c:spPr>
          <c:invertIfNegative val="0"/>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'7.6.5'!$L$12:$AK$12</c:f>
              <c:numCache>
                <c:formatCode>0.00</c:formatCode>
                <c:ptCount val="26"/>
                <c:pt idx="0">
                  <c:v>0.1079214487858557</c:v>
                </c:pt>
                <c:pt idx="1">
                  <c:v>0.22143051462182869</c:v>
                </c:pt>
                <c:pt idx="2">
                  <c:v>0.33842534001250996</c:v>
                </c:pt>
                <c:pt idx="3">
                  <c:v>0.70963962329684993</c:v>
                </c:pt>
                <c:pt idx="4">
                  <c:v>0.88617645529326872</c:v>
                </c:pt>
                <c:pt idx="5">
                  <c:v>0.58688388577888106</c:v>
                </c:pt>
                <c:pt idx="6">
                  <c:v>0.6883974600510131</c:v>
                </c:pt>
                <c:pt idx="7">
                  <c:v>0.80173967223261799</c:v>
                </c:pt>
                <c:pt idx="8">
                  <c:v>0.88262860627142892</c:v>
                </c:pt>
                <c:pt idx="9">
                  <c:v>0.93533766032894494</c:v>
                </c:pt>
                <c:pt idx="10">
                  <c:v>1.0259042219773002</c:v>
                </c:pt>
                <c:pt idx="11">
                  <c:v>1.3278099615443255</c:v>
                </c:pt>
                <c:pt idx="12">
                  <c:v>1.6828153244222082</c:v>
                </c:pt>
                <c:pt idx="13">
                  <c:v>2.0429890161288657</c:v>
                </c:pt>
                <c:pt idx="14">
                  <c:v>2.3461195006962638</c:v>
                </c:pt>
                <c:pt idx="15">
                  <c:v>2.7538830328990547</c:v>
                </c:pt>
                <c:pt idx="16">
                  <c:v>3.3961423034758247</c:v>
                </c:pt>
                <c:pt idx="17">
                  <c:v>3.8564928234709051</c:v>
                </c:pt>
                <c:pt idx="18">
                  <c:v>4.2752616227739582</c:v>
                </c:pt>
                <c:pt idx="19">
                  <c:v>4.6116217694512374</c:v>
                </c:pt>
                <c:pt idx="20">
                  <c:v>4.8039272790753467</c:v>
                </c:pt>
                <c:pt idx="21">
                  <c:v>5.1936439992673762</c:v>
                </c:pt>
                <c:pt idx="22">
                  <c:v>5.538077959048648</c:v>
                </c:pt>
                <c:pt idx="23">
                  <c:v>5.9551516034452252</c:v>
                </c:pt>
                <c:pt idx="24">
                  <c:v>6.297616337470247</c:v>
                </c:pt>
                <c:pt idx="25">
                  <c:v>6.6386409746784203</c:v>
                </c:pt>
              </c:numCache>
            </c:numRef>
          </c:val>
          <c:extLst>
            <c:ext xmlns:c16="http://schemas.microsoft.com/office/drawing/2014/chart" uri="{C3380CC4-5D6E-409C-BE32-E72D297353CC}">
              <c16:uniqueId val="{00000002-B8D3-4F35-8768-28A9FB901F3B}"/>
            </c:ext>
          </c:extLst>
        </c:ser>
        <c:ser>
          <c:idx val="2"/>
          <c:order val="3"/>
          <c:tx>
            <c:strRef>
              <c:f>'7.6.5'!$K$14</c:f>
              <c:strCache>
                <c:ptCount val="1"/>
                <c:pt idx="0">
                  <c:v>Efficiency opex</c:v>
                </c:pt>
              </c:strCache>
            </c:strRef>
          </c:tx>
          <c:spPr>
            <a:pattFill prst="dkUpDiag">
              <a:fgClr>
                <a:srgbClr val="7041FF"/>
              </a:fgClr>
              <a:bgClr>
                <a:srgbClr val="FFFFFF"/>
              </a:bgClr>
            </a:pattFill>
          </c:spPr>
          <c:invertIfNegative val="0"/>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'7.6.5'!$L$14:$AK$14</c:f>
              <c:numCache>
                <c:formatCode>0.00</c:formatCode>
                <c:ptCount val="26"/>
                <c:pt idx="0">
                  <c:v>-0.30253131893850355</c:v>
                </c:pt>
                <c:pt idx="1">
                  <c:v>-0.36941205986679865</c:v>
                </c:pt>
                <c:pt idx="2">
                  <c:v>-0.38211249965039989</c:v>
                </c:pt>
                <c:pt idx="3">
                  <c:v>-0.41294765239891873</c:v>
                </c:pt>
                <c:pt idx="4">
                  <c:v>-0.42095040191974903</c:v>
                </c:pt>
                <c:pt idx="5">
                  <c:v>-0.4685244977066621</c:v>
                </c:pt>
                <c:pt idx="6">
                  <c:v>-0.58280869501756083</c:v>
                </c:pt>
                <c:pt idx="7">
                  <c:v>-0.7023360637390581</c:v>
                </c:pt>
                <c:pt idx="8">
                  <c:v>-0.82210007671858742</c:v>
                </c:pt>
                <c:pt idx="9">
                  <c:v>-0.8465979805073286</c:v>
                </c:pt>
                <c:pt idx="10">
                  <c:v>-1.0049027385688023</c:v>
                </c:pt>
                <c:pt idx="11">
                  <c:v>-1.0805303736175211</c:v>
                </c:pt>
                <c:pt idx="12">
                  <c:v>-1.1305317888391304</c:v>
                </c:pt>
                <c:pt idx="13">
                  <c:v>-1.3209351235255087</c:v>
                </c:pt>
                <c:pt idx="14">
                  <c:v>-1.3796074263919682</c:v>
                </c:pt>
                <c:pt idx="15">
                  <c:v>-1.3158110972929429</c:v>
                </c:pt>
                <c:pt idx="16">
                  <c:v>-1.346307398014231</c:v>
                </c:pt>
                <c:pt idx="17">
                  <c:v>-1.4704359827894466</c:v>
                </c:pt>
                <c:pt idx="18">
                  <c:v>-1.4940545729053467</c:v>
                </c:pt>
                <c:pt idx="19">
                  <c:v>-1.6736736805606014</c:v>
                </c:pt>
                <c:pt idx="20">
                  <c:v>-1.8859907936591398</c:v>
                </c:pt>
                <c:pt idx="21">
                  <c:v>-1.9509246892548389</c:v>
                </c:pt>
                <c:pt idx="22">
                  <c:v>-2.0608787152258841</c:v>
                </c:pt>
                <c:pt idx="23">
                  <c:v>-2.1416177687356335</c:v>
                </c:pt>
                <c:pt idx="24">
                  <c:v>-2.2658057916747554</c:v>
                </c:pt>
                <c:pt idx="25">
                  <c:v>-2.447771934298999</c:v>
                </c:pt>
              </c:numCache>
            </c:numRef>
          </c:val>
          <c:extLst>
            <c:ext xmlns:c16="http://schemas.microsoft.com/office/drawing/2014/chart" uri="{C3380CC4-5D6E-409C-BE32-E72D297353CC}">
              <c16:uniqueId val="{00000001-B8D3-4F35-8768-28A9FB901F3B}"/>
            </c:ext>
          </c:extLst>
        </c:ser>
        <c:ser>
          <c:idx val="4"/>
          <c:order val="4"/>
          <c:tx>
            <c:strRef>
              <c:f>'7.6.5'!$K$16</c:f>
              <c:strCache>
                <c:ptCount val="1"/>
                <c:pt idx="0">
                  <c:v>Demand opex</c:v>
                </c:pt>
              </c:strCache>
            </c:strRef>
          </c:tx>
          <c:spPr>
            <a:pattFill prst="dkUpDiag">
              <a:fgClr>
                <a:srgbClr val="CA7880"/>
              </a:fgClr>
              <a:bgClr>
                <a:srgbClr val="FFFFFF"/>
              </a:bgClr>
            </a:pattFill>
          </c:spPr>
          <c:invertIfNegative val="0"/>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'7.6.5'!$L$16:$AK$16</c:f>
              <c:numCache>
                <c:formatCode>0.00</c:formatCode>
                <c:ptCount val="26"/>
                <c:pt idx="0">
                  <c:v>-5.3629196002873636E-2</c:v>
                </c:pt>
                <c:pt idx="1">
                  <c:v>-0.55818184290153405</c:v>
                </c:pt>
                <c:pt idx="2">
                  <c:v>-1.0119539860262707</c:v>
                </c:pt>
                <c:pt idx="3">
                  <c:v>-1.565681725543022</c:v>
                </c:pt>
                <c:pt idx="4">
                  <c:v>-2.1330264147653177</c:v>
                </c:pt>
                <c:pt idx="5">
                  <c:v>-2.636975562799619</c:v>
                </c:pt>
                <c:pt idx="6">
                  <c:v>-3.0528131410135884</c:v>
                </c:pt>
                <c:pt idx="7">
                  <c:v>-3.3961742178006404</c:v>
                </c:pt>
                <c:pt idx="8">
                  <c:v>-3.6651873166975011</c:v>
                </c:pt>
                <c:pt idx="9">
                  <c:v>-3.9681548606510493</c:v>
                </c:pt>
                <c:pt idx="10">
                  <c:v>-4.3063023128516393</c:v>
                </c:pt>
                <c:pt idx="11">
                  <c:v>-4.5449827406654588</c:v>
                </c:pt>
                <c:pt idx="12">
                  <c:v>-4.6379892221431023</c:v>
                </c:pt>
                <c:pt idx="13">
                  <c:v>-4.7335551032421055</c:v>
                </c:pt>
                <c:pt idx="14">
                  <c:v>-5.0066966178472212</c:v>
                </c:pt>
                <c:pt idx="15">
                  <c:v>-5.0596872141855052</c:v>
                </c:pt>
                <c:pt idx="16">
                  <c:v>-5.2050355631457199</c:v>
                </c:pt>
                <c:pt idx="17">
                  <c:v>-5.3279652415014942</c:v>
                </c:pt>
                <c:pt idx="18">
                  <c:v>-5.3377415548248353</c:v>
                </c:pt>
                <c:pt idx="19">
                  <c:v>-5.2241365961026993</c:v>
                </c:pt>
                <c:pt idx="20">
                  <c:v>-5.2988617080427849</c:v>
                </c:pt>
                <c:pt idx="21">
                  <c:v>-5.245774107675266</c:v>
                </c:pt>
                <c:pt idx="22">
                  <c:v>-5.2288692857775514</c:v>
                </c:pt>
                <c:pt idx="23">
                  <c:v>-5.1965396832490089</c:v>
                </c:pt>
                <c:pt idx="24">
                  <c:v>-5.1412437638972355</c:v>
                </c:pt>
                <c:pt idx="25">
                  <c:v>-5.082693221806843</c:v>
                </c:pt>
              </c:numCache>
            </c:numRef>
          </c:val>
          <c:extLst>
            <c:ext xmlns:c16="http://schemas.microsoft.com/office/drawing/2014/chart" uri="{C3380CC4-5D6E-409C-BE32-E72D297353CC}">
              <c16:uniqueId val="{00000004-B8D3-4F35-8768-28A9FB901F3B}"/>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5"/>
          <c:order val="5"/>
          <c:tx>
            <c:strRef>
              <c:f>'7.6.5'!$K$17</c:f>
              <c:strCache>
                <c:ptCount val="1"/>
                <c:pt idx="0">
                  <c:v>Net cost</c:v>
                </c:pt>
              </c:strCache>
            </c:strRef>
          </c:tx>
          <c:spPr>
            <a:ln w="25400">
              <a:solidFill>
                <a:srgbClr val="280049"/>
              </a:solidFill>
            </a:ln>
          </c:spPr>
          <c:marker>
            <c:symbol val="none"/>
          </c:marker>
          <c:cat>
            <c:numRef>
              <c:f>'7.6.5'!$L$11:$AK$11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'7.6.5'!$L$17:$AK$17</c:f>
              <c:numCache>
                <c:formatCode>0.00</c:formatCode>
                <c:ptCount val="26"/>
                <c:pt idx="0">
                  <c:v>-0.15738572136113524</c:v>
                </c:pt>
                <c:pt idx="1">
                  <c:v>-0.72698759241002764</c:v>
                </c:pt>
                <c:pt idx="2">
                  <c:v>-1.1430135880453161</c:v>
                </c:pt>
                <c:pt idx="3">
                  <c:v>-1.4758967705116302</c:v>
                </c:pt>
                <c:pt idx="4">
                  <c:v>-1.9904337113318393</c:v>
                </c:pt>
                <c:pt idx="5">
                  <c:v>-2.9458688027892861</c:v>
                </c:pt>
                <c:pt idx="6">
                  <c:v>-3.4754203314726926</c:v>
                </c:pt>
                <c:pt idx="7">
                  <c:v>-3.9023907837255698</c:v>
                </c:pt>
                <c:pt idx="8">
                  <c:v>-4.291143639924293</c:v>
                </c:pt>
                <c:pt idx="9">
                  <c:v>-4.5758420816414551</c:v>
                </c:pt>
                <c:pt idx="10">
                  <c:v>-5.05619815930672</c:v>
                </c:pt>
                <c:pt idx="11">
                  <c:v>-5.1118187419686407</c:v>
                </c:pt>
                <c:pt idx="12">
                  <c:v>-4.872534925884878</c:v>
                </c:pt>
                <c:pt idx="13">
                  <c:v>-4.8062646833315767</c:v>
                </c:pt>
                <c:pt idx="14">
                  <c:v>-4.8695729911295587</c:v>
                </c:pt>
                <c:pt idx="15">
                  <c:v>-4.406547466385824</c:v>
                </c:pt>
                <c:pt idx="16">
                  <c:v>-3.9271956244358108</c:v>
                </c:pt>
                <c:pt idx="17">
                  <c:v>-3.7064784335359926</c:v>
                </c:pt>
                <c:pt idx="18">
                  <c:v>-3.2495832542775043</c:v>
                </c:pt>
                <c:pt idx="19">
                  <c:v>-2.8934647471079278</c:v>
                </c:pt>
                <c:pt idx="20">
                  <c:v>-2.9700748562667401</c:v>
                </c:pt>
                <c:pt idx="21">
                  <c:v>-2.5472294187777536</c:v>
                </c:pt>
                <c:pt idx="22">
                  <c:v>-2.2892041201710658</c:v>
                </c:pt>
                <c:pt idx="23">
                  <c:v>-1.9062349446713558</c:v>
                </c:pt>
                <c:pt idx="24">
                  <c:v>-1.6108986103403229</c:v>
                </c:pt>
                <c:pt idx="25">
                  <c:v>-1.3840924234290792</c:v>
                </c:pt>
              </c:numCache>
            </c:numRef>
          </c:val>
          <c:smooth val="0"/>
          <c:extLst>
            <c:ext xmlns:c16="http://schemas.microsoft.com/office/drawing/2014/chart" uri="{C3380CC4-5D6E-409C-BE32-E72D297353CC}">
              <c16:uniqueId val="{00000005-B8D3-4F35-8768-28A9FB901F3B}"/>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max val="8"/>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2.6042304140286849E-3"/>
              <c:y val="0.23193880189867611"/>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1566328982320252"/>
          <c:y val="0.89629385544145335"/>
          <c:w val="0.88433671017679749"/>
          <c:h val="0.1037061445585466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2190143369175628E-2"/>
          <c:y val="2.9368401407992028E-2"/>
          <c:w val="0.89150071684587817"/>
          <c:h val="0.79379810705387155"/>
        </c:manualLayout>
      </c:layout>
      <c:areaChart>
        <c:grouping val="stacked"/>
        <c:varyColors val="0"/>
        <c:ser>
          <c:idx val="8"/>
          <c:order val="3"/>
          <c:tx>
            <c:strRef>
              <c:f>'7.7.1'!$L$15</c:f>
              <c:strCache>
                <c:ptCount val="1"/>
                <c:pt idx="0">
                  <c:v>Total negative</c:v>
                </c:pt>
              </c:strCache>
            </c:strRef>
          </c:tx>
          <c:spPr>
            <a:ln w="25400">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'7.7.1'!$M$15:$BC$15</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-1.342425032940169</c:v>
                </c:pt>
                <c:pt idx="18">
                  <c:v>-1.4115652298102199</c:v>
                </c:pt>
                <c:pt idx="19">
                  <c:v>-1.471173455923616</c:v>
                </c:pt>
                <c:pt idx="20">
                  <c:v>-1.4880638616608011</c:v>
                </c:pt>
                <c:pt idx="21">
                  <c:v>-1.4957642860396221</c:v>
                </c:pt>
                <c:pt idx="22">
                  <c:v>-1.4910095103678289</c:v>
                </c:pt>
                <c:pt idx="23">
                  <c:v>-1.2543773809187619</c:v>
                </c:pt>
                <c:pt idx="24">
                  <c:v>-1.0365265744105521</c:v>
                </c:pt>
                <c:pt idx="25">
                  <c:v>-0.83663229731365873</c:v>
                </c:pt>
                <c:pt idx="26">
                  <c:v>-0.65399377655406421</c:v>
                </c:pt>
                <c:pt idx="27">
                  <c:v>-0.48799923961771902</c:v>
                </c:pt>
                <c:pt idx="28">
                  <c:v>-0.39949789642409489</c:v>
                </c:pt>
                <c:pt idx="29">
                  <c:v>-0.31433689320618352</c:v>
                </c:pt>
                <c:pt idx="30">
                  <c:v>-0.2321346188541005</c:v>
                </c:pt>
                <c:pt idx="31">
                  <c:v>-0.15254621311659611</c:v>
                </c:pt>
                <c:pt idx="32">
                  <c:v>-7.5260934578804006E-2</c:v>
                </c:pt>
                <c:pt idx="33">
                  <c:v>0</c:v>
                </c:pt>
                <c:pt idx="34">
                  <c:v>0</c:v>
                </c:pt>
                <c:pt idx="35">
                  <c:v>0</c:v>
                </c:pt>
                <c:pt idx="36">
                  <c:v>0</c:v>
                </c:pt>
                <c:pt idx="37">
                  <c:v>0</c:v>
                </c:pt>
                <c:pt idx="38">
                  <c:v>0</c:v>
                </c:pt>
                <c:pt idx="39">
                  <c:v>0</c:v>
                </c:pt>
                <c:pt idx="40">
                  <c:v>0</c:v>
                </c:pt>
                <c:pt idx="41">
                  <c:v>0</c:v>
                </c:pt>
                <c:pt idx="42">
                  <c:v>0</c:v>
                </c:pt>
              </c:numCache>
              <c:extLst/>
            </c:numRef>
          </c:val>
          <c:extLst>
            <c:ext xmlns:c16="http://schemas.microsoft.com/office/drawing/2014/chart" uri="{C3380CC4-5D6E-409C-BE32-E72D297353CC}">
              <c16:uniqueId val="{00000000-B18C-43A9-9F2B-B165AFE2F9D8}"/>
            </c:ext>
          </c:extLst>
        </c:ser>
        <c:ser>
          <c:idx val="9"/>
          <c:order val="4"/>
          <c:tx>
            <c:strRef>
              <c:f>'7.7.1'!$L$16</c:f>
              <c:strCache>
                <c:ptCount val="1"/>
                <c:pt idx="0">
                  <c:v>Biomethane in gas grid</c:v>
                </c:pt>
              </c:strCache>
            </c:strRef>
          </c:tx>
          <c:spPr>
            <a:solidFill>
              <a:srgbClr val="CA7880"/>
            </a:solidFill>
            <a:ln w="0">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'7.7.1'!$M$16:$BC$16</c:f>
              <c:numCache>
                <c:formatCode>0.00</c:formatCode>
                <c:ptCount val="43"/>
                <c:pt idx="17">
                  <c:v>1.342425032940169</c:v>
                </c:pt>
                <c:pt idx="18">
                  <c:v>1.4115652298102199</c:v>
                </c:pt>
                <c:pt idx="19">
                  <c:v>1.471173455923616</c:v>
                </c:pt>
                <c:pt idx="20">
                  <c:v>1.4880638616608011</c:v>
                </c:pt>
                <c:pt idx="21">
                  <c:v>1.4957642860396221</c:v>
                </c:pt>
                <c:pt idx="22">
                  <c:v>1.4910095103678289</c:v>
                </c:pt>
                <c:pt idx="23">
                  <c:v>1.2543773809187619</c:v>
                </c:pt>
                <c:pt idx="24">
                  <c:v>1.0365265744105521</c:v>
                </c:pt>
                <c:pt idx="25">
                  <c:v>0.83663229731365873</c:v>
                </c:pt>
                <c:pt idx="26">
                  <c:v>0.65399377655406421</c:v>
                </c:pt>
                <c:pt idx="27">
                  <c:v>0.48799923961771902</c:v>
                </c:pt>
                <c:pt idx="28">
                  <c:v>0.39949789642409489</c:v>
                </c:pt>
                <c:pt idx="29">
                  <c:v>0.31433689320618352</c:v>
                </c:pt>
                <c:pt idx="30">
                  <c:v>0.2321346188541005</c:v>
                </c:pt>
                <c:pt idx="31">
                  <c:v>0.15254621311659611</c:v>
                </c:pt>
                <c:pt idx="32">
                  <c:v>7.5260934578804006E-2</c:v>
                </c:pt>
                <c:pt idx="33">
                  <c:v>0</c:v>
                </c:pt>
                <c:pt idx="34">
                  <c:v>0</c:v>
                </c:pt>
                <c:pt idx="35">
                  <c:v>0</c:v>
                </c:pt>
                <c:pt idx="36">
                  <c:v>0</c:v>
                </c:pt>
                <c:pt idx="37">
                  <c:v>0</c:v>
                </c:pt>
                <c:pt idx="38">
                  <c:v>0</c:v>
                </c:pt>
                <c:pt idx="39">
                  <c:v>0</c:v>
                </c:pt>
                <c:pt idx="40">
                  <c:v>0</c:v>
                </c:pt>
                <c:pt idx="41">
                  <c:v>0</c:v>
                </c:pt>
                <c:pt idx="42">
                  <c:v>0</c:v>
                </c:pt>
              </c:numCache>
              <c:extLst/>
            </c:numRef>
          </c:val>
          <c:extLst>
            <c:ext xmlns:c16="http://schemas.microsoft.com/office/drawing/2014/chart" uri="{C3380CC4-5D6E-409C-BE32-E72D297353CC}">
              <c16:uniqueId val="{00000001-B18C-43A9-9F2B-B165AFE2F9D8}"/>
            </c:ext>
          </c:extLst>
        </c:ser>
        <c:ser>
          <c:idx val="3"/>
          <c:order val="5"/>
          <c:tx>
            <c:strRef>
              <c:f>'7.7.1'!$L$18</c:f>
              <c:strCache>
                <c:ptCount val="1"/>
                <c:pt idx="0">
                  <c:v>Fossil fuel supply - oil and gas</c:v>
                </c:pt>
              </c:strCache>
            </c:strRef>
          </c:tx>
          <c:spPr>
            <a:solidFill>
              <a:srgbClr val="7041FF"/>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'7.7.1'!$M$18:$BC$18</c:f>
              <c:numCache>
                <c:formatCode>0.00</c:formatCode>
                <c:ptCount val="43"/>
                <c:pt idx="17">
                  <c:v>28.464371774617586</c:v>
                </c:pt>
                <c:pt idx="18">
                  <c:v>26.306435659374586</c:v>
                </c:pt>
                <c:pt idx="19">
                  <c:v>24.217969273976433</c:v>
                </c:pt>
                <c:pt idx="20">
                  <c:v>22.06971260184438</c:v>
                </c:pt>
                <c:pt idx="21">
                  <c:v>20.413817313805421</c:v>
                </c:pt>
                <c:pt idx="22">
                  <c:v>16.859711120633865</c:v>
                </c:pt>
                <c:pt idx="23">
                  <c:v>14.25070734106208</c:v>
                </c:pt>
                <c:pt idx="24">
                  <c:v>12.6473247862395</c:v>
                </c:pt>
                <c:pt idx="25">
                  <c:v>11.000021727491601</c:v>
                </c:pt>
                <c:pt idx="26">
                  <c:v>9.7359362016117217</c:v>
                </c:pt>
                <c:pt idx="27">
                  <c:v>8.5082167796583583</c:v>
                </c:pt>
                <c:pt idx="28">
                  <c:v>7.2366323980226843</c:v>
                </c:pt>
                <c:pt idx="29">
                  <c:v>6.8367998943074779</c:v>
                </c:pt>
                <c:pt idx="30">
                  <c:v>6.4947231496160462</c:v>
                </c:pt>
                <c:pt idx="31">
                  <c:v>5.9239894053698769</c:v>
                </c:pt>
                <c:pt idx="32">
                  <c:v>4.8307102898115408</c:v>
                </c:pt>
                <c:pt idx="33">
                  <c:v>3.478898518388656</c:v>
                </c:pt>
                <c:pt idx="34">
                  <c:v>2.4517657897658278</c:v>
                </c:pt>
                <c:pt idx="35">
                  <c:v>2.0133966409690665</c:v>
                </c:pt>
                <c:pt idx="36">
                  <c:v>1.9491807934180387</c:v>
                </c:pt>
                <c:pt idx="37">
                  <c:v>1.9007978422496552</c:v>
                </c:pt>
                <c:pt idx="38">
                  <c:v>1.8740479029118449</c:v>
                </c:pt>
                <c:pt idx="39">
                  <c:v>1.8298724275306946</c:v>
                </c:pt>
                <c:pt idx="40">
                  <c:v>1.3896456161558448</c:v>
                </c:pt>
                <c:pt idx="41">
                  <c:v>1.3774896549286386</c:v>
                </c:pt>
                <c:pt idx="42">
                  <c:v>1.1589431851269203</c:v>
                </c:pt>
              </c:numCache>
              <c:extLst/>
            </c:numRef>
          </c:val>
          <c:extLst>
            <c:ext xmlns:c16="http://schemas.microsoft.com/office/drawing/2014/chart" uri="{C3380CC4-5D6E-409C-BE32-E72D297353CC}">
              <c16:uniqueId val="{00000002-B18C-43A9-9F2B-B165AFE2F9D8}"/>
            </c:ext>
          </c:extLst>
        </c:ser>
        <c:ser>
          <c:idx val="10"/>
          <c:order val="6"/>
          <c:tx>
            <c:strRef>
              <c:f>'7.7.1'!$L$17</c:f>
              <c:strCache>
                <c:ptCount val="1"/>
                <c:pt idx="0">
                  <c:v>Fossil fuel supply - solid fuels</c:v>
                </c:pt>
              </c:strCache>
            </c:strRef>
          </c:tx>
          <c:spPr>
            <a:solidFill>
              <a:srgbClr val="280049"/>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'7.7.1'!$M$17:$BC$17</c:f>
              <c:numCache>
                <c:formatCode>0.00</c:formatCode>
                <c:ptCount val="43"/>
                <c:pt idx="17">
                  <c:v>0.26552338570133449</c:v>
                </c:pt>
                <c:pt idx="18">
                  <c:v>0.23821618997614319</c:v>
                </c:pt>
                <c:pt idx="19">
                  <c:v>0.20404103728187561</c:v>
                </c:pt>
                <c:pt idx="20">
                  <c:v>0.19513657907701831</c:v>
                </c:pt>
                <c:pt idx="21">
                  <c:v>0.1907437975488315</c:v>
                </c:pt>
                <c:pt idx="22">
                  <c:v>0.18622350176386473</c:v>
                </c:pt>
                <c:pt idx="23">
                  <c:v>0.18333908914742877</c:v>
                </c:pt>
                <c:pt idx="24">
                  <c:v>0.181926073000932</c:v>
                </c:pt>
                <c:pt idx="25">
                  <c:v>0.18098555214453821</c:v>
                </c:pt>
                <c:pt idx="26">
                  <c:v>0.17084080709825353</c:v>
                </c:pt>
                <c:pt idx="27">
                  <c:v>0.15555202073066676</c:v>
                </c:pt>
                <c:pt idx="28">
                  <c:v>0.16634716655236023</c:v>
                </c:pt>
                <c:pt idx="29">
                  <c:v>0.16608158492205688</c:v>
                </c:pt>
                <c:pt idx="30">
                  <c:v>0.16587319262051264</c:v>
                </c:pt>
                <c:pt idx="31">
                  <c:v>0.16556989300028518</c:v>
                </c:pt>
                <c:pt idx="32">
                  <c:v>0.13699952381897029</c:v>
                </c:pt>
                <c:pt idx="33">
                  <c:v>0.13093455875931931</c:v>
                </c:pt>
                <c:pt idx="34">
                  <c:v>0.13039607185918342</c:v>
                </c:pt>
                <c:pt idx="35">
                  <c:v>0.13015665068101281</c:v>
                </c:pt>
                <c:pt idx="36">
                  <c:v>0.13012552763988314</c:v>
                </c:pt>
                <c:pt idx="37">
                  <c:v>0.13010487005171822</c:v>
                </c:pt>
                <c:pt idx="38">
                  <c:v>0.11199186011569631</c:v>
                </c:pt>
                <c:pt idx="39">
                  <c:v>9.792845659344647E-2</c:v>
                </c:pt>
                <c:pt idx="40">
                  <c:v>8.3067208615433263E-2</c:v>
                </c:pt>
                <c:pt idx="41">
                  <c:v>8.3067266963050584E-2</c:v>
                </c:pt>
                <c:pt idx="42">
                  <c:v>8.2890925729158724E-2</c:v>
                </c:pt>
              </c:numCache>
              <c:extLst/>
            </c:numRef>
          </c:val>
          <c:extLst>
            <c:ext xmlns:c16="http://schemas.microsoft.com/office/drawing/2014/chart" uri="{C3380CC4-5D6E-409C-BE32-E72D297353CC}">
              <c16:uniqueId val="{00000003-B18C-43A9-9F2B-B165AFE2F9D8}"/>
            </c:ext>
          </c:extLst>
        </c:ser>
        <c:ser>
          <c:idx val="11"/>
          <c:order val="7"/>
          <c:tx>
            <c:strRef>
              <c:f>'7.7.1'!$L$19</c:f>
              <c:strCache>
                <c:ptCount val="1"/>
                <c:pt idx="0">
                  <c:v>Low-carbon hydrogen supply</c:v>
                </c:pt>
              </c:strCache>
            </c:strRef>
          </c:tx>
          <c:spPr>
            <a:solidFill>
              <a:srgbClr val="FFAC00"/>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'7.7.1'!$M$19:$BC$19</c:f>
              <c:numCache>
                <c:formatCode>0.00</c:formatCode>
                <c:ptCount val="43"/>
                <c:pt idx="17">
                  <c:v>0</c:v>
                </c:pt>
                <c:pt idx="18">
                  <c:v>3.3400423530919369E-2</c:v>
                </c:pt>
                <c:pt idx="19">
                  <c:v>6.6800847061838739E-2</c:v>
                </c:pt>
                <c:pt idx="20">
                  <c:v>0.1002012705927581</c:v>
                </c:pt>
                <c:pt idx="21">
                  <c:v>0.17535222353732671</c:v>
                </c:pt>
                <c:pt idx="22">
                  <c:v>0.2505031764818953</c:v>
                </c:pt>
                <c:pt idx="23">
                  <c:v>0.26553336707080899</c:v>
                </c:pt>
                <c:pt idx="24">
                  <c:v>0.28056355765972268</c:v>
                </c:pt>
                <c:pt idx="25">
                  <c:v>0.28056355765972268</c:v>
                </c:pt>
                <c:pt idx="26">
                  <c:v>0.28056355765972268</c:v>
                </c:pt>
                <c:pt idx="27">
                  <c:v>0.28056355765972268</c:v>
                </c:pt>
                <c:pt idx="28">
                  <c:v>0.3186400404849708</c:v>
                </c:pt>
                <c:pt idx="29">
                  <c:v>0.35671652331021891</c:v>
                </c:pt>
                <c:pt idx="30">
                  <c:v>0.39479300613546692</c:v>
                </c:pt>
                <c:pt idx="31">
                  <c:v>0.43286948896071498</c:v>
                </c:pt>
                <c:pt idx="32">
                  <c:v>0.47094597178596309</c:v>
                </c:pt>
                <c:pt idx="33">
                  <c:v>0.46894194637410802</c:v>
                </c:pt>
                <c:pt idx="34">
                  <c:v>0.46693792096225278</c:v>
                </c:pt>
                <c:pt idx="35">
                  <c:v>0.4649338955503976</c:v>
                </c:pt>
                <c:pt idx="36">
                  <c:v>0.46292987013854248</c:v>
                </c:pt>
                <c:pt idx="37">
                  <c:v>0.46092584472668741</c:v>
                </c:pt>
                <c:pt idx="38">
                  <c:v>0.43487351437257021</c:v>
                </c:pt>
                <c:pt idx="39">
                  <c:v>0.40882118401845308</c:v>
                </c:pt>
                <c:pt idx="40">
                  <c:v>0.382768853664336</c:v>
                </c:pt>
                <c:pt idx="41">
                  <c:v>0.35671652331021891</c:v>
                </c:pt>
                <c:pt idx="42">
                  <c:v>0.33066419295610178</c:v>
                </c:pt>
              </c:numCache>
              <c:extLst/>
            </c:numRef>
          </c:val>
          <c:extLst>
            <c:ext xmlns:c16="http://schemas.microsoft.com/office/drawing/2014/chart" uri="{C3380CC4-5D6E-409C-BE32-E72D297353CC}">
              <c16:uniqueId val="{00000004-B18C-43A9-9F2B-B165AFE2F9D8}"/>
            </c:ext>
          </c:extLst>
        </c:ser>
        <c:dLbls>
          <c:showLegendKey val="0"/>
          <c:showVal val="0"/>
          <c:showCatName val="0"/>
          <c:showSerName val="0"/>
          <c:showPercent val="0"/>
          <c:showBubbleSize val="0"/>
        </c:dLbls>
        <c:axId val="237314080"/>
        <c:axId val="237314472"/>
      </c:areaChart>
      <c:areaChart>
        <c:grouping val="stacked"/>
        <c:varyColors val="0"/>
        <c:ser>
          <c:idx val="0"/>
          <c:order val="0"/>
          <c:tx>
            <c:strRef>
              <c:f>'7.7.1'!$L$12</c:f>
              <c:strCache>
                <c:ptCount val="1"/>
                <c:pt idx="0">
                  <c:v>Bioenergy supply</c:v>
                </c:pt>
              </c:strCache>
            </c:strRef>
          </c:tx>
          <c:spPr>
            <a:ln>
              <a:solidFill>
                <a:srgbClr val="CA7880">
                  <a:lumMod val="60000"/>
                  <a:lumOff val="40000"/>
                </a:srgbClr>
              </a:solid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'7.7.1'!$M$12:$BC$12</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extLst/>
            </c:numRef>
          </c:val>
          <c:extLst>
            <c:ext xmlns:c16="http://schemas.microsoft.com/office/drawing/2014/chart" uri="{C3380CC4-5D6E-409C-BE32-E72D297353CC}">
              <c16:uniqueId val="{00000005-B18C-43A9-9F2B-B165AFE2F9D8}"/>
            </c:ext>
          </c:extLst>
        </c:ser>
        <c:ser>
          <c:idx val="1"/>
          <c:order val="1"/>
          <c:tx>
            <c:strRef>
              <c:f>'7.7.1'!$L$14</c:f>
              <c:strCache>
                <c:ptCount val="1"/>
                <c:pt idx="0">
                  <c:v>Fossil fuel supply - oil and gas</c:v>
                </c:pt>
              </c:strCache>
            </c:strRef>
          </c:tx>
          <c:spPr>
            <a:solidFill>
              <a:srgbClr val="7041FF">
                <a:lumMod val="60000"/>
                <a:lumOff val="40000"/>
              </a:srgbClr>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'7.7.1'!$M$14:$BC$14</c:f>
              <c:numCache>
                <c:formatCode>0.00</c:formatCode>
                <c:ptCount val="43"/>
                <c:pt idx="0">
                  <c:v>46.048620667660472</c:v>
                </c:pt>
                <c:pt idx="1">
                  <c:v>44.891253513201526</c:v>
                </c:pt>
                <c:pt idx="2">
                  <c:v>45.613876137867187</c:v>
                </c:pt>
                <c:pt idx="3">
                  <c:v>43.710121079129635</c:v>
                </c:pt>
                <c:pt idx="4">
                  <c:v>40.197502225384113</c:v>
                </c:pt>
                <c:pt idx="5">
                  <c:v>38.787761059054468</c:v>
                </c:pt>
                <c:pt idx="6">
                  <c:v>37.024671039255971</c:v>
                </c:pt>
                <c:pt idx="7">
                  <c:v>37.799271502871001</c:v>
                </c:pt>
                <c:pt idx="8">
                  <c:v>37.639785072897354</c:v>
                </c:pt>
                <c:pt idx="9">
                  <c:v>37.167775524743398</c:v>
                </c:pt>
                <c:pt idx="10">
                  <c:v>36.386125797947059</c:v>
                </c:pt>
                <c:pt idx="11">
                  <c:v>36.221344079842922</c:v>
                </c:pt>
                <c:pt idx="12">
                  <c:v>32.823151481411898</c:v>
                </c:pt>
                <c:pt idx="13">
                  <c:v>30.308333079663985</c:v>
                </c:pt>
                <c:pt idx="14">
                  <c:v>30.211977673424872</c:v>
                </c:pt>
                <c:pt idx="15">
                  <c:v>30.513265478224334</c:v>
                </c:pt>
                <c:pt idx="16">
                  <c:v>29.905654840078384</c:v>
                </c:pt>
                <c:pt idx="17">
                  <c:v>28.464371774617586</c:v>
                </c:pt>
              </c:numCache>
              <c:extLst/>
            </c:numRef>
          </c:val>
          <c:extLst>
            <c:ext xmlns:c16="http://schemas.microsoft.com/office/drawing/2014/chart" uri="{C3380CC4-5D6E-409C-BE32-E72D297353CC}">
              <c16:uniqueId val="{00000006-B18C-43A9-9F2B-B165AFE2F9D8}"/>
            </c:ext>
          </c:extLst>
        </c:ser>
        <c:ser>
          <c:idx val="2"/>
          <c:order val="2"/>
          <c:tx>
            <c:strRef>
              <c:f>'7.7.1'!$L$13</c:f>
              <c:strCache>
                <c:ptCount val="1"/>
                <c:pt idx="0">
                  <c:v>Fossil fuel supply - solid fuels</c:v>
                </c:pt>
              </c:strCache>
            </c:strRef>
          </c:tx>
          <c:spPr>
            <a:solidFill>
              <a:srgbClr val="AFA0C4"/>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'7.7.1'!$M$13:$BC$13</c:f>
              <c:numCache>
                <c:formatCode>0.00</c:formatCode>
                <c:ptCount val="43"/>
                <c:pt idx="0">
                  <c:v>3.6295081756308405</c:v>
                </c:pt>
                <c:pt idx="1">
                  <c:v>3.4116993195779219</c:v>
                </c:pt>
                <c:pt idx="2">
                  <c:v>3.1971847112742782</c:v>
                </c:pt>
                <c:pt idx="3">
                  <c:v>3.1093249373591241</c:v>
                </c:pt>
                <c:pt idx="4">
                  <c:v>2.9849304726162518</c:v>
                </c:pt>
                <c:pt idx="5">
                  <c:v>2.1701640207074329</c:v>
                </c:pt>
                <c:pt idx="6">
                  <c:v>2.2320758726547623</c:v>
                </c:pt>
                <c:pt idx="7">
                  <c:v>1.8868591549304259</c:v>
                </c:pt>
                <c:pt idx="8">
                  <c:v>0.89976356725313267</c:v>
                </c:pt>
                <c:pt idx="9">
                  <c:v>0.89059111594509865</c:v>
                </c:pt>
                <c:pt idx="10">
                  <c:v>0.84604626155089779</c:v>
                </c:pt>
                <c:pt idx="11">
                  <c:v>0.74165643561553296</c:v>
                </c:pt>
                <c:pt idx="12">
                  <c:v>0.72943686213980896</c:v>
                </c:pt>
                <c:pt idx="13">
                  <c:v>0.64548055912387292</c:v>
                </c:pt>
                <c:pt idx="14">
                  <c:v>0.56680248406295175</c:v>
                </c:pt>
                <c:pt idx="15">
                  <c:v>0.58121351126466869</c:v>
                </c:pt>
                <c:pt idx="16">
                  <c:v>0.2714744692258666</c:v>
                </c:pt>
                <c:pt idx="17">
                  <c:v>0.26552338570133449</c:v>
                </c:pt>
              </c:numCache>
              <c:extLst/>
            </c:numRef>
          </c:val>
          <c:extLst>
            <c:ext xmlns:c16="http://schemas.microsoft.com/office/drawing/2014/chart" uri="{C3380CC4-5D6E-409C-BE32-E72D297353CC}">
              <c16:uniqueId val="{00000007-B18C-43A9-9F2B-B165AFE2F9D8}"/>
            </c:ext>
          </c:extLst>
        </c:ser>
        <c:ser>
          <c:idx val="5"/>
          <c:order val="8"/>
          <c:tx>
            <c:strRef>
              <c:f>'7.7.1'!$L$12</c:f>
              <c:strCache>
                <c:ptCount val="1"/>
                <c:pt idx="0">
                  <c:v>Bioenergy supply</c:v>
                </c:pt>
              </c:strCache>
            </c:strRef>
          </c:tx>
          <c:spPr>
            <a:solidFill>
              <a:srgbClr val="FFAC00">
                <a:lumMod val="60000"/>
                <a:lumOff val="40000"/>
              </a:srgbClr>
            </a:solidFill>
            <a:ln>
              <a:noFill/>
            </a:ln>
          </c:spP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'7.7.1'!$M$12:$BC$12</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extLst/>
            </c:numRef>
          </c:val>
          <c:extLst>
            <c:ext xmlns:c16="http://schemas.microsoft.com/office/drawing/2014/chart" uri="{C3380CC4-5D6E-409C-BE32-E72D297353CC}">
              <c16:uniqueId val="{00000008-B18C-43A9-9F2B-B165AFE2F9D8}"/>
            </c:ext>
          </c:extLst>
        </c:ser>
        <c:dLbls>
          <c:showLegendKey val="0"/>
          <c:showVal val="0"/>
          <c:showCatName val="0"/>
          <c:showSerName val="0"/>
          <c:showPercent val="0"/>
          <c:showBubbleSize val="0"/>
        </c:dLbls>
        <c:axId val="1009380368"/>
        <c:axId val="1009377008"/>
      </c:areaChart>
      <c:barChart>
        <c:barDir val="col"/>
        <c:grouping val="clustered"/>
        <c:varyColors val="0"/>
        <c:ser>
          <c:idx val="6"/>
          <c:order val="9"/>
          <c:tx>
            <c:strRef>
              <c:f>'7.7.1'!$L$25</c:f>
              <c:strCache>
                <c:ptCount val="1"/>
              </c:strCache>
            </c:strRef>
          </c:tx>
          <c:invertIfNegative val="0"/>
          <c:dPt>
            <c:idx val="17"/>
            <c:invertIfNegative val="0"/>
            <c:bubble3D val="0"/>
            <c:spPr>
              <a:gradFill>
                <a:gsLst>
                  <a:gs pos="0">
                    <a:srgbClr val="7041FF">
                      <a:lumMod val="60000"/>
                      <a:lumOff val="40000"/>
                    </a:srgbClr>
                  </a:gs>
                  <a:gs pos="50000">
                    <a:srgbClr val="7041FF">
                      <a:lumMod val="60000"/>
                      <a:lumOff val="40000"/>
                    </a:srgbClr>
                  </a:gs>
                  <a:gs pos="51000">
                    <a:srgbClr val="7041FF"/>
                  </a:gs>
                  <a:gs pos="100000">
                    <a:srgbClr val="7041FF"/>
                  </a:gs>
                </a:gsLst>
                <a:lin ang="0" scaled="0"/>
              </a:gradFill>
              <a:ln>
                <a:noFill/>
              </a:ln>
            </c:spPr>
            <c:extLst>
              <c:ext xmlns:c16="http://schemas.microsoft.com/office/drawing/2014/chart" uri="{C3380CC4-5D6E-409C-BE32-E72D297353CC}">
                <c16:uniqueId val="{0000000A-B18C-43A9-9F2B-B165AFE2F9D8}"/>
              </c:ext>
            </c:extLst>
          </c:dPt>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'7.7.1'!$M$25:$BC$25</c:f>
              <c:numCache>
                <c:formatCode>General</c:formatCode>
                <c:ptCount val="43"/>
                <c:pt idx="17" formatCode="0.0">
                  <c:v>27.237273504834825</c:v>
                </c:pt>
                <c:pt idx="18" formatCode="0.0">
                  <c:v>25.283331080304517</c:v>
                </c:pt>
              </c:numCache>
              <c:extLst/>
            </c:numRef>
          </c:val>
          <c:extLst>
            <c:ext xmlns:c16="http://schemas.microsoft.com/office/drawing/2014/chart" uri="{C3380CC4-5D6E-409C-BE32-E72D297353CC}">
              <c16:uniqueId val="{0000000B-B18C-43A9-9F2B-B165AFE2F9D8}"/>
            </c:ext>
          </c:extLst>
        </c:ser>
        <c:ser>
          <c:idx val="7"/>
          <c:order val="10"/>
          <c:tx>
            <c:strRef>
              <c:f>'7.7.1'!$L$25</c:f>
              <c:strCache>
                <c:ptCount val="1"/>
              </c:strCache>
            </c:strRef>
          </c:tx>
          <c:spPr>
            <a:solidFill>
              <a:srgbClr val="7041FF"/>
            </a:solidFill>
            <a:ln w="19050">
              <a:noFill/>
            </a:ln>
          </c:spPr>
          <c:invertIfNegative val="0"/>
          <c:dPt>
            <c:idx val="17"/>
            <c:invertIfNegative val="0"/>
            <c:bubble3D val="0"/>
            <c:spPr>
              <a:gradFill>
                <a:gsLst>
                  <a:gs pos="0">
                    <a:srgbClr val="7041FF">
                      <a:lumMod val="60000"/>
                      <a:lumOff val="40000"/>
                    </a:srgbClr>
                  </a:gs>
                  <a:gs pos="50000">
                    <a:srgbClr val="7041FF">
                      <a:lumMod val="60000"/>
                      <a:lumOff val="40000"/>
                    </a:srgbClr>
                  </a:gs>
                  <a:gs pos="51000">
                    <a:srgbClr val="7041FF"/>
                  </a:gs>
                  <a:gs pos="100000">
                    <a:srgbClr val="7041FF"/>
                  </a:gs>
                </a:gsLst>
                <a:lin ang="0" scaled="0"/>
              </a:gradFill>
              <a:ln w="19050">
                <a:noFill/>
              </a:ln>
            </c:spPr>
            <c:extLst>
              <c:ext xmlns:c16="http://schemas.microsoft.com/office/drawing/2014/chart" uri="{C3380CC4-5D6E-409C-BE32-E72D297353CC}">
                <c16:uniqueId val="{00000005-DA24-4248-AA82-0122CD4A62D5}"/>
              </c:ext>
            </c:extLst>
          </c:dPt>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'7.7.1'!$M$25:$BC$25</c:f>
              <c:numCache>
                <c:formatCode>General</c:formatCode>
                <c:ptCount val="43"/>
                <c:pt idx="17" formatCode="0.0">
                  <c:v>27.237273504834825</c:v>
                </c:pt>
                <c:pt idx="18" formatCode="0.0">
                  <c:v>25.283331080304517</c:v>
                </c:pt>
              </c:numCache>
            </c:numRef>
          </c:val>
          <c:extLst>
            <c:ext xmlns:c16="http://schemas.microsoft.com/office/drawing/2014/chart" uri="{C3380CC4-5D6E-409C-BE32-E72D297353CC}">
              <c16:uniqueId val="{00000002-DA24-4248-AA82-0122CD4A62D5}"/>
            </c:ext>
          </c:extLst>
        </c:ser>
        <c:ser>
          <c:idx val="12"/>
          <c:order val="11"/>
          <c:tx>
            <c:strRef>
              <c:f>'7.7.1'!$L$26</c:f>
              <c:strCache>
                <c:ptCount val="1"/>
              </c:strCache>
            </c:strRef>
          </c:tx>
          <c:spPr>
            <a:solidFill>
              <a:srgbClr val="FFFFFF"/>
            </a:solidFill>
            <a:ln w="19050">
              <a:noFill/>
            </a:ln>
          </c:spPr>
          <c:invertIfNegative val="0"/>
          <c:dPt>
            <c:idx val="17"/>
            <c:invertIfNegative val="0"/>
            <c:bubble3D val="0"/>
            <c:spPr>
              <a:gradFill>
                <a:gsLst>
                  <a:gs pos="0">
                    <a:srgbClr val="FFFFFF"/>
                  </a:gs>
                  <a:gs pos="50000">
                    <a:srgbClr val="FFFFFF"/>
                  </a:gs>
                  <a:gs pos="51000">
                    <a:srgbClr val="CA7880"/>
                  </a:gs>
                  <a:gs pos="100000">
                    <a:srgbClr val="CA7880"/>
                  </a:gs>
                </a:gsLst>
                <a:lin ang="0" scaled="0"/>
              </a:gradFill>
              <a:ln w="19050">
                <a:noFill/>
              </a:ln>
            </c:spPr>
            <c:extLst>
              <c:ext xmlns:c16="http://schemas.microsoft.com/office/drawing/2014/chart" uri="{C3380CC4-5D6E-409C-BE32-E72D297353CC}">
                <c16:uniqueId val="{00000006-DA24-4248-AA82-0122CD4A62D5}"/>
              </c:ext>
            </c:extLst>
          </c:dPt>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'7.7.1'!$M$26:$BC$26</c:f>
              <c:numCache>
                <c:formatCode>General</c:formatCode>
                <c:ptCount val="43"/>
                <c:pt idx="16" formatCode="0.0">
                  <c:v>-0.67121251647008451</c:v>
                </c:pt>
                <c:pt idx="17" formatCode="0.0">
                  <c:v>-1.3769951313751945</c:v>
                </c:pt>
              </c:numCache>
            </c:numRef>
          </c:val>
          <c:extLst>
            <c:ext xmlns:c16="http://schemas.microsoft.com/office/drawing/2014/chart" uri="{C3380CC4-5D6E-409C-BE32-E72D297353CC}">
              <c16:uniqueId val="{00000003-DA24-4248-AA82-0122CD4A62D5}"/>
            </c:ext>
          </c:extLst>
        </c:ser>
        <c:dLbls>
          <c:showLegendKey val="0"/>
          <c:showVal val="0"/>
          <c:showCatName val="0"/>
          <c:showSerName val="0"/>
          <c:showPercent val="0"/>
          <c:showBubbleSize val="0"/>
        </c:dLbls>
        <c:gapWidth val="0"/>
        <c:overlap val="100"/>
        <c:axId val="237314080"/>
        <c:axId val="237314472"/>
      </c:barChart>
      <c:lineChart>
        <c:grouping val="standard"/>
        <c:varyColors val="0"/>
        <c:ser>
          <c:idx val="13"/>
          <c:order val="12"/>
          <c:tx>
            <c:strRef>
              <c:f>'7.7.1'!$L$22</c:f>
              <c:strCache>
                <c:ptCount val="1"/>
                <c:pt idx="0">
                  <c:v>Fuel supply emissions</c:v>
                </c:pt>
              </c:strCache>
            </c:strRef>
          </c:tx>
          <c:spPr>
            <a:ln w="19050">
              <a:solidFill>
                <a:srgbClr val="280049"/>
              </a:solidFill>
            </a:ln>
          </c:spPr>
          <c:marker>
            <c:symbol val="none"/>
          </c:marke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'7.7.1'!$M$22:$BC$22</c:f>
              <c:numCache>
                <c:formatCode>0.0</c:formatCode>
                <c:ptCount val="43"/>
                <c:pt idx="0">
                  <c:v>49.678128843291312</c:v>
                </c:pt>
                <c:pt idx="1">
                  <c:v>48.302952832779447</c:v>
                </c:pt>
                <c:pt idx="2">
                  <c:v>48.811060849141462</c:v>
                </c:pt>
                <c:pt idx="3">
                  <c:v>46.819446016488762</c:v>
                </c:pt>
                <c:pt idx="4">
                  <c:v>43.182432698000362</c:v>
                </c:pt>
                <c:pt idx="5">
                  <c:v>40.9579250797619</c:v>
                </c:pt>
                <c:pt idx="6">
                  <c:v>39.256746911910732</c:v>
                </c:pt>
                <c:pt idx="7">
                  <c:v>39.686130657801428</c:v>
                </c:pt>
                <c:pt idx="8">
                  <c:v>38.539548640150485</c:v>
                </c:pt>
                <c:pt idx="9">
                  <c:v>38.058366640688497</c:v>
                </c:pt>
                <c:pt idx="10">
                  <c:v>37.232172059497955</c:v>
                </c:pt>
                <c:pt idx="11">
                  <c:v>36.963000515458454</c:v>
                </c:pt>
                <c:pt idx="12">
                  <c:v>33.552588343551704</c:v>
                </c:pt>
                <c:pt idx="13">
                  <c:v>30.953813638787857</c:v>
                </c:pt>
                <c:pt idx="14">
                  <c:v>30.778780157487823</c:v>
                </c:pt>
                <c:pt idx="15">
                  <c:v>31.094478989489001</c:v>
                </c:pt>
                <c:pt idx="16">
                  <c:v>30.177129309304249</c:v>
                </c:pt>
                <c:pt idx="17">
                  <c:v>28.729895160318922</c:v>
                </c:pt>
              </c:numCache>
            </c:numRef>
          </c:val>
          <c:smooth val="0"/>
          <c:extLst>
            <c:ext xmlns:c16="http://schemas.microsoft.com/office/drawing/2014/chart" uri="{C3380CC4-5D6E-409C-BE32-E72D297353CC}">
              <c16:uniqueId val="{00000004-DA24-4248-AA82-0122CD4A62D5}"/>
            </c:ext>
          </c:extLst>
        </c:ser>
        <c:ser>
          <c:idx val="14"/>
          <c:order val="13"/>
          <c:tx>
            <c:strRef>
              <c:f>'7.7.1'!$L$23</c:f>
              <c:strCache>
                <c:ptCount val="1"/>
                <c:pt idx="0">
                  <c:v>Fuel supply emissions</c:v>
                </c:pt>
              </c:strCache>
            </c:strRef>
          </c:tx>
          <c:spPr>
            <a:ln w="19050">
              <a:solidFill>
                <a:srgbClr val="280049"/>
              </a:solidFill>
            </a:ln>
          </c:spPr>
          <c:marker>
            <c:symbol val="none"/>
          </c:marker>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'7.7.1'!$M$23:$BC$23</c:f>
              <c:numCache>
                <c:formatCode>0.0</c:formatCode>
                <c:ptCount val="43"/>
                <c:pt idx="17">
                  <c:v>27.387470127378752</c:v>
                </c:pt>
                <c:pt idx="18">
                  <c:v>25.166487043071431</c:v>
                </c:pt>
                <c:pt idx="19">
                  <c:v>23.017637702396531</c:v>
                </c:pt>
                <c:pt idx="20">
                  <c:v>20.876986589853356</c:v>
                </c:pt>
                <c:pt idx="21">
                  <c:v>19.284149048851955</c:v>
                </c:pt>
                <c:pt idx="22">
                  <c:v>15.805428288511798</c:v>
                </c:pt>
                <c:pt idx="23">
                  <c:v>13.445202416361557</c:v>
                </c:pt>
                <c:pt idx="24">
                  <c:v>12.0732878424896</c:v>
                </c:pt>
                <c:pt idx="25">
                  <c:v>10.624938539982203</c:v>
                </c:pt>
                <c:pt idx="26">
                  <c:v>9.5333467898156332</c:v>
                </c:pt>
                <c:pt idx="27">
                  <c:v>8.4563331184310275</c:v>
                </c:pt>
                <c:pt idx="28">
                  <c:v>7.3221217086359216</c:v>
                </c:pt>
                <c:pt idx="29">
                  <c:v>7.0452611093335697</c:v>
                </c:pt>
                <c:pt idx="30">
                  <c:v>6.8232547295179256</c:v>
                </c:pt>
                <c:pt idx="31">
                  <c:v>6.3698825742142802</c:v>
                </c:pt>
                <c:pt idx="32">
                  <c:v>5.363394850837671</c:v>
                </c:pt>
                <c:pt idx="33">
                  <c:v>4.0787750235220832</c:v>
                </c:pt>
                <c:pt idx="34">
                  <c:v>3.0490997825872639</c:v>
                </c:pt>
                <c:pt idx="35">
                  <c:v>2.6084871872004767</c:v>
                </c:pt>
                <c:pt idx="36">
                  <c:v>2.5422361911964644</c:v>
                </c:pt>
                <c:pt idx="37">
                  <c:v>2.4918285570280605</c:v>
                </c:pt>
                <c:pt idx="38">
                  <c:v>2.4209132774001114</c:v>
                </c:pt>
                <c:pt idx="39">
                  <c:v>2.336622068142594</c:v>
                </c:pt>
                <c:pt idx="40">
                  <c:v>1.8554816784356141</c:v>
                </c:pt>
                <c:pt idx="41">
                  <c:v>1.8172734452019079</c:v>
                </c:pt>
                <c:pt idx="42">
                  <c:v>1.5724983038121809</c:v>
                </c:pt>
              </c:numCache>
            </c:numRef>
          </c:val>
          <c:smooth val="0"/>
          <c:extLst>
            <c:ext xmlns:c16="http://schemas.microsoft.com/office/drawing/2014/chart" uri="{C3380CC4-5D6E-409C-BE32-E72D297353CC}">
              <c16:uniqueId val="{00000007-DA24-4248-AA82-0122CD4A62D5}"/>
            </c:ext>
          </c:extLst>
        </c:ser>
        <c:ser>
          <c:idx val="4"/>
          <c:order val="14"/>
          <c:tx>
            <c:strRef>
              <c:f>'7.7.1'!$L$21</c:f>
              <c:strCache>
                <c:ptCount val="1"/>
              </c:strCache>
            </c:strRef>
          </c:tx>
          <c:marker>
            <c:symbol val="none"/>
          </c:marker>
          <c:errBars>
            <c:errDir val="y"/>
            <c:errBarType val="both"/>
            <c:errValType val="percentage"/>
            <c:noEndCap val="0"/>
            <c:val val="150"/>
          </c:errBars>
          <c:cat>
            <c:numRef>
              <c:f>'7.7.1'!$M$11:$BC$11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'7.7.1'!$M$21:$BC$21</c:f>
              <c:numCache>
                <c:formatCode>0.00</c:formatCode>
                <c:ptCount val="43"/>
                <c:pt idx="17">
                  <c:v>50</c:v>
                </c:pt>
              </c:numCache>
            </c:numRef>
          </c:val>
          <c:smooth val="0"/>
          <c:extLst>
            <c:ext xmlns:c16="http://schemas.microsoft.com/office/drawing/2014/chart" uri="{C3380CC4-5D6E-409C-BE32-E72D297353CC}">
              <c16:uniqueId val="{00000006-053F-4A99-8C89-A3F62C3A775D}"/>
            </c:ext>
          </c:extLst>
        </c:ser>
        <c:dLbls>
          <c:showLegendKey val="0"/>
          <c:showVal val="0"/>
          <c:showCatName val="0"/>
          <c:showSerName val="0"/>
          <c:showPercent val="0"/>
          <c:showBubbleSize val="0"/>
        </c:dLbls>
        <c:marker val="1"/>
        <c:smooth val="0"/>
        <c:axId val="237314080"/>
        <c:axId val="237314472"/>
      </c:lineChart>
      <c:dateAx>
        <c:axId val="237314080"/>
        <c:scaling>
          <c:orientation val="minMax"/>
        </c:scaling>
        <c:delete val="0"/>
        <c:axPos val="b"/>
        <c:numFmt formatCode="General" sourceLinked="1"/>
        <c:majorTickMark val="none"/>
        <c:minorTickMark val="none"/>
        <c:tickLblPos val="none"/>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50"/>
          <c:min val="-5"/>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layout>
            <c:manualLayout>
              <c:xMode val="edge"/>
              <c:yMode val="edge"/>
              <c:x val="7.3637992831541142E-4"/>
              <c:y val="0.27941368974415626"/>
            </c:manualLayout>
          </c:layout>
          <c:overlay val="0"/>
        </c:title>
        <c:numFmt formatCode="General" sourceLinked="0"/>
        <c:majorTickMark val="out"/>
        <c:minorTickMark val="none"/>
        <c:tickLblPos val="nextTo"/>
        <c:spPr>
          <a:ln>
            <a:noFill/>
          </a:ln>
        </c:spPr>
        <c:crossAx val="237314080"/>
        <c:crosses val="autoZero"/>
        <c:crossBetween val="between"/>
        <c:majorUnit val="5"/>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0"/>
        <c:axPos val="t"/>
        <c:numFmt formatCode="General" sourceLinked="1"/>
        <c:majorTickMark val="none"/>
        <c:minorTickMark val="none"/>
        <c:tickLblPos val="low"/>
        <c:spPr>
          <a:ln>
            <a:noFill/>
          </a:ln>
        </c:spPr>
        <c:crossAx val="1009377008"/>
        <c:crosses val="max"/>
        <c:auto val="1"/>
        <c:lblAlgn val="ctr"/>
        <c:lblOffset val="100"/>
        <c:tickLblSkip val="3"/>
        <c:noMultiLvlLbl val="0"/>
      </c:catAx>
    </c:plotArea>
    <c:legend>
      <c:legendPos val="b"/>
      <c:legendEntry>
        <c:idx val="0"/>
        <c:delete val="1"/>
      </c:legendEntry>
      <c:legendEntry>
        <c:idx val="5"/>
        <c:delete val="1"/>
      </c:legendEntry>
      <c:legendEntry>
        <c:idx val="6"/>
        <c:delete val="1"/>
      </c:legendEntry>
      <c:legendEntry>
        <c:idx val="7"/>
        <c:delete val="1"/>
      </c:legendEntry>
      <c:legendEntry>
        <c:idx val="8"/>
        <c:delete val="1"/>
      </c:legendEntry>
      <c:legendEntry>
        <c:idx val="9"/>
        <c:delete val="1"/>
      </c:legendEntry>
      <c:legendEntry>
        <c:idx val="10"/>
        <c:delete val="1"/>
      </c:legendEntry>
      <c:legendEntry>
        <c:idx val="11"/>
        <c:delete val="1"/>
      </c:legendEntry>
      <c:legendEntry>
        <c:idx val="13"/>
        <c:delete val="1"/>
      </c:legendEntry>
      <c:legendEntry>
        <c:idx val="14"/>
        <c:delete val="1"/>
      </c:legendEntry>
      <c:layout>
        <c:manualLayout>
          <c:xMode val="edge"/>
          <c:yMode val="edge"/>
          <c:x val="6.7619770460255885E-2"/>
          <c:y val="0.89006571532991763"/>
          <c:w val="0.93047457442080461"/>
          <c:h val="0.1099342846700823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050071684587814E-2"/>
          <c:y val="1.8908888888888888E-2"/>
          <c:w val="0.88340107526881717"/>
          <c:h val="0.70902027777777787"/>
        </c:manualLayout>
      </c:layout>
      <c:areaChart>
        <c:grouping val="stacked"/>
        <c:varyColors val="0"/>
        <c:ser>
          <c:idx val="0"/>
          <c:order val="0"/>
          <c:tx>
            <c:strRef>
              <c:f>'7.7.2'!$K$12</c:f>
              <c:strCache>
                <c:ptCount val="1"/>
                <c:pt idx="0">
                  <c:v>Residual emissions</c:v>
                </c:pt>
              </c:strCache>
            </c:strRef>
          </c:tx>
          <c:spPr>
            <a:noFill/>
            <a:ln w="25400">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'7.7.2'!$L$12:$BB$12</c:f>
              <c:numCache>
                <c:formatCode>0.00</c:formatCode>
                <c:ptCount val="43"/>
                <c:pt idx="0">
                  <c:v>49.678128843291312</c:v>
                </c:pt>
                <c:pt idx="1">
                  <c:v>48.302952832779447</c:v>
                </c:pt>
                <c:pt idx="2">
                  <c:v>48.811060849141462</c:v>
                </c:pt>
                <c:pt idx="3">
                  <c:v>46.819446016488762</c:v>
                </c:pt>
                <c:pt idx="4">
                  <c:v>43.182432698000362</c:v>
                </c:pt>
                <c:pt idx="5">
                  <c:v>40.9579250797619</c:v>
                </c:pt>
                <c:pt idx="6">
                  <c:v>39.256746911910732</c:v>
                </c:pt>
                <c:pt idx="7">
                  <c:v>39.686130657801428</c:v>
                </c:pt>
                <c:pt idx="8">
                  <c:v>38.539548640150485</c:v>
                </c:pt>
                <c:pt idx="9">
                  <c:v>38.058366640688497</c:v>
                </c:pt>
                <c:pt idx="10">
                  <c:v>37.232172059497955</c:v>
                </c:pt>
                <c:pt idx="11">
                  <c:v>36.963000515458454</c:v>
                </c:pt>
                <c:pt idx="12">
                  <c:v>33.552588343551704</c:v>
                </c:pt>
                <c:pt idx="13">
                  <c:v>30.953813638787857</c:v>
                </c:pt>
                <c:pt idx="14">
                  <c:v>30.778780157487823</c:v>
                </c:pt>
                <c:pt idx="15">
                  <c:v>29.914913023095757</c:v>
                </c:pt>
                <c:pt idx="16">
                  <c:v>28.929590507354959</c:v>
                </c:pt>
                <c:pt idx="17">
                  <c:v>27.387470127378748</c:v>
                </c:pt>
                <c:pt idx="18">
                  <c:v>25.166487043071427</c:v>
                </c:pt>
                <c:pt idx="19">
                  <c:v>23.017637702396531</c:v>
                </c:pt>
                <c:pt idx="20">
                  <c:v>20.87698658985336</c:v>
                </c:pt>
                <c:pt idx="21">
                  <c:v>19.284149048851955</c:v>
                </c:pt>
                <c:pt idx="22">
                  <c:v>15.805428288511791</c:v>
                </c:pt>
                <c:pt idx="23">
                  <c:v>13.445202416361564</c:v>
                </c:pt>
                <c:pt idx="24">
                  <c:v>12.073287842489602</c:v>
                </c:pt>
                <c:pt idx="25">
                  <c:v>10.62493853998221</c:v>
                </c:pt>
                <c:pt idx="26">
                  <c:v>9.5333467898156314</c:v>
                </c:pt>
                <c:pt idx="27">
                  <c:v>8.4563331184310293</c:v>
                </c:pt>
                <c:pt idx="28">
                  <c:v>7.3221217086359172</c:v>
                </c:pt>
                <c:pt idx="29">
                  <c:v>7.0452611093335697</c:v>
                </c:pt>
                <c:pt idx="30">
                  <c:v>6.8232547295179202</c:v>
                </c:pt>
                <c:pt idx="31">
                  <c:v>6.3698825742142837</c:v>
                </c:pt>
                <c:pt idx="32">
                  <c:v>5.3633948508376736</c:v>
                </c:pt>
                <c:pt idx="33">
                  <c:v>4.0787750235220841</c:v>
                </c:pt>
                <c:pt idx="34">
                  <c:v>3.0490997825872608</c:v>
                </c:pt>
                <c:pt idx="35">
                  <c:v>2.6084871872004758</c:v>
                </c:pt>
                <c:pt idx="36">
                  <c:v>2.5422361911964675</c:v>
                </c:pt>
                <c:pt idx="37">
                  <c:v>2.4918285570280592</c:v>
                </c:pt>
                <c:pt idx="38">
                  <c:v>2.4209132774001034</c:v>
                </c:pt>
                <c:pt idx="39">
                  <c:v>2.3366220681425904</c:v>
                </c:pt>
                <c:pt idx="40">
                  <c:v>1.8554816784356163</c:v>
                </c:pt>
                <c:pt idx="41">
                  <c:v>1.8172734452018986</c:v>
                </c:pt>
                <c:pt idx="42">
                  <c:v>1.572498303812182</c:v>
                </c:pt>
              </c:numCache>
              <c:extLst/>
            </c:numRef>
          </c:val>
          <c:extLst>
            <c:ext xmlns:c16="http://schemas.microsoft.com/office/drawing/2014/chart" uri="{C3380CC4-5D6E-409C-BE32-E72D297353CC}">
              <c16:uniqueId val="{00000000-896A-4D95-BAE7-2621A6BF1BAB}"/>
            </c:ext>
          </c:extLst>
        </c:ser>
        <c:ser>
          <c:idx val="2"/>
          <c:order val="1"/>
          <c:tx>
            <c:strRef>
              <c:f>'7.7.2'!$K$13</c:f>
              <c:strCache>
                <c:ptCount val="1"/>
                <c:pt idx="0">
                  <c:v>Electrification of platforms</c:v>
                </c:pt>
              </c:strCache>
            </c:strRef>
          </c:tx>
          <c:spPr>
            <a:solidFill>
              <a:schemeClr val="accent2"/>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'7.7.2'!$L$13:$BB$13</c:f>
              <c:numCache>
                <c:formatCode>0.00</c:formatCode>
                <c:ptCount val="43"/>
                <c:pt idx="15">
                  <c:v>0</c:v>
                </c:pt>
                <c:pt idx="16">
                  <c:v>0</c:v>
                </c:pt>
                <c:pt idx="17">
                  <c:v>0</c:v>
                </c:pt>
                <c:pt idx="18">
                  <c:v>5.8385047543195123E-2</c:v>
                </c:pt>
                <c:pt idx="19">
                  <c:v>0.3408406593624389</c:v>
                </c:pt>
                <c:pt idx="20">
                  <c:v>0.6268915573679309</c:v>
                </c:pt>
                <c:pt idx="21">
                  <c:v>0.71693138200514772</c:v>
                </c:pt>
                <c:pt idx="22">
                  <c:v>1.3285839004529267</c:v>
                </c:pt>
                <c:pt idx="23">
                  <c:v>1.7397502447755484</c:v>
                </c:pt>
                <c:pt idx="24">
                  <c:v>1.6895335024625264</c:v>
                </c:pt>
                <c:pt idx="25">
                  <c:v>1.6341091343698546</c:v>
                </c:pt>
                <c:pt idx="26">
                  <c:v>1.6856370686363751</c:v>
                </c:pt>
                <c:pt idx="27">
                  <c:v>1.5699714181402928</c:v>
                </c:pt>
                <c:pt idx="28">
                  <c:v>1.3062163834004283</c:v>
                </c:pt>
                <c:pt idx="29">
                  <c:v>1.282095898944261</c:v>
                </c:pt>
                <c:pt idx="30">
                  <c:v>1.220592584501841</c:v>
                </c:pt>
                <c:pt idx="31">
                  <c:v>1.1072185875679232</c:v>
                </c:pt>
                <c:pt idx="32">
                  <c:v>1.1516685701905762</c:v>
                </c:pt>
                <c:pt idx="33">
                  <c:v>0.7983252407737591</c:v>
                </c:pt>
                <c:pt idx="34">
                  <c:v>0.61743516750882366</c:v>
                </c:pt>
                <c:pt idx="35">
                  <c:v>0.56831891094884324</c:v>
                </c:pt>
                <c:pt idx="36">
                  <c:v>0.56722548168430209</c:v>
                </c:pt>
                <c:pt idx="37">
                  <c:v>0.55471027651518889</c:v>
                </c:pt>
                <c:pt idx="38">
                  <c:v>0.55192257074514295</c:v>
                </c:pt>
                <c:pt idx="39">
                  <c:v>0.51291891327124883</c:v>
                </c:pt>
                <c:pt idx="40">
                  <c:v>0.41359728146582414</c:v>
                </c:pt>
                <c:pt idx="41">
                  <c:v>0.40626935176143192</c:v>
                </c:pt>
                <c:pt idx="42">
                  <c:v>0.35876248206872074</c:v>
                </c:pt>
              </c:numCache>
              <c:extLst/>
            </c:numRef>
          </c:val>
          <c:extLst>
            <c:ext xmlns:c16="http://schemas.microsoft.com/office/drawing/2014/chart" uri="{C3380CC4-5D6E-409C-BE32-E72D297353CC}">
              <c16:uniqueId val="{00000001-896A-4D95-BAE7-2621A6BF1BAB}"/>
            </c:ext>
          </c:extLst>
        </c:ser>
        <c:ser>
          <c:idx val="3"/>
          <c:order val="2"/>
          <c:tx>
            <c:strRef>
              <c:f>'7.7.2'!$K$14</c:f>
              <c:strCache>
                <c:ptCount val="1"/>
                <c:pt idx="0">
                  <c:v>CCS in oil refineries</c:v>
                </c:pt>
              </c:strCache>
            </c:strRef>
          </c:tx>
          <c:spPr>
            <a:solidFill>
              <a:schemeClr val="accent1"/>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'7.7.2'!$L$14:$BB$14</c:f>
              <c:numCache>
                <c:formatCode>0.00</c:formatCode>
                <c:ptCount val="43"/>
                <c:pt idx="15">
                  <c:v>0</c:v>
                </c:pt>
                <c:pt idx="16">
                  <c:v>0</c:v>
                </c:pt>
                <c:pt idx="17">
                  <c:v>0</c:v>
                </c:pt>
                <c:pt idx="18">
                  <c:v>0</c:v>
                </c:pt>
                <c:pt idx="19">
                  <c:v>0</c:v>
                </c:pt>
                <c:pt idx="20">
                  <c:v>7.1284686653686163E-4</c:v>
                </c:pt>
                <c:pt idx="21">
                  <c:v>9.19369766224402E-2</c:v>
                </c:pt>
                <c:pt idx="22">
                  <c:v>1.2507461072657557</c:v>
                </c:pt>
                <c:pt idx="23">
                  <c:v>1.6286056174504997</c:v>
                </c:pt>
                <c:pt idx="24">
                  <c:v>2.0748107408351855</c:v>
                </c:pt>
                <c:pt idx="25">
                  <c:v>2.132167950672935</c:v>
                </c:pt>
                <c:pt idx="26">
                  <c:v>2.118801792919601</c:v>
                </c:pt>
                <c:pt idx="27">
                  <c:v>2.7112684083627459</c:v>
                </c:pt>
                <c:pt idx="28">
                  <c:v>3.2854754335339948</c:v>
                </c:pt>
                <c:pt idx="29">
                  <c:v>3.3023703066645078</c:v>
                </c:pt>
                <c:pt idx="30">
                  <c:v>3.1556152026326822</c:v>
                </c:pt>
                <c:pt idx="31">
                  <c:v>3.0155705464785734</c:v>
                </c:pt>
                <c:pt idx="32">
                  <c:v>3.6428842768375032</c:v>
                </c:pt>
                <c:pt idx="33">
                  <c:v>3.6839346358260769</c:v>
                </c:pt>
                <c:pt idx="34">
                  <c:v>3.5248718572163837</c:v>
                </c:pt>
                <c:pt idx="35">
                  <c:v>3.3532874705671172</c:v>
                </c:pt>
                <c:pt idx="36">
                  <c:v>3.1739911183452332</c:v>
                </c:pt>
                <c:pt idx="37">
                  <c:v>2.9941089324486425</c:v>
                </c:pt>
                <c:pt idx="38">
                  <c:v>2.8323527620056552</c:v>
                </c:pt>
                <c:pt idx="39">
                  <c:v>2.666292676670615</c:v>
                </c:pt>
                <c:pt idx="40">
                  <c:v>2.5066455546652806</c:v>
                </c:pt>
                <c:pt idx="41">
                  <c:v>2.325482265421813</c:v>
                </c:pt>
                <c:pt idx="42">
                  <c:v>2.1469172244107626</c:v>
                </c:pt>
              </c:numCache>
              <c:extLst/>
            </c:numRef>
          </c:val>
          <c:extLst>
            <c:ext xmlns:c16="http://schemas.microsoft.com/office/drawing/2014/chart" uri="{C3380CC4-5D6E-409C-BE32-E72D297353CC}">
              <c16:uniqueId val="{00000002-896A-4D95-BAE7-2621A6BF1BAB}"/>
            </c:ext>
          </c:extLst>
        </c:ser>
        <c:ser>
          <c:idx val="4"/>
          <c:order val="3"/>
          <c:tx>
            <c:strRef>
              <c:f>'7.7.2'!$K$15</c:f>
              <c:strCache>
                <c:ptCount val="1"/>
                <c:pt idx="0">
                  <c:v>Reduced methane leak/flare/vent</c:v>
                </c:pt>
              </c:strCache>
            </c:strRef>
          </c:tx>
          <c:spPr>
            <a:solidFill>
              <a:schemeClr val="tx2"/>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'7.7.2'!$L$15:$BB$15</c:f>
              <c:numCache>
                <c:formatCode>0.00</c:formatCode>
                <c:ptCount val="43"/>
                <c:pt idx="15">
                  <c:v>0</c:v>
                </c:pt>
                <c:pt idx="16">
                  <c:v>0.17513793250809589</c:v>
                </c:pt>
                <c:pt idx="17">
                  <c:v>0.17439968394230859</c:v>
                </c:pt>
                <c:pt idx="18">
                  <c:v>0.67469573082198708</c:v>
                </c:pt>
                <c:pt idx="19">
                  <c:v>1.1795301230280131</c:v>
                </c:pt>
                <c:pt idx="20">
                  <c:v>1.8060587071892484</c:v>
                </c:pt>
                <c:pt idx="21">
                  <c:v>2.242646408205037</c:v>
                </c:pt>
                <c:pt idx="22">
                  <c:v>2.4364616121752922</c:v>
                </c:pt>
                <c:pt idx="23">
                  <c:v>2.671207153569954</c:v>
                </c:pt>
                <c:pt idx="24">
                  <c:v>3.1083953255642265</c:v>
                </c:pt>
                <c:pt idx="25">
                  <c:v>3.6430236154352116</c:v>
                </c:pt>
                <c:pt idx="26">
                  <c:v>3.4836671149167229</c:v>
                </c:pt>
                <c:pt idx="27">
                  <c:v>3.2582293851789927</c:v>
                </c:pt>
                <c:pt idx="28">
                  <c:v>2.9610080612847778</c:v>
                </c:pt>
                <c:pt idx="29">
                  <c:v>2.8513418871889158</c:v>
                </c:pt>
                <c:pt idx="30">
                  <c:v>2.7946992226284344</c:v>
                </c:pt>
                <c:pt idx="31">
                  <c:v>2.591146328091058</c:v>
                </c:pt>
                <c:pt idx="32">
                  <c:v>2.5788250110896414</c:v>
                </c:pt>
                <c:pt idx="33">
                  <c:v>2.3320020014859444</c:v>
                </c:pt>
                <c:pt idx="34">
                  <c:v>2.1895442351004313</c:v>
                </c:pt>
                <c:pt idx="35">
                  <c:v>2.103494447326034</c:v>
                </c:pt>
                <c:pt idx="36">
                  <c:v>2.0502700941492953</c:v>
                </c:pt>
                <c:pt idx="37">
                  <c:v>1.9964521047685917</c:v>
                </c:pt>
                <c:pt idx="38">
                  <c:v>1.944731482039753</c:v>
                </c:pt>
                <c:pt idx="39">
                  <c:v>1.8826290309572293</c:v>
                </c:pt>
                <c:pt idx="40">
                  <c:v>1.7889117744436622</c:v>
                </c:pt>
                <c:pt idx="41">
                  <c:v>1.7370764053263805</c:v>
                </c:pt>
                <c:pt idx="42">
                  <c:v>1.6649275122823854</c:v>
                </c:pt>
              </c:numCache>
              <c:extLst/>
            </c:numRef>
          </c:val>
          <c:extLst>
            <c:ext xmlns:c16="http://schemas.microsoft.com/office/drawing/2014/chart" uri="{C3380CC4-5D6E-409C-BE32-E72D297353CC}">
              <c16:uniqueId val="{00000003-896A-4D95-BAE7-2621A6BF1BAB}"/>
            </c:ext>
          </c:extLst>
        </c:ser>
        <c:ser>
          <c:idx val="1"/>
          <c:order val="4"/>
          <c:tx>
            <c:strRef>
              <c:f>'7.7.2'!$K$16</c:f>
              <c:strCache>
                <c:ptCount val="1"/>
                <c:pt idx="0">
                  <c:v>Hydrogen use in oil and gas supply</c:v>
                </c:pt>
              </c:strCache>
            </c:strRef>
          </c:tx>
          <c:spPr>
            <a:solidFill>
              <a:schemeClr val="accent6"/>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'7.7.2'!$L$16:$BB$16</c:f>
              <c:numCache>
                <c:formatCode>0.00</c:formatCode>
                <c:ptCount val="43"/>
                <c:pt idx="15">
                  <c:v>0</c:v>
                </c:pt>
                <c:pt idx="16">
                  <c:v>0</c:v>
                </c:pt>
                <c:pt idx="17">
                  <c:v>0</c:v>
                </c:pt>
                <c:pt idx="18">
                  <c:v>0</c:v>
                </c:pt>
                <c:pt idx="19">
                  <c:v>0</c:v>
                </c:pt>
                <c:pt idx="20">
                  <c:v>0</c:v>
                </c:pt>
                <c:pt idx="21">
                  <c:v>0</c:v>
                </c:pt>
                <c:pt idx="22">
                  <c:v>0.17956904681394201</c:v>
                </c:pt>
                <c:pt idx="23">
                  <c:v>0.16873572555834646</c:v>
                </c:pt>
                <c:pt idx="24">
                  <c:v>0.16379506115452291</c:v>
                </c:pt>
                <c:pt idx="25">
                  <c:v>0.1546202779473651</c:v>
                </c:pt>
                <c:pt idx="26">
                  <c:v>0.15957174468551358</c:v>
                </c:pt>
                <c:pt idx="27">
                  <c:v>0.14850964811383893</c:v>
                </c:pt>
                <c:pt idx="28">
                  <c:v>0.12318507532718979</c:v>
                </c:pt>
                <c:pt idx="29">
                  <c:v>0.12086643478686128</c:v>
                </c:pt>
                <c:pt idx="30">
                  <c:v>0.11497459998025687</c:v>
                </c:pt>
                <c:pt idx="31">
                  <c:v>0.1041680399643283</c:v>
                </c:pt>
                <c:pt idx="32">
                  <c:v>0.10122898530054474</c:v>
                </c:pt>
                <c:pt idx="33">
                  <c:v>4.5517422972563289E-2</c:v>
                </c:pt>
                <c:pt idx="34">
                  <c:v>3.6574819544964318E-2</c:v>
                </c:pt>
                <c:pt idx="35">
                  <c:v>3.3262141103866494E-2</c:v>
                </c:pt>
                <c:pt idx="36">
                  <c:v>3.3232970332653294E-2</c:v>
                </c:pt>
                <c:pt idx="37">
                  <c:v>3.3143000662773071E-2</c:v>
                </c:pt>
                <c:pt idx="38">
                  <c:v>3.3264640679257919E-2</c:v>
                </c:pt>
                <c:pt idx="39">
                  <c:v>2.9742918485968269E-2</c:v>
                </c:pt>
                <c:pt idx="40">
                  <c:v>2.5649417190174606E-2</c:v>
                </c:pt>
                <c:pt idx="41">
                  <c:v>2.5757983651044876E-2</c:v>
                </c:pt>
                <c:pt idx="42">
                  <c:v>2.3827135997323549E-2</c:v>
                </c:pt>
              </c:numCache>
              <c:extLst/>
            </c:numRef>
          </c:val>
          <c:extLst>
            <c:ext xmlns:c16="http://schemas.microsoft.com/office/drawing/2014/chart" uri="{C3380CC4-5D6E-409C-BE32-E72D297353CC}">
              <c16:uniqueId val="{00000004-896A-4D95-BAE7-2621A6BF1BAB}"/>
            </c:ext>
          </c:extLst>
        </c:ser>
        <c:ser>
          <c:idx val="5"/>
          <c:order val="5"/>
          <c:tx>
            <c:strRef>
              <c:f>'7.7.2'!$K$17</c:f>
              <c:strCache>
                <c:ptCount val="1"/>
                <c:pt idx="0">
                  <c:v>Energy and resource efficiency</c:v>
                </c:pt>
              </c:strCache>
            </c:strRef>
          </c:tx>
          <c:spPr>
            <a:solidFill>
              <a:schemeClr val="accent5"/>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'7.7.2'!$L$17:$BB$17</c:f>
              <c:numCache>
                <c:formatCode>0.00</c:formatCode>
                <c:ptCount val="43"/>
                <c:pt idx="15">
                  <c:v>0</c:v>
                </c:pt>
                <c:pt idx="16">
                  <c:v>0.11130442265763178</c:v>
                </c:pt>
                <c:pt idx="17">
                  <c:v>0.23473012627487544</c:v>
                </c:pt>
                <c:pt idx="18">
                  <c:v>0.39069100483586328</c:v>
                </c:pt>
                <c:pt idx="19">
                  <c:v>0.51441060017694595</c:v>
                </c:pt>
                <c:pt idx="20">
                  <c:v>0.61760424375657752</c:v>
                </c:pt>
                <c:pt idx="21">
                  <c:v>0.67903018596049847</c:v>
                </c:pt>
                <c:pt idx="22">
                  <c:v>0.73695581441747127</c:v>
                </c:pt>
                <c:pt idx="23">
                  <c:v>0.75412553484444489</c:v>
                </c:pt>
                <c:pt idx="24">
                  <c:v>0.76984552734085288</c:v>
                </c:pt>
                <c:pt idx="25">
                  <c:v>0.77078071746889143</c:v>
                </c:pt>
                <c:pt idx="26">
                  <c:v>0.81229755755686661</c:v>
                </c:pt>
                <c:pt idx="27">
                  <c:v>0.77638800986315792</c:v>
                </c:pt>
                <c:pt idx="28">
                  <c:v>0.74055448676970581</c:v>
                </c:pt>
                <c:pt idx="29">
                  <c:v>0.71437897317516297</c:v>
                </c:pt>
                <c:pt idx="30">
                  <c:v>0.68536491965872215</c:v>
                </c:pt>
                <c:pt idx="31">
                  <c:v>0.64820996712874301</c:v>
                </c:pt>
                <c:pt idx="32">
                  <c:v>0.62759743305013538</c:v>
                </c:pt>
                <c:pt idx="33">
                  <c:v>0.55345664343816026</c:v>
                </c:pt>
                <c:pt idx="34">
                  <c:v>0.5124600461772959</c:v>
                </c:pt>
                <c:pt idx="35">
                  <c:v>0.48163356151799597</c:v>
                </c:pt>
                <c:pt idx="36">
                  <c:v>0.45688799669269575</c:v>
                </c:pt>
                <c:pt idx="37">
                  <c:v>0.43269277550981888</c:v>
                </c:pt>
                <c:pt idx="38">
                  <c:v>0.40928096196443775</c:v>
                </c:pt>
                <c:pt idx="39">
                  <c:v>0.38309021612267757</c:v>
                </c:pt>
                <c:pt idx="40">
                  <c:v>0.35301106703096174</c:v>
                </c:pt>
                <c:pt idx="41">
                  <c:v>0.33016984412603678</c:v>
                </c:pt>
                <c:pt idx="42">
                  <c:v>0.30410828957476871</c:v>
                </c:pt>
              </c:numCache>
              <c:extLst/>
            </c:numRef>
          </c:val>
          <c:extLst>
            <c:ext xmlns:c16="http://schemas.microsoft.com/office/drawing/2014/chart" uri="{C3380CC4-5D6E-409C-BE32-E72D297353CC}">
              <c16:uniqueId val="{00000005-896A-4D95-BAE7-2621A6BF1BAB}"/>
            </c:ext>
          </c:extLst>
        </c:ser>
        <c:ser>
          <c:idx val="6"/>
          <c:order val="6"/>
          <c:tx>
            <c:strRef>
              <c:f>'7.7.2'!$K$18</c:f>
              <c:strCache>
                <c:ptCount val="1"/>
                <c:pt idx="0">
                  <c:v>Fuel switching</c:v>
                </c:pt>
              </c:strCache>
            </c:strRef>
          </c:tx>
          <c:spPr>
            <a:solidFill>
              <a:schemeClr val="accent3"/>
            </a:solidFill>
            <a:ln>
              <a:noFill/>
            </a:ln>
            <a:effectLst/>
          </c:spPr>
          <c:cat>
            <c:numRef>
              <c:f>'7.7.2'!$L$11:$BB$11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'7.7.2'!$L$18:$BB$18</c:f>
              <c:numCache>
                <c:formatCode>0.00</c:formatCode>
                <c:ptCount val="43"/>
                <c:pt idx="15">
                  <c:v>0.19478593613607459</c:v>
                </c:pt>
                <c:pt idx="16">
                  <c:v>0.51948149227358031</c:v>
                </c:pt>
                <c:pt idx="17">
                  <c:v>0.92185545077234676</c:v>
                </c:pt>
                <c:pt idx="18">
                  <c:v>1.4210385741866274</c:v>
                </c:pt>
                <c:pt idx="19">
                  <c:v>1.8611247224875012</c:v>
                </c:pt>
                <c:pt idx="20">
                  <c:v>2.2283580180715257</c:v>
                </c:pt>
                <c:pt idx="21">
                  <c:v>2.4655886584432531</c:v>
                </c:pt>
                <c:pt idx="22">
                  <c:v>2.7093434530669311</c:v>
                </c:pt>
                <c:pt idx="23">
                  <c:v>2.7550999469154749</c:v>
                </c:pt>
                <c:pt idx="24">
                  <c:v>2.7842650747553246</c:v>
                </c:pt>
                <c:pt idx="25">
                  <c:v>2.7956289508587115</c:v>
                </c:pt>
                <c:pt idx="26">
                  <c:v>2.9486897239835472</c:v>
                </c:pt>
                <c:pt idx="27">
                  <c:v>2.8085657450946213</c:v>
                </c:pt>
                <c:pt idx="28">
                  <c:v>2.9617158532156962</c:v>
                </c:pt>
                <c:pt idx="29">
                  <c:v>3.0153365420671232</c:v>
                </c:pt>
                <c:pt idx="30">
                  <c:v>3.0796558697134815</c:v>
                </c:pt>
                <c:pt idx="31">
                  <c:v>3.1549775755686813</c:v>
                </c:pt>
                <c:pt idx="32">
                  <c:v>3.2548103292794139</c:v>
                </c:pt>
                <c:pt idx="33">
                  <c:v>3.4058086078160308</c:v>
                </c:pt>
                <c:pt idx="34">
                  <c:v>3.6362203113464204</c:v>
                </c:pt>
                <c:pt idx="35">
                  <c:v>3.8529843970949074</c:v>
                </c:pt>
                <c:pt idx="36">
                  <c:v>4.0583121023689221</c:v>
                </c:pt>
                <c:pt idx="37">
                  <c:v>4.2629746140479154</c:v>
                </c:pt>
                <c:pt idx="38">
                  <c:v>4.4896033781094902</c:v>
                </c:pt>
                <c:pt idx="39">
                  <c:v>4.7160147425240613</c:v>
                </c:pt>
                <c:pt idx="40">
                  <c:v>4.9570171371867602</c:v>
                </c:pt>
                <c:pt idx="41">
                  <c:v>5.1820433598161335</c:v>
                </c:pt>
                <c:pt idx="42">
                  <c:v>5.4145429361493962</c:v>
                </c:pt>
              </c:numCache>
              <c:extLst/>
            </c:numRef>
          </c:val>
          <c:extLst>
            <c:ext xmlns:c16="http://schemas.microsoft.com/office/drawing/2014/chart" uri="{C3380CC4-5D6E-409C-BE32-E72D297353CC}">
              <c16:uniqueId val="{00000006-896A-4D95-BAE7-2621A6BF1BAB}"/>
            </c:ext>
          </c:extLst>
        </c:ser>
        <c:dLbls>
          <c:showLegendKey val="0"/>
          <c:showVal val="0"/>
          <c:showCatName val="0"/>
          <c:showSerName val="0"/>
          <c:showPercent val="0"/>
          <c:showBubbleSize val="0"/>
        </c:dLbls>
        <c:axId val="1605495056"/>
        <c:axId val="1605486896"/>
      </c:areaChart>
      <c:lineChart>
        <c:grouping val="standard"/>
        <c:varyColors val="0"/>
        <c:ser>
          <c:idx val="10"/>
          <c:order val="7"/>
          <c:tx>
            <c:strRef>
              <c:f>'7.7.2'!$K$22</c:f>
              <c:strCache>
                <c:ptCount val="1"/>
                <c:pt idx="0">
                  <c:v>Residual emissions</c:v>
                </c:pt>
              </c:strCache>
            </c:strRef>
          </c:tx>
          <c:spPr>
            <a:ln w="25400" cap="rnd">
              <a:solidFill>
                <a:schemeClr val="bg1"/>
              </a:solidFill>
              <a:round/>
            </a:ln>
            <a:effectLst/>
          </c:spPr>
          <c:marker>
            <c:symbol val="none"/>
          </c:marker>
          <c:cat>
            <c:strRef>
              <c:f>'7.7.2'!#REF!</c:f>
              <c:strCache>
                <c:ptCount val="1"/>
                <c:pt idx="0">
                  <c:v>#REF!</c:v>
                </c:pt>
              </c:strCache>
            </c:strRef>
          </c:cat>
          <c:val>
            <c:numRef>
              <c:f>'7.7.2'!$L$22:$BB$22</c:f>
              <c:numCache>
                <c:formatCode>0.00</c:formatCode>
                <c:ptCount val="43"/>
                <c:pt idx="0">
                  <c:v>49.678128843291312</c:v>
                </c:pt>
                <c:pt idx="1">
                  <c:v>48.302952832779447</c:v>
                </c:pt>
                <c:pt idx="2">
                  <c:v>48.811060849141462</c:v>
                </c:pt>
                <c:pt idx="3">
                  <c:v>46.819446016488762</c:v>
                </c:pt>
                <c:pt idx="4">
                  <c:v>43.182432698000362</c:v>
                </c:pt>
                <c:pt idx="5">
                  <c:v>40.9579250797619</c:v>
                </c:pt>
                <c:pt idx="6">
                  <c:v>39.256746911910732</c:v>
                </c:pt>
                <c:pt idx="7">
                  <c:v>39.686130657801428</c:v>
                </c:pt>
                <c:pt idx="8">
                  <c:v>38.539548640150485</c:v>
                </c:pt>
                <c:pt idx="9">
                  <c:v>38.058366640688497</c:v>
                </c:pt>
                <c:pt idx="10">
                  <c:v>37.232172059497955</c:v>
                </c:pt>
                <c:pt idx="11">
                  <c:v>36.963000515458454</c:v>
                </c:pt>
                <c:pt idx="12">
                  <c:v>33.552588343551704</c:v>
                </c:pt>
                <c:pt idx="13">
                  <c:v>30.953813638787857</c:v>
                </c:pt>
                <c:pt idx="14">
                  <c:v>30.778780157487823</c:v>
                </c:pt>
                <c:pt idx="15">
                  <c:v>29.914913023095757</c:v>
                </c:pt>
                <c:pt idx="16">
                  <c:v>28.929590507354959</c:v>
                </c:pt>
                <c:pt idx="17">
                  <c:v>27.387470127378748</c:v>
                </c:pt>
                <c:pt idx="18">
                  <c:v>25.166487043071427</c:v>
                </c:pt>
                <c:pt idx="19">
                  <c:v>23.017637702396531</c:v>
                </c:pt>
                <c:pt idx="20">
                  <c:v>20.87698658985336</c:v>
                </c:pt>
                <c:pt idx="21">
                  <c:v>19.284149048851955</c:v>
                </c:pt>
                <c:pt idx="22">
                  <c:v>15.805428288511791</c:v>
                </c:pt>
                <c:pt idx="23">
                  <c:v>13.445202416361564</c:v>
                </c:pt>
                <c:pt idx="24">
                  <c:v>12.073287842489602</c:v>
                </c:pt>
                <c:pt idx="25">
                  <c:v>10.62493853998221</c:v>
                </c:pt>
                <c:pt idx="26">
                  <c:v>9.5333467898156314</c:v>
                </c:pt>
                <c:pt idx="27">
                  <c:v>8.4563331184310293</c:v>
                </c:pt>
                <c:pt idx="28">
                  <c:v>7.3221217086359172</c:v>
                </c:pt>
                <c:pt idx="29">
                  <c:v>7.0452611093335697</c:v>
                </c:pt>
                <c:pt idx="30">
                  <c:v>6.8232547295179202</c:v>
                </c:pt>
                <c:pt idx="31">
                  <c:v>6.3698825742142837</c:v>
                </c:pt>
                <c:pt idx="32">
                  <c:v>5.3633948508376736</c:v>
                </c:pt>
                <c:pt idx="33">
                  <c:v>4.0787750235220841</c:v>
                </c:pt>
                <c:pt idx="34">
                  <c:v>3.0490997825872608</c:v>
                </c:pt>
                <c:pt idx="35">
                  <c:v>2.6084871872004758</c:v>
                </c:pt>
                <c:pt idx="36">
                  <c:v>2.5422361911964675</c:v>
                </c:pt>
                <c:pt idx="37">
                  <c:v>2.4918285570280592</c:v>
                </c:pt>
                <c:pt idx="38">
                  <c:v>2.4209132774001034</c:v>
                </c:pt>
                <c:pt idx="39">
                  <c:v>2.3366220681425904</c:v>
                </c:pt>
                <c:pt idx="40">
                  <c:v>1.8554816784356163</c:v>
                </c:pt>
                <c:pt idx="41">
                  <c:v>1.8172734452018986</c:v>
                </c:pt>
                <c:pt idx="42">
                  <c:v>1.572498303812182</c:v>
                </c:pt>
              </c:numCache>
              <c:extLst/>
            </c:numRef>
          </c:val>
          <c:smooth val="0"/>
          <c:extLst>
            <c:ext xmlns:c16="http://schemas.microsoft.com/office/drawing/2014/chart" uri="{C3380CC4-5D6E-409C-BE32-E72D297353CC}">
              <c16:uniqueId val="{00000007-896A-4D95-BAE7-2621A6BF1BAB}"/>
            </c:ext>
          </c:extLst>
        </c:ser>
        <c:ser>
          <c:idx val="7"/>
          <c:order val="8"/>
          <c:tx>
            <c:strRef>
              <c:f>'7.7.2'!$K$19</c:f>
              <c:strCache>
                <c:ptCount val="1"/>
                <c:pt idx="0">
                  <c:v>Historical</c:v>
                </c:pt>
              </c:strCache>
            </c:strRef>
          </c:tx>
          <c:spPr>
            <a:ln w="25400" cap="rnd">
              <a:solidFill>
                <a:srgbClr val="999999"/>
              </a:solidFill>
              <a:round/>
            </a:ln>
            <a:effectLst/>
          </c:spPr>
          <c:marker>
            <c:symbol val="none"/>
          </c:marker>
          <c:cat>
            <c:strRef>
              <c:f>'7.7.2'!#REF!</c:f>
              <c:strCache>
                <c:ptCount val="1"/>
                <c:pt idx="0">
                  <c:v>#REF!</c:v>
                </c:pt>
              </c:strCache>
            </c:strRef>
          </c:cat>
          <c:val>
            <c:numRef>
              <c:f>'7.7.2'!$L$19:$BB$19</c:f>
              <c:numCache>
                <c:formatCode>0.00</c:formatCode>
                <c:ptCount val="43"/>
                <c:pt idx="0">
                  <c:v>49.678128843291312</c:v>
                </c:pt>
                <c:pt idx="1">
                  <c:v>48.302952832779447</c:v>
                </c:pt>
                <c:pt idx="2">
                  <c:v>48.811060849141462</c:v>
                </c:pt>
                <c:pt idx="3">
                  <c:v>46.819446016488762</c:v>
                </c:pt>
                <c:pt idx="4">
                  <c:v>43.182432698000362</c:v>
                </c:pt>
                <c:pt idx="5">
                  <c:v>40.9579250797619</c:v>
                </c:pt>
                <c:pt idx="6">
                  <c:v>39.256746911910732</c:v>
                </c:pt>
                <c:pt idx="7">
                  <c:v>39.686130657801428</c:v>
                </c:pt>
                <c:pt idx="8">
                  <c:v>38.539548640150485</c:v>
                </c:pt>
                <c:pt idx="9">
                  <c:v>38.058366640688497</c:v>
                </c:pt>
                <c:pt idx="10">
                  <c:v>37.232172059497955</c:v>
                </c:pt>
                <c:pt idx="11">
                  <c:v>36.963000515458454</c:v>
                </c:pt>
                <c:pt idx="12">
                  <c:v>33.552588343551704</c:v>
                </c:pt>
                <c:pt idx="13">
                  <c:v>30.953813638787857</c:v>
                </c:pt>
                <c:pt idx="14">
                  <c:v>30.778780157487823</c:v>
                </c:pt>
                <c:pt idx="15">
                  <c:v>31.094478989489001</c:v>
                </c:pt>
              </c:numCache>
              <c:extLst/>
            </c:numRef>
          </c:val>
          <c:smooth val="0"/>
          <c:extLst>
            <c:ext xmlns:c16="http://schemas.microsoft.com/office/drawing/2014/chart" uri="{C3380CC4-5D6E-409C-BE32-E72D297353CC}">
              <c16:uniqueId val="{00000008-896A-4D95-BAE7-2621A6BF1BAB}"/>
            </c:ext>
          </c:extLst>
        </c:ser>
        <c:ser>
          <c:idx val="8"/>
          <c:order val="9"/>
          <c:tx>
            <c:strRef>
              <c:f>'7.7.2'!$K$20</c:f>
              <c:strCache>
                <c:ptCount val="1"/>
                <c:pt idx="0">
                  <c:v>Baseline</c:v>
                </c:pt>
              </c:strCache>
            </c:strRef>
          </c:tx>
          <c:spPr>
            <a:ln w="25400" cap="rnd">
              <a:solidFill>
                <a:schemeClr val="accent1"/>
              </a:solidFill>
              <a:prstDash val="dash"/>
              <a:round/>
            </a:ln>
            <a:effectLst/>
          </c:spPr>
          <c:marker>
            <c:symbol val="none"/>
          </c:marker>
          <c:cat>
            <c:strRef>
              <c:f>'7.7.2'!#REF!</c:f>
              <c:strCache>
                <c:ptCount val="1"/>
                <c:pt idx="0">
                  <c:v>#REF!</c:v>
                </c:pt>
              </c:strCache>
            </c:strRef>
          </c:cat>
          <c:val>
            <c:numRef>
              <c:f>'7.7.2'!$L$20:$BB$20</c:f>
              <c:numCache>
                <c:formatCode>0.00</c:formatCode>
                <c:ptCount val="43"/>
                <c:pt idx="15">
                  <c:v>30.109698959231832</c:v>
                </c:pt>
                <c:pt idx="16">
                  <c:v>29.735514354794269</c:v>
                </c:pt>
                <c:pt idx="17">
                  <c:v>28.71845538836828</c:v>
                </c:pt>
                <c:pt idx="18">
                  <c:v>27.711297400459099</c:v>
                </c:pt>
                <c:pt idx="19">
                  <c:v>26.913543807451429</c:v>
                </c:pt>
                <c:pt idx="20">
                  <c:v>26.156611963105181</c:v>
                </c:pt>
                <c:pt idx="21">
                  <c:v>25.480282660088331</c:v>
                </c:pt>
                <c:pt idx="22">
                  <c:v>24.44708822270411</c:v>
                </c:pt>
                <c:pt idx="23">
                  <c:v>23.162726639475832</c:v>
                </c:pt>
                <c:pt idx="24">
                  <c:v>22.663933074602241</c:v>
                </c:pt>
                <c:pt idx="25">
                  <c:v>21.75526918673518</c:v>
                </c:pt>
                <c:pt idx="26">
                  <c:v>20.742011792514258</c:v>
                </c:pt>
                <c:pt idx="27">
                  <c:v>19.729265733184679</c:v>
                </c:pt>
                <c:pt idx="28">
                  <c:v>18.700277002167709</c:v>
                </c:pt>
                <c:pt idx="29">
                  <c:v>18.331651152160401</c:v>
                </c:pt>
                <c:pt idx="30">
                  <c:v>17.874157128633339</c:v>
                </c:pt>
                <c:pt idx="31">
                  <c:v>16.99117361901359</c:v>
                </c:pt>
                <c:pt idx="32">
                  <c:v>16.720409456585489</c:v>
                </c:pt>
                <c:pt idx="33">
                  <c:v>14.897819575834619</c:v>
                </c:pt>
                <c:pt idx="34">
                  <c:v>13.566206219481581</c:v>
                </c:pt>
                <c:pt idx="35">
                  <c:v>13.00146811575924</c:v>
                </c:pt>
                <c:pt idx="36">
                  <c:v>12.882155954769569</c:v>
                </c:pt>
                <c:pt idx="37">
                  <c:v>12.76591026098099</c:v>
                </c:pt>
                <c:pt idx="38">
                  <c:v>12.68206907294384</c:v>
                </c:pt>
                <c:pt idx="39">
                  <c:v>12.527310566174391</c:v>
                </c:pt>
                <c:pt idx="40">
                  <c:v>11.90031391041828</c:v>
                </c:pt>
                <c:pt idx="41">
                  <c:v>11.824072655304739</c:v>
                </c:pt>
                <c:pt idx="42">
                  <c:v>11.48558388429554</c:v>
                </c:pt>
              </c:numCache>
              <c:extLst/>
            </c:numRef>
          </c:val>
          <c:smooth val="0"/>
          <c:extLst>
            <c:ext xmlns:c16="http://schemas.microsoft.com/office/drawing/2014/chart" uri="{C3380CC4-5D6E-409C-BE32-E72D297353CC}">
              <c16:uniqueId val="{00000009-896A-4D95-BAE7-2621A6BF1BAB}"/>
            </c:ext>
          </c:extLst>
        </c:ser>
        <c:ser>
          <c:idx val="9"/>
          <c:order val="10"/>
          <c:tx>
            <c:strRef>
              <c:f>'7.7.2'!$K$21</c:f>
              <c:strCache>
                <c:ptCount val="1"/>
                <c:pt idx="0">
                  <c:v>Balanced Pathway</c:v>
                </c:pt>
              </c:strCache>
            </c:strRef>
          </c:tx>
          <c:spPr>
            <a:ln w="25400" cap="rnd">
              <a:solidFill>
                <a:schemeClr val="accent1"/>
              </a:solidFill>
              <a:round/>
            </a:ln>
            <a:effectLst/>
          </c:spPr>
          <c:marker>
            <c:symbol val="none"/>
          </c:marker>
          <c:cat>
            <c:strRef>
              <c:f>'7.7.2'!#REF!</c:f>
              <c:strCache>
                <c:ptCount val="1"/>
                <c:pt idx="0">
                  <c:v>#REF!</c:v>
                </c:pt>
              </c:strCache>
            </c:strRef>
          </c:cat>
          <c:val>
            <c:numRef>
              <c:f>'7.7.2'!$L$21:$BB$21</c:f>
              <c:numCache>
                <c:formatCode>0.00</c:formatCode>
                <c:ptCount val="43"/>
                <c:pt idx="15">
                  <c:v>29.91491302309576</c:v>
                </c:pt>
                <c:pt idx="16">
                  <c:v>28.929590507354959</c:v>
                </c:pt>
                <c:pt idx="17">
                  <c:v>27.387470127378752</c:v>
                </c:pt>
                <c:pt idx="18">
                  <c:v>25.166487043071431</c:v>
                </c:pt>
                <c:pt idx="19">
                  <c:v>23.017637702396531</c:v>
                </c:pt>
                <c:pt idx="20">
                  <c:v>20.87698658985336</c:v>
                </c:pt>
                <c:pt idx="21">
                  <c:v>19.284149048851958</c:v>
                </c:pt>
                <c:pt idx="22">
                  <c:v>15.80542828851179</c:v>
                </c:pt>
                <c:pt idx="23">
                  <c:v>13.44520241636156</c:v>
                </c:pt>
                <c:pt idx="24">
                  <c:v>12.0732878424896</c:v>
                </c:pt>
                <c:pt idx="25">
                  <c:v>10.6249385399822</c:v>
                </c:pt>
                <c:pt idx="26">
                  <c:v>9.5333467898156314</c:v>
                </c:pt>
                <c:pt idx="27">
                  <c:v>8.4563331184310293</c:v>
                </c:pt>
                <c:pt idx="28">
                  <c:v>7.3221217086359216</c:v>
                </c:pt>
                <c:pt idx="29">
                  <c:v>7.045261109333568</c:v>
                </c:pt>
                <c:pt idx="30">
                  <c:v>6.8232547295179273</c:v>
                </c:pt>
                <c:pt idx="31">
                  <c:v>6.3698825742142837</c:v>
                </c:pt>
                <c:pt idx="32">
                  <c:v>5.3633948508376719</c:v>
                </c:pt>
                <c:pt idx="33">
                  <c:v>4.0787750235220823</c:v>
                </c:pt>
                <c:pt idx="34">
                  <c:v>3.0490997825872639</c:v>
                </c:pt>
                <c:pt idx="35">
                  <c:v>2.608487187200478</c:v>
                </c:pt>
                <c:pt idx="36">
                  <c:v>2.5422361911964639</c:v>
                </c:pt>
                <c:pt idx="37">
                  <c:v>2.4918285570280609</c:v>
                </c:pt>
                <c:pt idx="38">
                  <c:v>2.420913277400111</c:v>
                </c:pt>
                <c:pt idx="39">
                  <c:v>2.3366220681425922</c:v>
                </c:pt>
                <c:pt idx="40">
                  <c:v>1.855481678435615</c:v>
                </c:pt>
                <c:pt idx="41">
                  <c:v>1.817273445201907</c:v>
                </c:pt>
                <c:pt idx="42">
                  <c:v>1.572498303812182</c:v>
                </c:pt>
              </c:numCache>
              <c:extLst/>
            </c:numRef>
          </c:val>
          <c:smooth val="0"/>
          <c:extLst>
            <c:ext xmlns:c16="http://schemas.microsoft.com/office/drawing/2014/chart" uri="{C3380CC4-5D6E-409C-BE32-E72D297353CC}">
              <c16:uniqueId val="{0000000A-896A-4D95-BAE7-2621A6BF1BAB}"/>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5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layout>
            <c:manualLayout>
              <c:xMode val="edge"/>
              <c:yMode val="edge"/>
              <c:x val="3.9942652329749105E-3"/>
              <c:y val="0.22439277777777777"/>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majorUnit val="10"/>
      </c:valAx>
      <c:spPr>
        <a:noFill/>
        <a:ln>
          <a:noFill/>
        </a:ln>
        <a:effectLst/>
      </c:spPr>
    </c:plotArea>
    <c:legend>
      <c:legendPos val="b"/>
      <c:legendEntry>
        <c:idx val="0"/>
        <c:delete val="1"/>
      </c:legendEntry>
      <c:legendEntry>
        <c:idx val="7"/>
        <c:delete val="1"/>
      </c:legendEntry>
      <c:layout>
        <c:manualLayout>
          <c:xMode val="edge"/>
          <c:yMode val="edge"/>
          <c:x val="7.8523297491039423E-2"/>
          <c:y val="0.81278277777777774"/>
          <c:w val="0.92147670250896052"/>
          <c:h val="0.1872172222222222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9.6190322580645166E-2"/>
          <c:y val="1.8908888888888888E-2"/>
          <c:w val="0.88654695340501788"/>
          <c:h val="0.74118583333333332"/>
        </c:manualLayout>
      </c:layout>
      <c:barChart>
        <c:barDir val="col"/>
        <c:grouping val="stacked"/>
        <c:varyColors val="0"/>
        <c:ser>
          <c:idx val="0"/>
          <c:order val="0"/>
          <c:tx>
            <c:strRef>
              <c:f>'7.7.3'!$K$12</c:f>
              <c:strCache>
                <c:ptCount val="1"/>
                <c:pt idx="0">
                  <c:v>Forest residues</c:v>
                </c:pt>
              </c:strCache>
            </c:strRef>
          </c:tx>
          <c:spPr>
            <a:solidFill>
              <a:schemeClr val="tx2"/>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'7.7.3'!$L$12:$AK$12</c15:sqref>
                  </c15:fullRef>
                </c:ext>
              </c:extLst>
              <c:f>('7.7.3'!$L$12,'7.7.3'!$Q$12,'7.7.3'!$V$12,'7.7.3'!$AA$12,'7.7.3'!$AF$12,'7.7.3'!$AK$12)</c:f>
              <c:numCache>
                <c:formatCode>0.00</c:formatCode>
                <c:ptCount val="6"/>
                <c:pt idx="0">
                  <c:v>2.6643750000000002</c:v>
                </c:pt>
                <c:pt idx="1">
                  <c:v>3.2761944444444446</c:v>
                </c:pt>
                <c:pt idx="2">
                  <c:v>3.7498611111111115</c:v>
                </c:pt>
                <c:pt idx="3">
                  <c:v>4.9001944444444447</c:v>
                </c:pt>
                <c:pt idx="4">
                  <c:v>9.0678840106806859</c:v>
                </c:pt>
                <c:pt idx="5">
                  <c:v>9.386125748516033</c:v>
                </c:pt>
              </c:numCache>
            </c:numRef>
          </c:val>
          <c:extLst>
            <c:ext xmlns:c16="http://schemas.microsoft.com/office/drawing/2014/chart" uri="{C3380CC4-5D6E-409C-BE32-E72D297353CC}">
              <c16:uniqueId val="{00000000-E0C1-4AD6-BA88-4EB5F5C793D3}"/>
            </c:ext>
          </c:extLst>
        </c:ser>
        <c:ser>
          <c:idx val="1"/>
          <c:order val="1"/>
          <c:tx>
            <c:strRef>
              <c:f>'7.7.3'!$K$13</c:f>
              <c:strCache>
                <c:ptCount val="1"/>
                <c:pt idx="0">
                  <c:v>Energy crops</c:v>
                </c:pt>
              </c:strCache>
            </c:strRef>
          </c:tx>
          <c:spPr>
            <a:solidFill>
              <a:schemeClr val="accent1"/>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'7.7.3'!$L$13:$AK$13</c15:sqref>
                  </c15:fullRef>
                </c:ext>
              </c:extLst>
              <c:f>('7.7.3'!$L$13,'7.7.3'!$Q$13,'7.7.3'!$V$13,'7.7.3'!$AA$13,'7.7.3'!$AF$13,'7.7.3'!$AK$13)</c:f>
              <c:numCache>
                <c:formatCode>0.00</c:formatCode>
                <c:ptCount val="6"/>
                <c:pt idx="0">
                  <c:v>0.83661295604000008</c:v>
                </c:pt>
                <c:pt idx="1">
                  <c:v>1.1597316293888245</c:v>
                </c:pt>
                <c:pt idx="2">
                  <c:v>3.8927901626040344</c:v>
                </c:pt>
                <c:pt idx="3">
                  <c:v>12.013679785291238</c:v>
                </c:pt>
                <c:pt idx="4">
                  <c:v>22.617034420323897</c:v>
                </c:pt>
                <c:pt idx="5">
                  <c:v>34.135944815124688</c:v>
                </c:pt>
              </c:numCache>
            </c:numRef>
          </c:val>
          <c:extLst>
            <c:ext xmlns:c16="http://schemas.microsoft.com/office/drawing/2014/chart" uri="{C3380CC4-5D6E-409C-BE32-E72D297353CC}">
              <c16:uniqueId val="{00000001-E0C1-4AD6-BA88-4EB5F5C793D3}"/>
            </c:ext>
          </c:extLst>
        </c:ser>
        <c:ser>
          <c:idx val="2"/>
          <c:order val="2"/>
          <c:tx>
            <c:strRef>
              <c:f>'7.7.3'!$K$14</c:f>
              <c:strCache>
                <c:ptCount val="1"/>
                <c:pt idx="0">
                  <c:v>Agri residues</c:v>
                </c:pt>
              </c:strCache>
            </c:strRef>
          </c:tx>
          <c:spPr>
            <a:solidFill>
              <a:schemeClr val="accent2"/>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'7.7.3'!$L$14:$AK$14</c15:sqref>
                  </c15:fullRef>
                </c:ext>
              </c:extLst>
              <c:f>('7.7.3'!$L$14,'7.7.3'!$Q$14,'7.7.3'!$V$14,'7.7.3'!$AA$14,'7.7.3'!$AF$14,'7.7.3'!$AK$14)</c:f>
              <c:numCache>
                <c:formatCode>0.00</c:formatCode>
                <c:ptCount val="6"/>
                <c:pt idx="0">
                  <c:v>11.101703187067306</c:v>
                </c:pt>
                <c:pt idx="1">
                  <c:v>10.959875680952278</c:v>
                </c:pt>
                <c:pt idx="2">
                  <c:v>13.665701441111603</c:v>
                </c:pt>
                <c:pt idx="3">
                  <c:v>16.56681531338652</c:v>
                </c:pt>
                <c:pt idx="4">
                  <c:v>16.379974664771154</c:v>
                </c:pt>
                <c:pt idx="5">
                  <c:v>16.074177126254671</c:v>
                </c:pt>
              </c:numCache>
            </c:numRef>
          </c:val>
          <c:extLst>
            <c:ext xmlns:c16="http://schemas.microsoft.com/office/drawing/2014/chart" uri="{C3380CC4-5D6E-409C-BE32-E72D297353CC}">
              <c16:uniqueId val="{00000002-E0C1-4AD6-BA88-4EB5F5C793D3}"/>
            </c:ext>
          </c:extLst>
        </c:ser>
        <c:ser>
          <c:idx val="3"/>
          <c:order val="3"/>
          <c:tx>
            <c:strRef>
              <c:f>'7.7.3'!$K$15</c:f>
              <c:strCache>
                <c:ptCount val="1"/>
                <c:pt idx="0">
                  <c:v>Waste wood</c:v>
                </c:pt>
              </c:strCache>
            </c:strRef>
          </c:tx>
          <c:spPr>
            <a:solidFill>
              <a:schemeClr val="accent3"/>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'7.7.3'!$L$15:$AK$15</c15:sqref>
                  </c15:fullRef>
                </c:ext>
              </c:extLst>
              <c:f>('7.7.3'!$L$15,'7.7.3'!$Q$15,'7.7.3'!$V$15,'7.7.3'!$AA$15,'7.7.3'!$AF$15,'7.7.3'!$AK$15)</c:f>
              <c:numCache>
                <c:formatCode>0.00</c:formatCode>
                <c:ptCount val="6"/>
                <c:pt idx="0">
                  <c:v>14.913742857999997</c:v>
                </c:pt>
                <c:pt idx="1">
                  <c:v>15.727762058</c:v>
                </c:pt>
                <c:pt idx="2">
                  <c:v>15.727762058</c:v>
                </c:pt>
                <c:pt idx="3">
                  <c:v>15.727762058</c:v>
                </c:pt>
                <c:pt idx="4">
                  <c:v>15.727762058</c:v>
                </c:pt>
                <c:pt idx="5">
                  <c:v>15.727762058</c:v>
                </c:pt>
              </c:numCache>
            </c:numRef>
          </c:val>
          <c:extLst>
            <c:ext xmlns:c16="http://schemas.microsoft.com/office/drawing/2014/chart" uri="{C3380CC4-5D6E-409C-BE32-E72D297353CC}">
              <c16:uniqueId val="{00000003-E0C1-4AD6-BA88-4EB5F5C793D3}"/>
            </c:ext>
          </c:extLst>
        </c:ser>
        <c:ser>
          <c:idx val="5"/>
          <c:order val="4"/>
          <c:tx>
            <c:strRef>
              <c:f>'7.7.3'!$K$16</c:f>
              <c:strCache>
                <c:ptCount val="1"/>
                <c:pt idx="0">
                  <c:v>Waste-based biodiesel and bioethanol</c:v>
                </c:pt>
              </c:strCache>
            </c:strRef>
          </c:tx>
          <c:spPr>
            <a:solidFill>
              <a:schemeClr val="accent5"/>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'7.7.3'!$L$16:$AK$16</c15:sqref>
                  </c15:fullRef>
                </c:ext>
              </c:extLst>
              <c:f>('7.7.3'!$L$16,'7.7.3'!$Q$16,'7.7.3'!$V$16,'7.7.3'!$AA$16,'7.7.3'!$AF$16,'7.7.3'!$AK$16)</c:f>
              <c:numCache>
                <c:formatCode>0.00</c:formatCode>
                <c:ptCount val="6"/>
                <c:pt idx="0">
                  <c:v>14.59463613386005</c:v>
                </c:pt>
                <c:pt idx="1">
                  <c:v>13.01250124736179</c:v>
                </c:pt>
                <c:pt idx="2">
                  <c:v>8.3657091443694735</c:v>
                </c:pt>
                <c:pt idx="3">
                  <c:v>6.264169188567096</c:v>
                </c:pt>
                <c:pt idx="4">
                  <c:v>5.4113847839391696</c:v>
                </c:pt>
                <c:pt idx="5">
                  <c:v>5.1511423862678205</c:v>
                </c:pt>
              </c:numCache>
            </c:numRef>
          </c:val>
          <c:extLst>
            <c:ext xmlns:c16="http://schemas.microsoft.com/office/drawing/2014/chart" uri="{C3380CC4-5D6E-409C-BE32-E72D297353CC}">
              <c16:uniqueId val="{00000004-E0C1-4AD6-BA88-4EB5F5C793D3}"/>
            </c:ext>
          </c:extLst>
        </c:ser>
        <c:ser>
          <c:idx val="7"/>
          <c:order val="5"/>
          <c:tx>
            <c:strRef>
              <c:f>'7.7.3'!$K$17</c:f>
              <c:strCache>
                <c:ptCount val="1"/>
                <c:pt idx="0">
                  <c:v>Biogas</c:v>
                </c:pt>
              </c:strCache>
            </c:strRef>
          </c:tx>
          <c:spPr>
            <a:solidFill>
              <a:srgbClr val="FFFF4B"/>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'7.7.3'!$L$17:$AK$17</c15:sqref>
                  </c15:fullRef>
                </c:ext>
              </c:extLst>
              <c:f>('7.7.3'!$L$17,'7.7.3'!$Q$17,'7.7.3'!$V$17,'7.7.3'!$AA$17,'7.7.3'!$AF$17,'7.7.3'!$AK$17)</c:f>
              <c:numCache>
                <c:formatCode>0.00</c:formatCode>
                <c:ptCount val="6"/>
                <c:pt idx="0">
                  <c:v>27.329576900482863</c:v>
                </c:pt>
                <c:pt idx="1">
                  <c:v>22.039008553815179</c:v>
                </c:pt>
                <c:pt idx="2">
                  <c:v>16.638213893363734</c:v>
                </c:pt>
                <c:pt idx="3">
                  <c:v>15.342781600651641</c:v>
                </c:pt>
                <c:pt idx="4">
                  <c:v>14.346499694879338</c:v>
                </c:pt>
                <c:pt idx="5">
                  <c:v>13.432678563234321</c:v>
                </c:pt>
              </c:numCache>
            </c:numRef>
          </c:val>
          <c:extLst>
            <c:ext xmlns:c16="http://schemas.microsoft.com/office/drawing/2014/chart" uri="{C3380CC4-5D6E-409C-BE32-E72D297353CC}">
              <c16:uniqueId val="{00000005-E0C1-4AD6-BA88-4EB5F5C793D3}"/>
            </c:ext>
          </c:extLst>
        </c:ser>
        <c:ser>
          <c:idx val="8"/>
          <c:order val="6"/>
          <c:tx>
            <c:strRef>
              <c:f>'7.7.3'!$K$18</c:f>
              <c:strCache>
                <c:ptCount val="1"/>
                <c:pt idx="0">
                  <c:v>Waste (biogenic)</c:v>
                </c:pt>
              </c:strCache>
            </c:strRef>
          </c:tx>
          <c:spPr>
            <a:solidFill>
              <a:srgbClr val="A1D800"/>
            </a:solid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'7.7.3'!$L$18:$AK$18</c15:sqref>
                  </c15:fullRef>
                </c:ext>
              </c:extLst>
              <c:f>('7.7.3'!$L$18,'7.7.3'!$Q$18,'7.7.3'!$V$18,'7.7.3'!$AA$18,'7.7.3'!$AF$18,'7.7.3'!$AK$18)</c:f>
              <c:numCache>
                <c:formatCode>0.00</c:formatCode>
                <c:ptCount val="6"/>
                <c:pt idx="0">
                  <c:v>22.358541140511242</c:v>
                </c:pt>
                <c:pt idx="1">
                  <c:v>33.468518844407541</c:v>
                </c:pt>
                <c:pt idx="2">
                  <c:v>26.223712758494727</c:v>
                </c:pt>
                <c:pt idx="3">
                  <c:v>27.051733888926478</c:v>
                </c:pt>
                <c:pt idx="4">
                  <c:v>30.728598200036764</c:v>
                </c:pt>
                <c:pt idx="5">
                  <c:v>32.354042243475853</c:v>
                </c:pt>
              </c:numCache>
            </c:numRef>
          </c:val>
          <c:extLst>
            <c:ext xmlns:c16="http://schemas.microsoft.com/office/drawing/2014/chart" uri="{C3380CC4-5D6E-409C-BE32-E72D297353CC}">
              <c16:uniqueId val="{00000006-E0C1-4AD6-BA88-4EB5F5C793D3}"/>
            </c:ext>
          </c:extLst>
        </c:ser>
        <c:ser>
          <c:idx val="11"/>
          <c:order val="7"/>
          <c:tx>
            <c:strRef>
              <c:f>'7.7.3'!$K$19</c:f>
              <c:strCache>
                <c:ptCount val="1"/>
                <c:pt idx="0">
                  <c:v>Imports</c:v>
                </c:pt>
              </c:strCache>
            </c:strRef>
          </c:tx>
          <c:spPr>
            <a:pattFill prst="pct50">
              <a:fgClr>
                <a:schemeClr val="accent6"/>
              </a:fgClr>
              <a:bgClr>
                <a:schemeClr val="bg1"/>
              </a:bgClr>
            </a:pattFill>
          </c:spPr>
          <c:invertIfNegative val="0"/>
          <c:cat>
            <c:numRef>
              <c:extLst>
                <c:ext xmlns:c15="http://schemas.microsoft.com/office/drawing/2012/chart" uri="{02D57815-91ED-43cb-92C2-25804820EDAC}">
                  <c15:fullRef>
                    <c15:sqref>'7.7.3'!$L$11:$AK$11</c15:sqref>
                  </c15:fullRef>
                </c:ext>
              </c:extLst>
              <c:f>('7.7.3'!$L$11,'7.7.3'!$Q$11,'7.7.3'!$V$11,'7.7.3'!$AA$11,'7.7.3'!$AF$11,'7.7.3'!$AK$11)</c:f>
              <c:numCache>
                <c:formatCode>General</c:formatCode>
                <c:ptCount val="6"/>
                <c:pt idx="0">
                  <c:v>2025</c:v>
                </c:pt>
                <c:pt idx="1">
                  <c:v>2030</c:v>
                </c:pt>
                <c:pt idx="2">
                  <c:v>2035</c:v>
                </c:pt>
                <c:pt idx="3">
                  <c:v>2040</c:v>
                </c:pt>
                <c:pt idx="4">
                  <c:v>2045</c:v>
                </c:pt>
                <c:pt idx="5">
                  <c:v>2050</c:v>
                </c:pt>
              </c:numCache>
            </c:numRef>
          </c:cat>
          <c:val>
            <c:numRef>
              <c:extLst>
                <c:ext xmlns:c15="http://schemas.microsoft.com/office/drawing/2012/chart" uri="{02D57815-91ED-43cb-92C2-25804820EDAC}">
                  <c15:fullRef>
                    <c15:sqref>'7.7.3'!$L$19:$AK$19</c15:sqref>
                  </c15:fullRef>
                </c:ext>
              </c:extLst>
              <c:f>('7.7.3'!$L$19,'7.7.3'!$Q$19,'7.7.3'!$V$19,'7.7.3'!$AA$19,'7.7.3'!$AF$19,'7.7.3'!$AK$19)</c:f>
              <c:numCache>
                <c:formatCode>0.00</c:formatCode>
                <c:ptCount val="6"/>
                <c:pt idx="0">
                  <c:v>67.471480828019068</c:v>
                </c:pt>
                <c:pt idx="1">
                  <c:v>30.657926028032001</c:v>
                </c:pt>
                <c:pt idx="2">
                  <c:v>44.750155174079147</c:v>
                </c:pt>
                <c:pt idx="3">
                  <c:v>17.510010589130538</c:v>
                </c:pt>
                <c:pt idx="4">
                  <c:v>8.9093166841835956</c:v>
                </c:pt>
                <c:pt idx="5">
                  <c:v>0.69418748235334338</c:v>
                </c:pt>
              </c:numCache>
            </c:numRef>
          </c:val>
          <c:extLst>
            <c:ext xmlns:c16="http://schemas.microsoft.com/office/drawing/2014/chart" uri="{C3380CC4-5D6E-409C-BE32-E72D297353CC}">
              <c16:uniqueId val="{00000007-E0C1-4AD6-BA88-4EB5F5C793D3}"/>
            </c:ext>
          </c:extLst>
        </c:ser>
        <c:dLbls>
          <c:showLegendKey val="0"/>
          <c:showVal val="0"/>
          <c:showCatName val="0"/>
          <c:showSerName val="0"/>
          <c:showPercent val="0"/>
          <c:showBubbleSize val="0"/>
        </c:dLbls>
        <c:gapWidth val="150"/>
        <c:overlap val="100"/>
        <c:axId val="237314080"/>
        <c:axId val="237314472"/>
        <c:extLst/>
      </c:barChart>
      <c:catAx>
        <c:axId val="237314080"/>
        <c:scaling>
          <c:orientation val="minMax"/>
        </c:scaling>
        <c:delete val="0"/>
        <c:axPos val="b"/>
        <c:numFmt formatCode="General" sourceLinked="1"/>
        <c:majorTickMark val="out"/>
        <c:minorTickMark val="none"/>
        <c:tickLblPos val="low"/>
        <c:spPr>
          <a:ln w="3175">
            <a:solidFill>
              <a:schemeClr val="accent1"/>
            </a:solidFill>
            <a:miter lim="800000"/>
          </a:ln>
        </c:spPr>
        <c:txPr>
          <a:bodyPr rot="0" vert="horz"/>
          <a:lstStyle/>
          <a:p>
            <a:pPr>
              <a:defRPr/>
            </a:pPr>
            <a:endParaRPr lang="en-US"/>
          </a:p>
        </c:txPr>
        <c:crossAx val="237314472"/>
        <c:crosses val="autoZero"/>
        <c:auto val="1"/>
        <c:lblAlgn val="ctr"/>
        <c:lblOffset val="100"/>
        <c:noMultiLvlLbl val="1"/>
      </c:catAx>
      <c:valAx>
        <c:axId val="237314472"/>
        <c:scaling>
          <c:orientation val="minMax"/>
          <c:max val="180"/>
        </c:scaling>
        <c:delete val="0"/>
        <c:axPos val="l"/>
        <c:majorGridlines>
          <c:spPr>
            <a:ln w="3175">
              <a:solidFill>
                <a:schemeClr val="bg1">
                  <a:lumMod val="85000"/>
                </a:schemeClr>
              </a:solidFill>
              <a:miter lim="800000"/>
            </a:ln>
          </c:spPr>
        </c:majorGridlines>
        <c:title>
          <c:tx>
            <c:rich>
              <a:bodyPr rot="-5400000" vert="horz"/>
              <a:lstStyle/>
              <a:p>
                <a:pPr>
                  <a:defRPr/>
                </a:pPr>
                <a:r>
                  <a:rPr lang="en-GB"/>
                  <a:t>Bioenergy supply (TWh)</a:t>
                </a:r>
              </a:p>
            </c:rich>
          </c:tx>
          <c:layout>
            <c:manualLayout>
              <c:xMode val="edge"/>
              <c:yMode val="edge"/>
              <c:x val="1.103405017921147E-3"/>
              <c:y val="0.16663388888888886"/>
            </c:manualLayout>
          </c:layout>
          <c:overlay val="0"/>
        </c:title>
        <c:numFmt formatCode="General" sourceLinked="0"/>
        <c:majorTickMark val="out"/>
        <c:minorTickMark val="none"/>
        <c:tickLblPos val="nextTo"/>
        <c:spPr>
          <a:ln>
            <a:noFill/>
          </a:ln>
        </c:spPr>
        <c:crossAx val="237314080"/>
        <c:crosses val="autoZero"/>
        <c:crossBetween val="between"/>
      </c:valAx>
    </c:plotArea>
    <c:legend>
      <c:legendPos val="b"/>
      <c:layout>
        <c:manualLayout>
          <c:xMode val="edge"/>
          <c:yMode val="edge"/>
          <c:x val="0.11160197132616489"/>
          <c:y val="0.84321861111111107"/>
          <c:w val="0.88839802867383511"/>
          <c:h val="0.1567813888888889"/>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449082866966376E-2"/>
          <c:y val="3.1827297956611406E-2"/>
          <c:w val="0.90257260749675461"/>
          <c:h val="0.70601722222222218"/>
        </c:manualLayout>
      </c:layout>
      <c:barChart>
        <c:barDir val="col"/>
        <c:grouping val="stacked"/>
        <c:varyColors val="0"/>
        <c:ser>
          <c:idx val="2"/>
          <c:order val="0"/>
          <c:tx>
            <c:strRef>
              <c:f>'7.7.4'!$K$12</c:f>
              <c:strCache>
                <c:ptCount val="1"/>
                <c:pt idx="0">
                  <c:v>Bioenergy supply capex</c:v>
                </c:pt>
              </c:strCache>
            </c:strRef>
          </c:tx>
          <c:spPr>
            <a:solidFill>
              <a:srgbClr val="CA7880"/>
            </a:solid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'7.7.4'!$L$12:$AK$12</c:f>
              <c:numCache>
                <c:formatCode>0.00</c:formatCode>
                <c:ptCount val="26"/>
                <c:pt idx="0">
                  <c:v>0.25787364364748283</c:v>
                </c:pt>
                <c:pt idx="1">
                  <c:v>0.2415602446703469</c:v>
                </c:pt>
                <c:pt idx="2">
                  <c:v>0.24951519241302988</c:v>
                </c:pt>
                <c:pt idx="3">
                  <c:v>0.2416395175033921</c:v>
                </c:pt>
                <c:pt idx="4">
                  <c:v>0.18372607698264809</c:v>
                </c:pt>
                <c:pt idx="5">
                  <c:v>0.1145472123311469</c:v>
                </c:pt>
                <c:pt idx="6">
                  <c:v>0.18696482788349039</c:v>
                </c:pt>
                <c:pt idx="7">
                  <c:v>0.16291599571495569</c:v>
                </c:pt>
                <c:pt idx="8">
                  <c:v>0.1128593551573171</c:v>
                </c:pt>
                <c:pt idx="9">
                  <c:v>-2.9573595640494041E-3</c:v>
                </c:pt>
                <c:pt idx="10">
                  <c:v>-9.7061449916458625E-3</c:v>
                </c:pt>
                <c:pt idx="11">
                  <c:v>-1.514923294081409E-2</c:v>
                </c:pt>
                <c:pt idx="12">
                  <c:v>-1.445648446378534E-2</c:v>
                </c:pt>
                <c:pt idx="13">
                  <c:v>-1.4222422360894839E-2</c:v>
                </c:pt>
                <c:pt idx="14">
                  <c:v>-1.6958475032790511E-2</c:v>
                </c:pt>
                <c:pt idx="15">
                  <c:v>-1.8219216439925041E-2</c:v>
                </c:pt>
                <c:pt idx="16">
                  <c:v>-2.1792729650185281E-2</c:v>
                </c:pt>
                <c:pt idx="17">
                  <c:v>-2.1575564676506509E-2</c:v>
                </c:pt>
                <c:pt idx="18">
                  <c:v>-2.595439310889051E-2</c:v>
                </c:pt>
                <c:pt idx="19">
                  <c:v>-3.0075069067991109E-2</c:v>
                </c:pt>
                <c:pt idx="20">
                  <c:v>-3.3010327298991934E-2</c:v>
                </c:pt>
                <c:pt idx="21">
                  <c:v>-3.367110821021501E-2</c:v>
                </c:pt>
                <c:pt idx="22">
                  <c:v>-3.4041226395098746E-2</c:v>
                </c:pt>
                <c:pt idx="23">
                  <c:v>-2.7303117945908659E-2</c:v>
                </c:pt>
                <c:pt idx="24">
                  <c:v>-1.3684634588144491E-2</c:v>
                </c:pt>
                <c:pt idx="25">
                  <c:v>0</c:v>
                </c:pt>
              </c:numCache>
            </c:numRef>
          </c:val>
          <c:extLst>
            <c:ext xmlns:c16="http://schemas.microsoft.com/office/drawing/2014/chart" uri="{C3380CC4-5D6E-409C-BE32-E72D297353CC}">
              <c16:uniqueId val="{00000000-9E36-4874-8DE6-F170043FAF3D}"/>
            </c:ext>
          </c:extLst>
        </c:ser>
        <c:ser>
          <c:idx val="3"/>
          <c:order val="1"/>
          <c:tx>
            <c:strRef>
              <c:f>'7.7.4'!$K$13</c:f>
              <c:strCache>
                <c:ptCount val="1"/>
                <c:pt idx="0">
                  <c:v>Fossil fuel supply capex</c:v>
                </c:pt>
              </c:strCache>
            </c:strRef>
          </c:tx>
          <c:spPr>
            <a:solidFill>
              <a:srgbClr val="7041FF"/>
            </a:solid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'7.7.4'!$L$13:$AK$13</c:f>
              <c:numCache>
                <c:formatCode>0.00</c:formatCode>
                <c:ptCount val="26"/>
                <c:pt idx="0">
                  <c:v>0</c:v>
                </c:pt>
                <c:pt idx="1">
                  <c:v>0.40334688213104447</c:v>
                </c:pt>
                <c:pt idx="2">
                  <c:v>0.84455096710541933</c:v>
                </c:pt>
                <c:pt idx="3">
                  <c:v>0.80852900746850764</c:v>
                </c:pt>
                <c:pt idx="4">
                  <c:v>0.16661316265350418</c:v>
                </c:pt>
                <c:pt idx="5">
                  <c:v>1.4489209008584851</c:v>
                </c:pt>
                <c:pt idx="6">
                  <c:v>1.409094823137099</c:v>
                </c:pt>
                <c:pt idx="7">
                  <c:v>0.34077622920765721</c:v>
                </c:pt>
                <c:pt idx="8">
                  <c:v>0.2883534992629892</c:v>
                </c:pt>
                <c:pt idx="9">
                  <c:v>-6.3749328703244082E-2</c:v>
                </c:pt>
                <c:pt idx="10">
                  <c:v>0.24610722036781452</c:v>
                </c:pt>
                <c:pt idx="11">
                  <c:v>0.38084782895149238</c:v>
                </c:pt>
                <c:pt idx="12">
                  <c:v>0.20728787501141241</c:v>
                </c:pt>
                <c:pt idx="13">
                  <c:v>-0.14909432632132522</c:v>
                </c:pt>
                <c:pt idx="14">
                  <c:v>-8.1898728590612396E-2</c:v>
                </c:pt>
                <c:pt idx="15">
                  <c:v>-9.075416460766339E-2</c:v>
                </c:pt>
                <c:pt idx="16">
                  <c:v>2.7555886307188901E-2</c:v>
                </c:pt>
                <c:pt idx="17">
                  <c:v>-8.5728325195941257E-2</c:v>
                </c:pt>
                <c:pt idx="18">
                  <c:v>-6.7700803891467223E-2</c:v>
                </c:pt>
                <c:pt idx="19">
                  <c:v>-5.6360393332577891E-2</c:v>
                </c:pt>
                <c:pt idx="20">
                  <c:v>0.13028319643046529</c:v>
                </c:pt>
                <c:pt idx="21">
                  <c:v>0.50921204897580041</c:v>
                </c:pt>
                <c:pt idx="22">
                  <c:v>0.84980583167386936</c:v>
                </c:pt>
                <c:pt idx="23">
                  <c:v>0.48928570971230001</c:v>
                </c:pt>
                <c:pt idx="24">
                  <c:v>8.8845547938592728E-2</c:v>
                </c:pt>
                <c:pt idx="25">
                  <c:v>-0.14391174349483771</c:v>
                </c:pt>
              </c:numCache>
            </c:numRef>
          </c:val>
          <c:extLst>
            <c:ext xmlns:c16="http://schemas.microsoft.com/office/drawing/2014/chart" uri="{C3380CC4-5D6E-409C-BE32-E72D297353CC}">
              <c16:uniqueId val="{00000001-9E36-4874-8DE6-F170043FAF3D}"/>
            </c:ext>
          </c:extLst>
        </c:ser>
        <c:ser>
          <c:idx val="4"/>
          <c:order val="2"/>
          <c:tx>
            <c:strRef>
              <c:f>'7.7.4'!$K$14</c:f>
              <c:strCache>
                <c:ptCount val="1"/>
                <c:pt idx="0">
                  <c:v>Low-carbon hydrogen supply capex</c:v>
                </c:pt>
              </c:strCache>
            </c:strRef>
          </c:tx>
          <c:spPr>
            <a:solidFill>
              <a:srgbClr val="FFAC00"/>
            </a:solidFill>
            <a:ln>
              <a:noFill/>
            </a:ln>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'7.7.4'!$L$14:$AK$14</c:f>
              <c:numCache>
                <c:formatCode>0.00</c:formatCode>
                <c:ptCount val="26"/>
                <c:pt idx="0">
                  <c:v>4.0072404293955621E-3</c:v>
                </c:pt>
                <c:pt idx="1">
                  <c:v>0.18056910895348491</c:v>
                </c:pt>
                <c:pt idx="2">
                  <c:v>0.4179973038091141</c:v>
                </c:pt>
                <c:pt idx="3">
                  <c:v>0.6376610584905974</c:v>
                </c:pt>
                <c:pt idx="4">
                  <c:v>0.6805043704352125</c:v>
                </c:pt>
                <c:pt idx="5">
                  <c:v>0.69014970062769443</c:v>
                </c:pt>
                <c:pt idx="6">
                  <c:v>0.78439511365151671</c:v>
                </c:pt>
                <c:pt idx="7">
                  <c:v>0.96115739632412389</c:v>
                </c:pt>
                <c:pt idx="8">
                  <c:v>1.0655779304778121</c:v>
                </c:pt>
                <c:pt idx="9">
                  <c:v>0.93778022762244539</c:v>
                </c:pt>
                <c:pt idx="10">
                  <c:v>0.8242276431795803</c:v>
                </c:pt>
                <c:pt idx="11">
                  <c:v>0.71435886790400061</c:v>
                </c:pt>
                <c:pt idx="12">
                  <c:v>0.66404206705283142</c:v>
                </c:pt>
                <c:pt idx="13">
                  <c:v>0.61886556234274703</c:v>
                </c:pt>
                <c:pt idx="14">
                  <c:v>0.62702675519603512</c:v>
                </c:pt>
                <c:pt idx="15">
                  <c:v>0.63295732706706576</c:v>
                </c:pt>
                <c:pt idx="16">
                  <c:v>0.63934524796625369</c:v>
                </c:pt>
                <c:pt idx="17">
                  <c:v>0.67416748571191987</c:v>
                </c:pt>
                <c:pt idx="18">
                  <c:v>0.72606367694581475</c:v>
                </c:pt>
                <c:pt idx="19">
                  <c:v>0.75048674205507804</c:v>
                </c:pt>
                <c:pt idx="20">
                  <c:v>0.76700198652629115</c:v>
                </c:pt>
                <c:pt idx="21">
                  <c:v>1.2880016384075521</c:v>
                </c:pt>
                <c:pt idx="22">
                  <c:v>1.7535890812397081</c:v>
                </c:pt>
                <c:pt idx="23">
                  <c:v>2.1604421240723548</c:v>
                </c:pt>
                <c:pt idx="24">
                  <c:v>2.4491122780742498</c:v>
                </c:pt>
                <c:pt idx="25">
                  <c:v>2.7369295116044561</c:v>
                </c:pt>
              </c:numCache>
            </c:numRef>
          </c:val>
          <c:extLst>
            <c:ext xmlns:c16="http://schemas.microsoft.com/office/drawing/2014/chart" uri="{C3380CC4-5D6E-409C-BE32-E72D297353CC}">
              <c16:uniqueId val="{00000002-9E36-4874-8DE6-F170043FAF3D}"/>
            </c:ext>
          </c:extLst>
        </c:ser>
        <c:ser>
          <c:idx val="5"/>
          <c:order val="3"/>
          <c:tx>
            <c:strRef>
              <c:f>'7.7.4'!$K$15</c:f>
              <c:strCache>
                <c:ptCount val="1"/>
                <c:pt idx="0">
                  <c:v>Synthetic fuels capex</c:v>
                </c:pt>
              </c:strCache>
            </c:strRef>
          </c:tx>
          <c:spPr>
            <a:solidFill>
              <a:srgbClr val="FF2000"/>
            </a:solid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'7.7.4'!$L$15:$AK$15</c:f>
              <c:numCache>
                <c:formatCode>0.00</c:formatCode>
                <c:ptCount val="26"/>
                <c:pt idx="0">
                  <c:v>0</c:v>
                </c:pt>
                <c:pt idx="1">
                  <c:v>0</c:v>
                </c:pt>
                <c:pt idx="2">
                  <c:v>0</c:v>
                </c:pt>
                <c:pt idx="3">
                  <c:v>0</c:v>
                </c:pt>
                <c:pt idx="4">
                  <c:v>0</c:v>
                </c:pt>
                <c:pt idx="5">
                  <c:v>0</c:v>
                </c:pt>
                <c:pt idx="6">
                  <c:v>3.0471935750897503E-2</c:v>
                </c:pt>
                <c:pt idx="7">
                  <c:v>5.9655710824778725E-2</c:v>
                </c:pt>
                <c:pt idx="8">
                  <c:v>8.9496180090329114E-2</c:v>
                </c:pt>
                <c:pt idx="9">
                  <c:v>0.16602533683414858</c:v>
                </c:pt>
                <c:pt idx="10">
                  <c:v>0.26534528826629772</c:v>
                </c:pt>
                <c:pt idx="11">
                  <c:v>0.37546632422410731</c:v>
                </c:pt>
                <c:pt idx="12">
                  <c:v>0.41156318980049661</c:v>
                </c:pt>
                <c:pt idx="13">
                  <c:v>0.44913076362753623</c:v>
                </c:pt>
                <c:pt idx="14">
                  <c:v>0.52348177169272925</c:v>
                </c:pt>
                <c:pt idx="15">
                  <c:v>0.55131000644608319</c:v>
                </c:pt>
                <c:pt idx="16">
                  <c:v>0.53467716542869315</c:v>
                </c:pt>
                <c:pt idx="17">
                  <c:v>0.45229757287733413</c:v>
                </c:pt>
                <c:pt idx="18">
                  <c:v>0.39405544091303196</c:v>
                </c:pt>
                <c:pt idx="19">
                  <c:v>0.40270912914443646</c:v>
                </c:pt>
                <c:pt idx="20">
                  <c:v>0.4163871197244145</c:v>
                </c:pt>
                <c:pt idx="21">
                  <c:v>0.44677344646120798</c:v>
                </c:pt>
                <c:pt idx="22">
                  <c:v>0.4238074347832857</c:v>
                </c:pt>
                <c:pt idx="23">
                  <c:v>0.37119206260411353</c:v>
                </c:pt>
                <c:pt idx="24">
                  <c:v>0.22812167500716199</c:v>
                </c:pt>
                <c:pt idx="25">
                  <c:v>9.2995539137999933E-2</c:v>
                </c:pt>
              </c:numCache>
            </c:numRef>
          </c:val>
          <c:extLst>
            <c:ext xmlns:c16="http://schemas.microsoft.com/office/drawing/2014/chart" uri="{C3380CC4-5D6E-409C-BE32-E72D297353CC}">
              <c16:uniqueId val="{00000003-9E36-4874-8DE6-F170043FAF3D}"/>
            </c:ext>
          </c:extLst>
        </c:ser>
        <c:ser>
          <c:idx val="6"/>
          <c:order val="4"/>
          <c:tx>
            <c:strRef>
              <c:f>'7.7.4'!$K$16</c:f>
              <c:strCache>
                <c:ptCount val="1"/>
                <c:pt idx="0">
                  <c:v>Bioenergy supply opex</c:v>
                </c:pt>
              </c:strCache>
            </c:strRef>
          </c:tx>
          <c:spPr>
            <a:pattFill prst="dkUpDiag">
              <a:fgClr>
                <a:srgbClr val="CA7880"/>
              </a:fgClr>
              <a:bgClr>
                <a:srgbClr val="FFFFFF"/>
              </a:bgClr>
            </a:patt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'7.7.4'!$L$16:$AK$16</c:f>
              <c:numCache>
                <c:formatCode>0.00</c:formatCode>
                <c:ptCount val="26"/>
                <c:pt idx="0">
                  <c:v>0.13517071322258239</c:v>
                </c:pt>
                <c:pt idx="1">
                  <c:v>0.16685423578273328</c:v>
                </c:pt>
                <c:pt idx="2">
                  <c:v>0.21988737109766568</c:v>
                </c:pt>
                <c:pt idx="3">
                  <c:v>0.27522366522667291</c:v>
                </c:pt>
                <c:pt idx="4">
                  <c:v>0.34420745340384556</c:v>
                </c:pt>
                <c:pt idx="5">
                  <c:v>0.52517647118604893</c:v>
                </c:pt>
                <c:pt idx="6">
                  <c:v>0.53647828500532979</c:v>
                </c:pt>
                <c:pt idx="7">
                  <c:v>0.64725713375214522</c:v>
                </c:pt>
                <c:pt idx="8">
                  <c:v>0.57280256480842495</c:v>
                </c:pt>
                <c:pt idx="9">
                  <c:v>0.52345642484810395</c:v>
                </c:pt>
                <c:pt idx="10">
                  <c:v>0.46509650808207748</c:v>
                </c:pt>
                <c:pt idx="11">
                  <c:v>0.41994122116168608</c:v>
                </c:pt>
                <c:pt idx="12">
                  <c:v>0.38163160359207859</c:v>
                </c:pt>
                <c:pt idx="13">
                  <c:v>0.34352862116126448</c:v>
                </c:pt>
                <c:pt idx="14">
                  <c:v>0.2996021243589394</c:v>
                </c:pt>
                <c:pt idx="15">
                  <c:v>0.20890682977555111</c:v>
                </c:pt>
                <c:pt idx="16">
                  <c:v>0.21989052219434649</c:v>
                </c:pt>
                <c:pt idx="17">
                  <c:v>0.21541895935217131</c:v>
                </c:pt>
                <c:pt idx="18">
                  <c:v>0.22038204349375848</c:v>
                </c:pt>
                <c:pt idx="19">
                  <c:v>0.22334955514395269</c:v>
                </c:pt>
                <c:pt idx="20">
                  <c:v>0.22133138359799781</c:v>
                </c:pt>
                <c:pt idx="21">
                  <c:v>0.21831393747430941</c:v>
                </c:pt>
                <c:pt idx="22">
                  <c:v>0.21330265572086829</c:v>
                </c:pt>
                <c:pt idx="23">
                  <c:v>0.2082916430368825</c:v>
                </c:pt>
                <c:pt idx="24">
                  <c:v>0.20228438191107712</c:v>
                </c:pt>
                <c:pt idx="25">
                  <c:v>0.19825895237102001</c:v>
                </c:pt>
              </c:numCache>
            </c:numRef>
          </c:val>
          <c:extLst>
            <c:ext xmlns:c16="http://schemas.microsoft.com/office/drawing/2014/chart" uri="{C3380CC4-5D6E-409C-BE32-E72D297353CC}">
              <c16:uniqueId val="{00000004-9E36-4874-8DE6-F170043FAF3D}"/>
            </c:ext>
          </c:extLst>
        </c:ser>
        <c:ser>
          <c:idx val="0"/>
          <c:order val="5"/>
          <c:tx>
            <c:strRef>
              <c:f>'7.7.4'!$K$17</c:f>
              <c:strCache>
                <c:ptCount val="1"/>
                <c:pt idx="0">
                  <c:v>Fossil fuel supply opex</c:v>
                </c:pt>
              </c:strCache>
            </c:strRef>
          </c:tx>
          <c:spPr>
            <a:pattFill prst="dkUpDiag">
              <a:fgClr>
                <a:srgbClr val="7041FF"/>
              </a:fgClr>
              <a:bgClr>
                <a:srgbClr val="FFFFFF"/>
              </a:bgClr>
            </a:patt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'7.7.4'!$L$17:$AK$17</c:f>
              <c:numCache>
                <c:formatCode>0.00</c:formatCode>
                <c:ptCount val="26"/>
                <c:pt idx="0">
                  <c:v>2.1896013491945259E-3</c:v>
                </c:pt>
                <c:pt idx="1">
                  <c:v>3.1741697141212721E-2</c:v>
                </c:pt>
                <c:pt idx="2">
                  <c:v>5.1070265892861649E-2</c:v>
                </c:pt>
                <c:pt idx="3">
                  <c:v>0.1939572930344004</c:v>
                </c:pt>
                <c:pt idx="4">
                  <c:v>0.19907760923981019</c:v>
                </c:pt>
                <c:pt idx="5">
                  <c:v>0.26914799415201851</c:v>
                </c:pt>
                <c:pt idx="6">
                  <c:v>0.30423946929992429</c:v>
                </c:pt>
                <c:pt idx="7">
                  <c:v>0.38439508969941449</c:v>
                </c:pt>
                <c:pt idx="8">
                  <c:v>0.42535243966626762</c:v>
                </c:pt>
                <c:pt idx="9">
                  <c:v>0.41172444045411788</c:v>
                </c:pt>
                <c:pt idx="10">
                  <c:v>0.480984786338227</c:v>
                </c:pt>
                <c:pt idx="11">
                  <c:v>0.54275166448297363</c:v>
                </c:pt>
                <c:pt idx="12">
                  <c:v>0.54428304261069249</c:v>
                </c:pt>
                <c:pt idx="13">
                  <c:v>0.52413711877066715</c:v>
                </c:pt>
                <c:pt idx="14">
                  <c:v>0.50394348811355227</c:v>
                </c:pt>
                <c:pt idx="15">
                  <c:v>0.58640076957578136</c:v>
                </c:pt>
                <c:pt idx="16">
                  <c:v>0.49284307994756682</c:v>
                </c:pt>
                <c:pt idx="17">
                  <c:v>0.44093349397938747</c:v>
                </c:pt>
                <c:pt idx="18">
                  <c:v>0.42179008703891829</c:v>
                </c:pt>
                <c:pt idx="19">
                  <c:v>0.41505275395895386</c:v>
                </c:pt>
                <c:pt idx="20">
                  <c:v>0.40835406247594569</c:v>
                </c:pt>
                <c:pt idx="21">
                  <c:v>0.4108937475586889</c:v>
                </c:pt>
                <c:pt idx="22">
                  <c:v>0.39899087925366716</c:v>
                </c:pt>
                <c:pt idx="23">
                  <c:v>0.37560379599167154</c:v>
                </c:pt>
                <c:pt idx="24">
                  <c:v>0.36804380194362879</c:v>
                </c:pt>
                <c:pt idx="25">
                  <c:v>0.35192441558312337</c:v>
                </c:pt>
              </c:numCache>
            </c:numRef>
          </c:val>
          <c:extLst>
            <c:ext xmlns:c16="http://schemas.microsoft.com/office/drawing/2014/chart" uri="{C3380CC4-5D6E-409C-BE32-E72D297353CC}">
              <c16:uniqueId val="{00000005-9E36-4874-8DE6-F170043FAF3D}"/>
            </c:ext>
          </c:extLst>
        </c:ser>
        <c:ser>
          <c:idx val="1"/>
          <c:order val="6"/>
          <c:tx>
            <c:strRef>
              <c:f>'7.7.4'!$K$18</c:f>
              <c:strCache>
                <c:ptCount val="1"/>
                <c:pt idx="0">
                  <c:v>Low-carbon hydrogen supply opex</c:v>
                </c:pt>
              </c:strCache>
            </c:strRef>
          </c:tx>
          <c:spPr>
            <a:pattFill prst="dkUpDiag">
              <a:fgClr>
                <a:srgbClr val="FFAC00"/>
              </a:fgClr>
              <a:bgClr>
                <a:srgbClr val="FFFFFF"/>
              </a:bgClr>
            </a:patt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'7.7.4'!$L$18:$AK$18</c:f>
              <c:numCache>
                <c:formatCode>0.00</c:formatCode>
                <c:ptCount val="26"/>
                <c:pt idx="0">
                  <c:v>0</c:v>
                </c:pt>
                <c:pt idx="1">
                  <c:v>6.6666666666666666E-2</c:v>
                </c:pt>
                <c:pt idx="2">
                  <c:v>0.13333333333333328</c:v>
                </c:pt>
                <c:pt idx="3">
                  <c:v>0.21644895632709901</c:v>
                </c:pt>
                <c:pt idx="4">
                  <c:v>0.37262639553887078</c:v>
                </c:pt>
                <c:pt idx="5">
                  <c:v>0.53967667556146959</c:v>
                </c:pt>
                <c:pt idx="6">
                  <c:v>0.62705228974410965</c:v>
                </c:pt>
                <c:pt idx="7">
                  <c:v>0.71442790392674993</c:v>
                </c:pt>
                <c:pt idx="8">
                  <c:v>0.80201124225651288</c:v>
                </c:pt>
                <c:pt idx="9">
                  <c:v>0.88959458058627583</c:v>
                </c:pt>
                <c:pt idx="10">
                  <c:v>0.9777598127899233</c:v>
                </c:pt>
                <c:pt idx="11">
                  <c:v>1.1147624156025291</c:v>
                </c:pt>
                <c:pt idx="12">
                  <c:v>1.2517650184151359</c:v>
                </c:pt>
                <c:pt idx="13">
                  <c:v>1.388767621227742</c:v>
                </c:pt>
                <c:pt idx="14">
                  <c:v>1.5257702240403481</c:v>
                </c:pt>
                <c:pt idx="15">
                  <c:v>1.662772826852954</c:v>
                </c:pt>
                <c:pt idx="16">
                  <c:v>1.786078065954493</c:v>
                </c:pt>
                <c:pt idx="17">
                  <c:v>1.909383305056032</c:v>
                </c:pt>
                <c:pt idx="18">
                  <c:v>2.0326885441575708</c:v>
                </c:pt>
                <c:pt idx="19">
                  <c:v>2.1559937832591092</c:v>
                </c:pt>
                <c:pt idx="20">
                  <c:v>2.279299022360648</c:v>
                </c:pt>
                <c:pt idx="21">
                  <c:v>2.2994892737658721</c:v>
                </c:pt>
                <c:pt idx="22">
                  <c:v>2.3196795251710958</c:v>
                </c:pt>
                <c:pt idx="23">
                  <c:v>2.3398697765763208</c:v>
                </c:pt>
                <c:pt idx="24">
                  <c:v>2.3600600279815462</c:v>
                </c:pt>
                <c:pt idx="25">
                  <c:v>2.3802502793867704</c:v>
                </c:pt>
              </c:numCache>
            </c:numRef>
          </c:val>
          <c:extLst xmlns:c15="http://schemas.microsoft.com/office/drawing/2012/chart">
            <c:ext xmlns:c16="http://schemas.microsoft.com/office/drawing/2014/chart" uri="{C3380CC4-5D6E-409C-BE32-E72D297353CC}">
              <c16:uniqueId val="{00000006-9E36-4874-8DE6-F170043FAF3D}"/>
            </c:ext>
          </c:extLst>
        </c:ser>
        <c:ser>
          <c:idx val="7"/>
          <c:order val="7"/>
          <c:tx>
            <c:strRef>
              <c:f>'7.7.4'!$K$19</c:f>
              <c:strCache>
                <c:ptCount val="1"/>
                <c:pt idx="0">
                  <c:v>Synthetic fuels opex</c:v>
                </c:pt>
              </c:strCache>
            </c:strRef>
          </c:tx>
          <c:spPr>
            <a:pattFill prst="dkUpDiag">
              <a:fgClr>
                <a:srgbClr val="FF2000"/>
              </a:fgClr>
              <a:bgClr>
                <a:srgbClr val="FFFFFF"/>
              </a:bgClr>
            </a:pattFill>
          </c:spPr>
          <c:invertIfNegative val="0"/>
          <c:cat>
            <c:numRef>
              <c:f>'7.7.4'!$L$11:$AK$11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'7.7.4'!$L$19:$AK$19</c:f>
              <c:numCache>
                <c:formatCode>0.00</c:formatCode>
                <c:ptCount val="26"/>
                <c:pt idx="0">
                  <c:v>0</c:v>
                </c:pt>
                <c:pt idx="1">
                  <c:v>0</c:v>
                </c:pt>
                <c:pt idx="2">
                  <c:v>0</c:v>
                </c:pt>
                <c:pt idx="3">
                  <c:v>0</c:v>
                </c:pt>
                <c:pt idx="4">
                  <c:v>0</c:v>
                </c:pt>
                <c:pt idx="5">
                  <c:v>0</c:v>
                </c:pt>
                <c:pt idx="6">
                  <c:v>0</c:v>
                </c:pt>
                <c:pt idx="7">
                  <c:v>0</c:v>
                </c:pt>
                <c:pt idx="8">
                  <c:v>3.9567175926856039E-3</c:v>
                </c:pt>
                <c:pt idx="9">
                  <c:v>7.742591543906099E-3</c:v>
                </c:pt>
                <c:pt idx="10">
                  <c:v>1.1656699348106991E-2</c:v>
                </c:pt>
                <c:pt idx="11">
                  <c:v>0.16340404079564108</c:v>
                </c:pt>
                <c:pt idx="12">
                  <c:v>0.3191047313557806</c:v>
                </c:pt>
                <c:pt idx="13">
                  <c:v>0.46627709530551903</c:v>
                </c:pt>
                <c:pt idx="14">
                  <c:v>0.61126555817023454</c:v>
                </c:pt>
                <c:pt idx="15">
                  <c:v>0.79844121929112355</c:v>
                </c:pt>
                <c:pt idx="16">
                  <c:v>1.0264066036037269</c:v>
                </c:pt>
                <c:pt idx="17">
                  <c:v>1.187551338579115</c:v>
                </c:pt>
                <c:pt idx="18">
                  <c:v>1.344907363621286</c:v>
                </c:pt>
                <c:pt idx="19">
                  <c:v>1.469522306298862</c:v>
                </c:pt>
                <c:pt idx="20">
                  <c:v>1.5146588877323499</c:v>
                </c:pt>
                <c:pt idx="21">
                  <c:v>1.6617516198518698</c:v>
                </c:pt>
                <c:pt idx="22">
                  <c:v>1.788491107714135</c:v>
                </c:pt>
                <c:pt idx="23">
                  <c:v>1.937108135321193</c:v>
                </c:pt>
                <c:pt idx="24">
                  <c:v>2.0630741138050279</c:v>
                </c:pt>
                <c:pt idx="25">
                  <c:v>2.1675431609067419</c:v>
                </c:pt>
              </c:numCache>
            </c:numRef>
          </c:val>
          <c:extLst>
            <c:ext xmlns:c16="http://schemas.microsoft.com/office/drawing/2014/chart" uri="{C3380CC4-5D6E-409C-BE32-E72D297353CC}">
              <c16:uniqueId val="{00000007-9E36-4874-8DE6-F170043FAF3D}"/>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8"/>
          <c:order val="8"/>
          <c:tx>
            <c:strRef>
              <c:f>'7.7.4'!$K$20</c:f>
              <c:strCache>
                <c:ptCount val="1"/>
                <c:pt idx="0">
                  <c:v>Net cost</c:v>
                </c:pt>
              </c:strCache>
            </c:strRef>
          </c:tx>
          <c:spPr>
            <a:ln w="25400">
              <a:solidFill>
                <a:srgbClr val="280049"/>
              </a:solidFill>
            </a:ln>
          </c:spPr>
          <c:marker>
            <c:symbol val="none"/>
          </c:marker>
          <c:val>
            <c:numRef>
              <c:f>'7.7.4'!$L$20:$AK$20</c:f>
              <c:numCache>
                <c:formatCode>0.00</c:formatCode>
                <c:ptCount val="26"/>
                <c:pt idx="0">
                  <c:v>0.39924119864865532</c:v>
                </c:pt>
                <c:pt idx="1">
                  <c:v>1.090738835345489</c:v>
                </c:pt>
                <c:pt idx="2">
                  <c:v>1.916354433651424</c:v>
                </c:pt>
                <c:pt idx="3">
                  <c:v>2.3734594980506696</c:v>
                </c:pt>
                <c:pt idx="4">
                  <c:v>1.946755068253891</c:v>
                </c:pt>
                <c:pt idx="5">
                  <c:v>3.5876189547168633</c:v>
                </c:pt>
                <c:pt idx="6">
                  <c:v>3.878696744472367</c:v>
                </c:pt>
                <c:pt idx="7">
                  <c:v>3.2705854594498254</c:v>
                </c:pt>
                <c:pt idx="8">
                  <c:v>3.3604099293123388</c:v>
                </c:pt>
                <c:pt idx="9">
                  <c:v>2.8696169136217042</c:v>
                </c:pt>
                <c:pt idx="10">
                  <c:v>3.2614718133803811</c:v>
                </c:pt>
                <c:pt idx="11">
                  <c:v>3.6963831301816157</c:v>
                </c:pt>
                <c:pt idx="12">
                  <c:v>3.7652210433746429</c:v>
                </c:pt>
                <c:pt idx="13">
                  <c:v>3.6273900337532554</c:v>
                </c:pt>
                <c:pt idx="14">
                  <c:v>3.9922327179484358</c:v>
                </c:pt>
                <c:pt idx="15">
                  <c:v>4.3318155979609703</c:v>
                </c:pt>
                <c:pt idx="16">
                  <c:v>4.7050038417520836</c:v>
                </c:pt>
                <c:pt idx="17">
                  <c:v>4.7724482656835123</c:v>
                </c:pt>
                <c:pt idx="18">
                  <c:v>5.0462319591700222</c:v>
                </c:pt>
                <c:pt idx="19">
                  <c:v>5.3306788074598233</c:v>
                </c:pt>
                <c:pt idx="20">
                  <c:v>5.7043053315491203</c:v>
                </c:pt>
                <c:pt idx="21">
                  <c:v>6.800764604285086</c:v>
                </c:pt>
                <c:pt idx="22">
                  <c:v>7.7136252891615307</c:v>
                </c:pt>
                <c:pt idx="23">
                  <c:v>7.8544901293689273</c:v>
                </c:pt>
                <c:pt idx="24">
                  <c:v>7.7458571920731405</c:v>
                </c:pt>
                <c:pt idx="25">
                  <c:v>7.7839901154952731</c:v>
                </c:pt>
              </c:numCache>
            </c:numRef>
          </c:val>
          <c:smooth val="0"/>
          <c:extLst>
            <c:ext xmlns:c16="http://schemas.microsoft.com/office/drawing/2014/chart" uri="{C3380CC4-5D6E-409C-BE32-E72D297353CC}">
              <c16:uniqueId val="{00000000-480D-4BE4-B247-DD2495F2FEFB}"/>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chemeClr val="bg2">
                  <a:lumMod val="20000"/>
                  <a:lumOff val="80000"/>
                </a:schemeClr>
              </a:solidFill>
            </a:ln>
          </c:spPr>
        </c:majorGridlines>
        <c:title>
          <c:tx>
            <c:rich>
              <a:bodyPr rot="-5400000" vert="horz"/>
              <a:lstStyle/>
              <a:p>
                <a:pPr>
                  <a:defRPr/>
                </a:pPr>
                <a:r>
                  <a:rPr lang="en-GB"/>
                  <a:t>Additional cost (£bn/yr)</a:t>
                </a:r>
              </a:p>
            </c:rich>
          </c:tx>
          <c:layout>
            <c:manualLayout>
              <c:xMode val="edge"/>
              <c:yMode val="edge"/>
              <c:x val="5.4537985122997412E-4"/>
              <c:y val="0.17742483745841559"/>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6.1634408602150539E-2"/>
          <c:y val="0.82143611111111103"/>
          <c:w val="0.93836550978691657"/>
          <c:h val="0.1785638888888888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1.8908888888888888E-2"/>
          <c:w val="0.89629086021505378"/>
          <c:h val="0.83649972222222224"/>
        </c:manualLayout>
      </c:layout>
      <c:areaChart>
        <c:grouping val="stacked"/>
        <c:varyColors val="0"/>
        <c:ser>
          <c:idx val="0"/>
          <c:order val="0"/>
          <c:tx>
            <c:strRef>
              <c:f>'7.8.1'!$L$12</c:f>
              <c:strCache>
                <c:ptCount val="1"/>
                <c:pt idx="0">
                  <c:v>Landfill</c:v>
                </c:pt>
              </c:strCache>
            </c:strRef>
          </c:tx>
          <c:spPr>
            <a:solidFill>
              <a:srgbClr val="7041FF">
                <a:lumMod val="60000"/>
                <a:lumOff val="40000"/>
              </a:srgbClr>
            </a:solidFill>
            <a:ln>
              <a:solidFill>
                <a:srgbClr val="7041FF">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'7.8.1'!$M$12:$BC$12</c:f>
              <c:numCache>
                <c:formatCode>0.00</c:formatCode>
                <c:ptCount val="43"/>
                <c:pt idx="0">
                  <c:v>36.852350070568598</c:v>
                </c:pt>
                <c:pt idx="1">
                  <c:v>32.461119139346998</c:v>
                </c:pt>
                <c:pt idx="2">
                  <c:v>27.1844307867858</c:v>
                </c:pt>
                <c:pt idx="3">
                  <c:v>24.727081217797299</c:v>
                </c:pt>
                <c:pt idx="4">
                  <c:v>23.098657318574901</c:v>
                </c:pt>
                <c:pt idx="5">
                  <c:v>19.775099837194301</c:v>
                </c:pt>
                <c:pt idx="6">
                  <c:v>17.077598885255501</c:v>
                </c:pt>
                <c:pt idx="7">
                  <c:v>16.429755101759699</c:v>
                </c:pt>
                <c:pt idx="8">
                  <c:v>15.6205997433644</c:v>
                </c:pt>
                <c:pt idx="9">
                  <c:v>15.821005923295701</c:v>
                </c:pt>
                <c:pt idx="10">
                  <c:v>15.9119845649022</c:v>
                </c:pt>
                <c:pt idx="11">
                  <c:v>15.684547925708101</c:v>
                </c:pt>
                <c:pt idx="12">
                  <c:v>14.3043972167268</c:v>
                </c:pt>
                <c:pt idx="13">
                  <c:v>13.4330401670973</c:v>
                </c:pt>
                <c:pt idx="14">
                  <c:v>13.4733993544586</c:v>
                </c:pt>
                <c:pt idx="15">
                  <c:v>13.015401162717611</c:v>
                </c:pt>
                <c:pt idx="16">
                  <c:v>12.64024876099085</c:v>
                </c:pt>
                <c:pt idx="17">
                  <c:v>12.027640768840641</c:v>
                </c:pt>
                <c:pt idx="18">
                  <c:v>-10000</c:v>
                </c:pt>
              </c:numCache>
            </c:numRef>
          </c:val>
          <c:extLst>
            <c:ext xmlns:c16="http://schemas.microsoft.com/office/drawing/2014/chart" uri="{C3380CC4-5D6E-409C-BE32-E72D297353CC}">
              <c16:uniqueId val="{00000000-AF28-4128-A466-1B6DD1ABD01A}"/>
            </c:ext>
          </c:extLst>
        </c:ser>
        <c:ser>
          <c:idx val="1"/>
          <c:order val="1"/>
          <c:tx>
            <c:strRef>
              <c:f>'7.8.1'!$L$13</c:f>
              <c:strCache>
                <c:ptCount val="1"/>
                <c:pt idx="0">
                  <c:v>EfW</c:v>
                </c:pt>
              </c:strCache>
            </c:strRef>
          </c:tx>
          <c:spPr>
            <a:solidFill>
              <a:srgbClr val="CA7880">
                <a:lumMod val="60000"/>
                <a:lumOff val="40000"/>
              </a:srgbClr>
            </a:solidFill>
            <a:ln>
              <a:solidFill>
                <a:srgbClr val="CA788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'7.8.1'!$M$13:$BC$13</c:f>
              <c:numCache>
                <c:formatCode>0.00</c:formatCode>
                <c:ptCount val="43"/>
                <c:pt idx="0">
                  <c:v>0.79932992559979998</c:v>
                </c:pt>
                <c:pt idx="1">
                  <c:v>1.0689507088483998</c:v>
                </c:pt>
                <c:pt idx="2">
                  <c:v>1.1994219265420001</c:v>
                </c:pt>
                <c:pt idx="3">
                  <c:v>1.2128400615575998</c:v>
                </c:pt>
                <c:pt idx="4">
                  <c:v>1.601548954735275</c:v>
                </c:pt>
                <c:pt idx="5">
                  <c:v>1.5338613364241998</c:v>
                </c:pt>
                <c:pt idx="6">
                  <c:v>2.1878883249608001</c:v>
                </c:pt>
                <c:pt idx="7">
                  <c:v>3.1243704860885999</c:v>
                </c:pt>
                <c:pt idx="8">
                  <c:v>3.8952553141530002</c:v>
                </c:pt>
                <c:pt idx="9">
                  <c:v>4.1515986989490745</c:v>
                </c:pt>
                <c:pt idx="10">
                  <c:v>4.8494591222608223</c:v>
                </c:pt>
                <c:pt idx="11">
                  <c:v>5.4600323936424431</c:v>
                </c:pt>
                <c:pt idx="12">
                  <c:v>5.9811765788343472</c:v>
                </c:pt>
                <c:pt idx="13">
                  <c:v>6.2487403488327997</c:v>
                </c:pt>
                <c:pt idx="14">
                  <c:v>6.2872861207029169</c:v>
                </c:pt>
                <c:pt idx="15">
                  <c:v>7.0357668200812302</c:v>
                </c:pt>
                <c:pt idx="16">
                  <c:v>7.6118337558107614</c:v>
                </c:pt>
                <c:pt idx="17">
                  <c:v>8.1879006915402925</c:v>
                </c:pt>
                <c:pt idx="18">
                  <c:v>-10000</c:v>
                </c:pt>
              </c:numCache>
            </c:numRef>
          </c:val>
          <c:extLst>
            <c:ext xmlns:c16="http://schemas.microsoft.com/office/drawing/2014/chart" uri="{C3380CC4-5D6E-409C-BE32-E72D297353CC}">
              <c16:uniqueId val="{00000001-AF28-4128-A466-1B6DD1ABD01A}"/>
            </c:ext>
          </c:extLst>
        </c:ser>
        <c:ser>
          <c:idx val="2"/>
          <c:order val="2"/>
          <c:tx>
            <c:strRef>
              <c:f>'7.8.1'!$L$14</c:f>
              <c:strCache>
                <c:ptCount val="1"/>
                <c:pt idx="0">
                  <c:v>Incineration</c:v>
                </c:pt>
              </c:strCache>
            </c:strRef>
          </c:tx>
          <c:spPr>
            <a:solidFill>
              <a:srgbClr val="FFFFC9"/>
            </a:solidFill>
            <a:ln>
              <a:solidFill>
                <a:srgbClr val="FFFFC9"/>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'7.8.1'!$M$14:$BC$14</c:f>
              <c:numCache>
                <c:formatCode>0.00</c:formatCode>
                <c:ptCount val="43"/>
                <c:pt idx="0">
                  <c:v>0.3811571950270049</c:v>
                </c:pt>
                <c:pt idx="1">
                  <c:v>0.3530620382564611</c:v>
                </c:pt>
                <c:pt idx="2">
                  <c:v>0.34872510969307902</c:v>
                </c:pt>
                <c:pt idx="3">
                  <c:v>0.32725651398561539</c:v>
                </c:pt>
                <c:pt idx="4">
                  <c:v>0.31871069669912538</c:v>
                </c:pt>
                <c:pt idx="5">
                  <c:v>0.31330839042656272</c:v>
                </c:pt>
                <c:pt idx="6">
                  <c:v>0.31243255618161758</c:v>
                </c:pt>
                <c:pt idx="7">
                  <c:v>0.29373946606549195</c:v>
                </c:pt>
                <c:pt idx="8">
                  <c:v>0.30080236227345503</c:v>
                </c:pt>
                <c:pt idx="9">
                  <c:v>0.28325528605005612</c:v>
                </c:pt>
                <c:pt idx="10">
                  <c:v>0.27003093189530003</c:v>
                </c:pt>
                <c:pt idx="11">
                  <c:v>0.26060725829420828</c:v>
                </c:pt>
                <c:pt idx="12">
                  <c:v>0.26248679216389287</c:v>
                </c:pt>
                <c:pt idx="13">
                  <c:v>0.28706619673261086</c:v>
                </c:pt>
                <c:pt idx="14">
                  <c:v>0.30692487324024753</c:v>
                </c:pt>
                <c:pt idx="15">
                  <c:v>0.30692487324024748</c:v>
                </c:pt>
                <c:pt idx="16">
                  <c:v>0.30692487324024748</c:v>
                </c:pt>
                <c:pt idx="17">
                  <c:v>0.30692487324024748</c:v>
                </c:pt>
                <c:pt idx="18">
                  <c:v>-10000</c:v>
                </c:pt>
              </c:numCache>
            </c:numRef>
          </c:val>
          <c:extLst>
            <c:ext xmlns:c16="http://schemas.microsoft.com/office/drawing/2014/chart" uri="{C3380CC4-5D6E-409C-BE32-E72D297353CC}">
              <c16:uniqueId val="{00000002-AF28-4128-A466-1B6DD1ABD01A}"/>
            </c:ext>
          </c:extLst>
        </c:ser>
        <c:ser>
          <c:idx val="3"/>
          <c:order val="3"/>
          <c:tx>
            <c:strRef>
              <c:f>'7.8.1'!$L$15</c:f>
              <c:strCache>
                <c:ptCount val="1"/>
                <c:pt idx="0">
                  <c:v>Composting</c:v>
                </c:pt>
              </c:strCache>
            </c:strRef>
          </c:tx>
          <c:spPr>
            <a:solidFill>
              <a:srgbClr val="8C57CC">
                <a:lumMod val="60000"/>
                <a:lumOff val="40000"/>
              </a:srgbClr>
            </a:solidFill>
            <a:ln>
              <a:solidFill>
                <a:srgbClr val="8C57CC">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'7.8.1'!$M$15:$BC$15</c:f>
              <c:numCache>
                <c:formatCode>0.00</c:formatCode>
                <c:ptCount val="43"/>
                <c:pt idx="0">
                  <c:v>0.75442781379782264</c:v>
                </c:pt>
                <c:pt idx="1">
                  <c:v>0.92725539211885954</c:v>
                </c:pt>
                <c:pt idx="2">
                  <c:v>0.94699107609393252</c:v>
                </c:pt>
                <c:pt idx="3">
                  <c:v>0.96815083917677014</c:v>
                </c:pt>
                <c:pt idx="4">
                  <c:v>1.041070188356283</c:v>
                </c:pt>
                <c:pt idx="5">
                  <c:v>1.0640588448724171</c:v>
                </c:pt>
                <c:pt idx="6">
                  <c:v>1.17880128994857</c:v>
                </c:pt>
                <c:pt idx="7">
                  <c:v>1.1298308863251987</c:v>
                </c:pt>
                <c:pt idx="8">
                  <c:v>1.1948950242427956</c:v>
                </c:pt>
                <c:pt idx="9">
                  <c:v>1.2924306209362484</c:v>
                </c:pt>
                <c:pt idx="10">
                  <c:v>1.2064204150891809</c:v>
                </c:pt>
                <c:pt idx="11">
                  <c:v>1.0598481534465569</c:v>
                </c:pt>
                <c:pt idx="12">
                  <c:v>1.0562091519676191</c:v>
                </c:pt>
                <c:pt idx="13">
                  <c:v>1.1147665624646379</c:v>
                </c:pt>
                <c:pt idx="14">
                  <c:v>0.86483221154295764</c:v>
                </c:pt>
                <c:pt idx="15">
                  <c:v>0.86834249178834799</c:v>
                </c:pt>
                <c:pt idx="16">
                  <c:v>0.87178223558627288</c:v>
                </c:pt>
                <c:pt idx="17">
                  <c:v>0.84149092164066464</c:v>
                </c:pt>
                <c:pt idx="18">
                  <c:v>-10000</c:v>
                </c:pt>
              </c:numCache>
            </c:numRef>
          </c:val>
          <c:extLst>
            <c:ext xmlns:c16="http://schemas.microsoft.com/office/drawing/2014/chart" uri="{C3380CC4-5D6E-409C-BE32-E72D297353CC}">
              <c16:uniqueId val="{00000003-AF28-4128-A466-1B6DD1ABD01A}"/>
            </c:ext>
          </c:extLst>
        </c:ser>
        <c:ser>
          <c:idx val="4"/>
          <c:order val="4"/>
          <c:tx>
            <c:strRef>
              <c:f>'7.8.1'!$L$16</c:f>
              <c:strCache>
                <c:ptCount val="1"/>
                <c:pt idx="0">
                  <c:v>Wastewater</c:v>
                </c:pt>
              </c:strCache>
            </c:strRef>
          </c:tx>
          <c:spPr>
            <a:solidFill>
              <a:srgbClr val="FFAC00">
                <a:lumMod val="60000"/>
                <a:lumOff val="40000"/>
              </a:srgbClr>
            </a:solidFill>
            <a:ln>
              <a:solidFill>
                <a:srgbClr val="FFAC0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'7.8.1'!$M$16:$BC$16</c:f>
              <c:numCache>
                <c:formatCode>0.00</c:formatCode>
                <c:ptCount val="43"/>
                <c:pt idx="0">
                  <c:v>2.9612529311092959</c:v>
                </c:pt>
                <c:pt idx="1">
                  <c:v>2.9001292384510649</c:v>
                </c:pt>
                <c:pt idx="2">
                  <c:v>2.8491305941138538</c:v>
                </c:pt>
                <c:pt idx="3">
                  <c:v>2.9021904515647323</c:v>
                </c:pt>
                <c:pt idx="4">
                  <c:v>2.8090335706883787</c:v>
                </c:pt>
                <c:pt idx="5">
                  <c:v>2.7847135469098534</c:v>
                </c:pt>
                <c:pt idx="6">
                  <c:v>2.9029918416579088</c:v>
                </c:pt>
                <c:pt idx="7">
                  <c:v>2.835760122953753</c:v>
                </c:pt>
                <c:pt idx="8">
                  <c:v>2.6828994753817819</c:v>
                </c:pt>
                <c:pt idx="9">
                  <c:v>2.8499705944412232</c:v>
                </c:pt>
                <c:pt idx="10">
                  <c:v>2.8682787325708747</c:v>
                </c:pt>
                <c:pt idx="11">
                  <c:v>2.8003600989067419</c:v>
                </c:pt>
                <c:pt idx="12">
                  <c:v>2.6963340377379232</c:v>
                </c:pt>
                <c:pt idx="13">
                  <c:v>2.834677144997249</c:v>
                </c:pt>
                <c:pt idx="14">
                  <c:v>2.9062658535748978</c:v>
                </c:pt>
                <c:pt idx="15">
                  <c:v>2.8484536307560862</c:v>
                </c:pt>
                <c:pt idx="16">
                  <c:v>2.8573415869040559</c:v>
                </c:pt>
                <c:pt idx="17">
                  <c:v>2.8690778005325619</c:v>
                </c:pt>
                <c:pt idx="18">
                  <c:v>-10000</c:v>
                </c:pt>
              </c:numCache>
            </c:numRef>
          </c:val>
          <c:extLst>
            <c:ext xmlns:c16="http://schemas.microsoft.com/office/drawing/2014/chart" uri="{C3380CC4-5D6E-409C-BE32-E72D297353CC}">
              <c16:uniqueId val="{00000004-AF28-4128-A466-1B6DD1ABD01A}"/>
            </c:ext>
          </c:extLst>
        </c:ser>
        <c:ser>
          <c:idx val="5"/>
          <c:order val="5"/>
          <c:tx>
            <c:strRef>
              <c:f>'7.8.1'!$L$17</c:f>
              <c:strCache>
                <c:ptCount val="1"/>
                <c:pt idx="0">
                  <c:v>Other waste</c:v>
                </c:pt>
              </c:strCache>
            </c:strRef>
          </c:tx>
          <c:spPr>
            <a:solidFill>
              <a:srgbClr val="FF2000">
                <a:lumMod val="40000"/>
                <a:lumOff val="60000"/>
              </a:srgbClr>
            </a:solidFill>
            <a:ln>
              <a:solidFill>
                <a:srgbClr val="FF2000">
                  <a:lumMod val="40000"/>
                  <a:lumOff val="6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'7.8.1'!$M$17:$BC$17</c:f>
              <c:numCache>
                <c:formatCode>0.00</c:formatCode>
                <c:ptCount val="43"/>
                <c:pt idx="0">
                  <c:v>0.11782560588408117</c:v>
                </c:pt>
                <c:pt idx="1">
                  <c:v>9.3699333639215898E-2</c:v>
                </c:pt>
                <c:pt idx="2">
                  <c:v>0.24394639263620144</c:v>
                </c:pt>
                <c:pt idx="3">
                  <c:v>0.36612200884743157</c:v>
                </c:pt>
                <c:pt idx="4">
                  <c:v>0.36238320286221232</c:v>
                </c:pt>
                <c:pt idx="5">
                  <c:v>0.45762659632861774</c:v>
                </c:pt>
                <c:pt idx="6">
                  <c:v>0.55053388182206953</c:v>
                </c:pt>
                <c:pt idx="7">
                  <c:v>0.63141812225239891</c:v>
                </c:pt>
                <c:pt idx="8">
                  <c:v>0.71983490672393291</c:v>
                </c:pt>
                <c:pt idx="9">
                  <c:v>0.78551108442903506</c:v>
                </c:pt>
                <c:pt idx="10">
                  <c:v>0.83436256670658016</c:v>
                </c:pt>
                <c:pt idx="11">
                  <c:v>0.87838196517231548</c:v>
                </c:pt>
                <c:pt idx="12">
                  <c:v>0.9465807359566365</c:v>
                </c:pt>
                <c:pt idx="13">
                  <c:v>1.0090145901924159</c:v>
                </c:pt>
                <c:pt idx="14">
                  <c:v>1.0754912198128521</c:v>
                </c:pt>
                <c:pt idx="15">
                  <c:v>1.0799212902473181</c:v>
                </c:pt>
                <c:pt idx="16">
                  <c:v>1.0842632286226379</c:v>
                </c:pt>
                <c:pt idx="17">
                  <c:v>1.088369755332486</c:v>
                </c:pt>
                <c:pt idx="18">
                  <c:v>-10000</c:v>
                </c:pt>
              </c:numCache>
            </c:numRef>
          </c:val>
          <c:extLst>
            <c:ext xmlns:c16="http://schemas.microsoft.com/office/drawing/2014/chart" uri="{C3380CC4-5D6E-409C-BE32-E72D297353CC}">
              <c16:uniqueId val="{00000005-AF28-4128-A466-1B6DD1ABD01A}"/>
            </c:ext>
          </c:extLst>
        </c:ser>
        <c:dLbls>
          <c:showLegendKey val="0"/>
          <c:showVal val="0"/>
          <c:showCatName val="0"/>
          <c:showSerName val="0"/>
          <c:showPercent val="0"/>
          <c:showBubbleSize val="0"/>
        </c:dLbls>
        <c:axId val="237314080"/>
        <c:axId val="237314472"/>
      </c:areaChart>
      <c:areaChart>
        <c:grouping val="stacked"/>
        <c:varyColors val="0"/>
        <c:ser>
          <c:idx val="6"/>
          <c:order val="6"/>
          <c:tx>
            <c:strRef>
              <c:f>'7.8.1'!$L$18</c:f>
              <c:strCache>
                <c:ptCount val="1"/>
                <c:pt idx="0">
                  <c:v>Landfill</c:v>
                </c:pt>
              </c:strCache>
            </c:strRef>
          </c:tx>
          <c:spPr>
            <a:ln>
              <a:solidFill>
                <a:srgbClr val="7041FF"/>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'7.8.1'!$M$18:$BC$18</c:f>
              <c:numCache>
                <c:formatCode>0.00</c:formatCode>
                <c:ptCount val="43"/>
                <c:pt idx="16">
                  <c:v>-10000</c:v>
                </c:pt>
                <c:pt idx="17">
                  <c:v>12.027640768840641</c:v>
                </c:pt>
                <c:pt idx="18">
                  <c:v>11.444790213585319</c:v>
                </c:pt>
                <c:pt idx="19">
                  <c:v>10.86763106272231</c:v>
                </c:pt>
                <c:pt idx="20">
                  <c:v>9.662146729778172</c:v>
                </c:pt>
                <c:pt idx="21">
                  <c:v>8.6472372257782908</c:v>
                </c:pt>
                <c:pt idx="22">
                  <c:v>7.7481933686856559</c:v>
                </c:pt>
                <c:pt idx="23">
                  <c:v>6.950928098674499</c:v>
                </c:pt>
                <c:pt idx="24">
                  <c:v>6.2383793470650604</c:v>
                </c:pt>
                <c:pt idx="25">
                  <c:v>5.6004324776863266</c:v>
                </c:pt>
                <c:pt idx="26">
                  <c:v>5.0282721053202977</c:v>
                </c:pt>
                <c:pt idx="27">
                  <c:v>4.514280610325148</c:v>
                </c:pt>
                <c:pt idx="28">
                  <c:v>4.0563281373981379</c:v>
                </c:pt>
                <c:pt idx="29">
                  <c:v>3.647868247637176</c:v>
                </c:pt>
                <c:pt idx="30">
                  <c:v>3.2832667011576451</c:v>
                </c:pt>
                <c:pt idx="31">
                  <c:v>2.957525828946348</c:v>
                </c:pt>
                <c:pt idx="32">
                  <c:v>2.6663002615855529</c:v>
                </c:pt>
                <c:pt idx="33">
                  <c:v>2.3929695725184481</c:v>
                </c:pt>
                <c:pt idx="34">
                  <c:v>2.148430636799564</c:v>
                </c:pt>
                <c:pt idx="35">
                  <c:v>1.9300722015828049</c:v>
                </c:pt>
                <c:pt idx="36">
                  <c:v>1.734031164495482</c:v>
                </c:pt>
                <c:pt idx="37">
                  <c:v>1.5216873503455519</c:v>
                </c:pt>
                <c:pt idx="38">
                  <c:v>1.336612252574374</c:v>
                </c:pt>
                <c:pt idx="39">
                  <c:v>1.172997528905988</c:v>
                </c:pt>
                <c:pt idx="40">
                  <c:v>1.0283845340937501</c:v>
                </c:pt>
                <c:pt idx="41">
                  <c:v>0.9005438516655353</c:v>
                </c:pt>
                <c:pt idx="42">
                  <c:v>0.78750954607734158</c:v>
                </c:pt>
              </c:numCache>
            </c:numRef>
          </c:val>
          <c:extLst>
            <c:ext xmlns:c16="http://schemas.microsoft.com/office/drawing/2014/chart" uri="{C3380CC4-5D6E-409C-BE32-E72D297353CC}">
              <c16:uniqueId val="{00000006-AF28-4128-A466-1B6DD1ABD01A}"/>
            </c:ext>
          </c:extLst>
        </c:ser>
        <c:ser>
          <c:idx val="7"/>
          <c:order val="7"/>
          <c:tx>
            <c:strRef>
              <c:f>'7.8.1'!$L$19</c:f>
              <c:strCache>
                <c:ptCount val="1"/>
                <c:pt idx="0">
                  <c:v>EfW</c:v>
                </c:pt>
              </c:strCache>
            </c:strRef>
          </c:tx>
          <c:spPr>
            <a:solidFill>
              <a:srgbClr val="CA7880"/>
            </a:solidFill>
            <a:ln>
              <a:solidFill>
                <a:srgbClr val="CA788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'7.8.1'!$M$19:$BC$19</c:f>
              <c:numCache>
                <c:formatCode>0.00</c:formatCode>
                <c:ptCount val="43"/>
                <c:pt idx="16">
                  <c:v>-10000</c:v>
                </c:pt>
                <c:pt idx="17">
                  <c:v>8.1879006915402925</c:v>
                </c:pt>
                <c:pt idx="18">
                  <c:v>7.3052568189910154</c:v>
                </c:pt>
                <c:pt idx="19">
                  <c:v>7.1226239545572039</c:v>
                </c:pt>
                <c:pt idx="20">
                  <c:v>8.2649593072372856</c:v>
                </c:pt>
                <c:pt idx="21">
                  <c:v>7.3492672680236124</c:v>
                </c:pt>
                <c:pt idx="22">
                  <c:v>6.5003115682964294</c:v>
                </c:pt>
                <c:pt idx="23">
                  <c:v>5.6867392903123459</c:v>
                </c:pt>
                <c:pt idx="24">
                  <c:v>5.2122728457939491</c:v>
                </c:pt>
                <c:pt idx="25">
                  <c:v>4.739883952405985</c:v>
                </c:pt>
                <c:pt idx="26">
                  <c:v>4.2566020918930114</c:v>
                </c:pt>
                <c:pt idx="27">
                  <c:v>3.7746807305830798</c:v>
                </c:pt>
                <c:pt idx="28">
                  <c:v>3.4240294755054879</c:v>
                </c:pt>
                <c:pt idx="29">
                  <c:v>2.98648664447806</c:v>
                </c:pt>
                <c:pt idx="30">
                  <c:v>2.5909882372620592</c:v>
                </c:pt>
                <c:pt idx="31">
                  <c:v>2.2498141344682701</c:v>
                </c:pt>
                <c:pt idx="32">
                  <c:v>1.8852563317938711</c:v>
                </c:pt>
                <c:pt idx="33">
                  <c:v>1.396074683988072</c:v>
                </c:pt>
                <c:pt idx="34">
                  <c:v>1.15505373760039</c:v>
                </c:pt>
                <c:pt idx="35">
                  <c:v>0.90846943676823955</c:v>
                </c:pt>
                <c:pt idx="36">
                  <c:v>0.68893261496846669</c:v>
                </c:pt>
                <c:pt idx="37">
                  <c:v>0.55785031282206887</c:v>
                </c:pt>
                <c:pt idx="38">
                  <c:v>0.56175467028687187</c:v>
                </c:pt>
                <c:pt idx="39">
                  <c:v>0.5671469472352122</c:v>
                </c:pt>
                <c:pt idx="40">
                  <c:v>0.57201303943107362</c:v>
                </c:pt>
                <c:pt idx="41">
                  <c:v>0.57777391039128645</c:v>
                </c:pt>
                <c:pt idx="42">
                  <c:v>0.58410707051963762</c:v>
                </c:pt>
              </c:numCache>
            </c:numRef>
          </c:val>
          <c:extLst>
            <c:ext xmlns:c16="http://schemas.microsoft.com/office/drawing/2014/chart" uri="{C3380CC4-5D6E-409C-BE32-E72D297353CC}">
              <c16:uniqueId val="{00000007-AF28-4128-A466-1B6DD1ABD01A}"/>
            </c:ext>
          </c:extLst>
        </c:ser>
        <c:ser>
          <c:idx val="8"/>
          <c:order val="8"/>
          <c:tx>
            <c:strRef>
              <c:f>'7.8.1'!$L$20</c:f>
              <c:strCache>
                <c:ptCount val="1"/>
                <c:pt idx="0">
                  <c:v>Incineration</c:v>
                </c:pt>
              </c:strCache>
            </c:strRef>
          </c:tx>
          <c:spPr>
            <a:solidFill>
              <a:srgbClr val="FFFF4B"/>
            </a:solidFill>
            <a:ln>
              <a:solidFill>
                <a:srgbClr val="FFFF4B"/>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'7.8.1'!$M$20:$BC$20</c:f>
              <c:numCache>
                <c:formatCode>0.00</c:formatCode>
                <c:ptCount val="43"/>
                <c:pt idx="16">
                  <c:v>-10000</c:v>
                </c:pt>
                <c:pt idx="17">
                  <c:v>0.30692487324024748</c:v>
                </c:pt>
                <c:pt idx="18">
                  <c:v>0.30692487324024748</c:v>
                </c:pt>
                <c:pt idx="19">
                  <c:v>0.30692487324024748</c:v>
                </c:pt>
                <c:pt idx="20">
                  <c:v>0.30692487324024748</c:v>
                </c:pt>
                <c:pt idx="21">
                  <c:v>0.30692487324024748</c:v>
                </c:pt>
                <c:pt idx="22">
                  <c:v>0.30692487324024748</c:v>
                </c:pt>
                <c:pt idx="23">
                  <c:v>0.30692487324024748</c:v>
                </c:pt>
                <c:pt idx="24">
                  <c:v>0.30692487324024748</c:v>
                </c:pt>
                <c:pt idx="25">
                  <c:v>0.30692487324024748</c:v>
                </c:pt>
                <c:pt idx="26">
                  <c:v>0.30692487324024748</c:v>
                </c:pt>
                <c:pt idx="27">
                  <c:v>0.30692487324024748</c:v>
                </c:pt>
                <c:pt idx="28">
                  <c:v>0.30692487324024748</c:v>
                </c:pt>
                <c:pt idx="29">
                  <c:v>0.30692487324024748</c:v>
                </c:pt>
                <c:pt idx="30">
                  <c:v>0.30692487324024748</c:v>
                </c:pt>
                <c:pt idx="31">
                  <c:v>0.30692487324024748</c:v>
                </c:pt>
                <c:pt idx="32">
                  <c:v>0.30692487324024748</c:v>
                </c:pt>
                <c:pt idx="33">
                  <c:v>0.30692487324024748</c:v>
                </c:pt>
                <c:pt idx="34">
                  <c:v>0.30692487324024748</c:v>
                </c:pt>
                <c:pt idx="35">
                  <c:v>0.30692487324024748</c:v>
                </c:pt>
                <c:pt idx="36">
                  <c:v>0.30692487324024748</c:v>
                </c:pt>
                <c:pt idx="37">
                  <c:v>0.30692487324024748</c:v>
                </c:pt>
                <c:pt idx="38">
                  <c:v>0.30692487324024748</c:v>
                </c:pt>
                <c:pt idx="39">
                  <c:v>0.30692487324024748</c:v>
                </c:pt>
                <c:pt idx="40">
                  <c:v>0.30692487324024748</c:v>
                </c:pt>
                <c:pt idx="41">
                  <c:v>0.30692487324024748</c:v>
                </c:pt>
                <c:pt idx="42">
                  <c:v>0.30692487324024748</c:v>
                </c:pt>
              </c:numCache>
            </c:numRef>
          </c:val>
          <c:extLst>
            <c:ext xmlns:c16="http://schemas.microsoft.com/office/drawing/2014/chart" uri="{C3380CC4-5D6E-409C-BE32-E72D297353CC}">
              <c16:uniqueId val="{00000008-AF28-4128-A466-1B6DD1ABD01A}"/>
            </c:ext>
          </c:extLst>
        </c:ser>
        <c:ser>
          <c:idx val="9"/>
          <c:order val="9"/>
          <c:tx>
            <c:strRef>
              <c:f>'7.8.1'!$L$21</c:f>
              <c:strCache>
                <c:ptCount val="1"/>
                <c:pt idx="0">
                  <c:v>Composting</c:v>
                </c:pt>
              </c:strCache>
            </c:strRef>
          </c:tx>
          <c:spPr>
            <a:solidFill>
              <a:srgbClr val="8C57CC"/>
            </a:solidFill>
            <a:ln>
              <a:solidFill>
                <a:srgbClr val="8C57CC"/>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'7.8.1'!$M$21:$BC$21</c:f>
              <c:numCache>
                <c:formatCode>0.00</c:formatCode>
                <c:ptCount val="43"/>
                <c:pt idx="16">
                  <c:v>-10000</c:v>
                </c:pt>
                <c:pt idx="17">
                  <c:v>0.84149092164066464</c:v>
                </c:pt>
                <c:pt idx="18">
                  <c:v>0.81093134419028545</c:v>
                </c:pt>
                <c:pt idx="19">
                  <c:v>0.78017796637335002</c:v>
                </c:pt>
                <c:pt idx="20">
                  <c:v>0.74912372605703248</c:v>
                </c:pt>
                <c:pt idx="21">
                  <c:v>0.71774004149361303</c:v>
                </c:pt>
                <c:pt idx="22">
                  <c:v>0.66870247909714153</c:v>
                </c:pt>
                <c:pt idx="23">
                  <c:v>0.65373777792338283</c:v>
                </c:pt>
                <c:pt idx="24">
                  <c:v>0.63876351019521682</c:v>
                </c:pt>
                <c:pt idx="25">
                  <c:v>0.62374838278963995</c:v>
                </c:pt>
                <c:pt idx="26">
                  <c:v>0.60866601415235166</c:v>
                </c:pt>
                <c:pt idx="27">
                  <c:v>0.59353451819112646</c:v>
                </c:pt>
                <c:pt idx="28">
                  <c:v>0.57843651824081987</c:v>
                </c:pt>
                <c:pt idx="29">
                  <c:v>0.56327736733899947</c:v>
                </c:pt>
                <c:pt idx="30">
                  <c:v>0.54806529513877278</c:v>
                </c:pt>
                <c:pt idx="31">
                  <c:v>0.5327655034232277</c:v>
                </c:pt>
                <c:pt idx="32">
                  <c:v>0.51746656211595921</c:v>
                </c:pt>
                <c:pt idx="33">
                  <c:v>0.51746656211595921</c:v>
                </c:pt>
                <c:pt idx="34">
                  <c:v>0.51746656211595921</c:v>
                </c:pt>
                <c:pt idx="35">
                  <c:v>0.51746656211595921</c:v>
                </c:pt>
                <c:pt idx="36">
                  <c:v>0.51746656211595921</c:v>
                </c:pt>
                <c:pt idx="37">
                  <c:v>0.51746656211595921</c:v>
                </c:pt>
                <c:pt idx="38">
                  <c:v>0.51746656211595921</c:v>
                </c:pt>
                <c:pt idx="39">
                  <c:v>0.51746656211595921</c:v>
                </c:pt>
                <c:pt idx="40">
                  <c:v>0.51746656211595921</c:v>
                </c:pt>
                <c:pt idx="41">
                  <c:v>0.51746656211595921</c:v>
                </c:pt>
                <c:pt idx="42">
                  <c:v>0.51746656211595921</c:v>
                </c:pt>
              </c:numCache>
            </c:numRef>
          </c:val>
          <c:extLst>
            <c:ext xmlns:c16="http://schemas.microsoft.com/office/drawing/2014/chart" uri="{C3380CC4-5D6E-409C-BE32-E72D297353CC}">
              <c16:uniqueId val="{00000009-AF28-4128-A466-1B6DD1ABD01A}"/>
            </c:ext>
          </c:extLst>
        </c:ser>
        <c:ser>
          <c:idx val="10"/>
          <c:order val="10"/>
          <c:tx>
            <c:strRef>
              <c:f>'7.8.1'!$L$22</c:f>
              <c:strCache>
                <c:ptCount val="1"/>
                <c:pt idx="0">
                  <c:v>Wastewater</c:v>
                </c:pt>
              </c:strCache>
            </c:strRef>
          </c:tx>
          <c:spPr>
            <a:solidFill>
              <a:srgbClr val="FFAC00"/>
            </a:solidFill>
            <a:ln>
              <a:solidFill>
                <a:srgbClr val="FFAC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'7.8.1'!$M$22:$BC$22</c:f>
              <c:numCache>
                <c:formatCode>0.00</c:formatCode>
                <c:ptCount val="43"/>
                <c:pt idx="16">
                  <c:v>-10000</c:v>
                </c:pt>
                <c:pt idx="17">
                  <c:v>2.8690778005325619</c:v>
                </c:pt>
                <c:pt idx="18">
                  <c:v>2.7421856084744101</c:v>
                </c:pt>
                <c:pt idx="19">
                  <c:v>2.689187943682426</c:v>
                </c:pt>
                <c:pt idx="20">
                  <c:v>2.6358772870741198</c:v>
                </c:pt>
                <c:pt idx="21">
                  <c:v>2.5851093671655851</c:v>
                </c:pt>
                <c:pt idx="22">
                  <c:v>2.5260788429816929</c:v>
                </c:pt>
                <c:pt idx="23">
                  <c:v>2.4508636567714261</c:v>
                </c:pt>
                <c:pt idx="24">
                  <c:v>2.3826424892845952</c:v>
                </c:pt>
                <c:pt idx="25">
                  <c:v>2.3040708668364291</c:v>
                </c:pt>
                <c:pt idx="26">
                  <c:v>2.2359932750810931</c:v>
                </c:pt>
                <c:pt idx="27">
                  <c:v>2.19092097980579</c:v>
                </c:pt>
                <c:pt idx="28">
                  <c:v>2.1660169833517728</c:v>
                </c:pt>
                <c:pt idx="29">
                  <c:v>2.1450022140012761</c:v>
                </c:pt>
                <c:pt idx="30">
                  <c:v>2.122493100629641</c:v>
                </c:pt>
                <c:pt idx="31">
                  <c:v>2.1011671439831638</c:v>
                </c:pt>
                <c:pt idx="32">
                  <c:v>2.076604537474414</c:v>
                </c:pt>
                <c:pt idx="33">
                  <c:v>2.079285712086381</c:v>
                </c:pt>
                <c:pt idx="34">
                  <c:v>2.0767038171321368</c:v>
                </c:pt>
                <c:pt idx="35">
                  <c:v>2.0741025279911649</c:v>
                </c:pt>
                <c:pt idx="36">
                  <c:v>2.0727703382571159</c:v>
                </c:pt>
                <c:pt idx="37">
                  <c:v>2.072670185109696</c:v>
                </c:pt>
                <c:pt idx="38">
                  <c:v>2.0730564733139918</c:v>
                </c:pt>
                <c:pt idx="39">
                  <c:v>2.0785306168095401</c:v>
                </c:pt>
                <c:pt idx="40">
                  <c:v>2.083898199736971</c:v>
                </c:pt>
                <c:pt idx="41">
                  <c:v>2.0904358205025151</c:v>
                </c:pt>
                <c:pt idx="42">
                  <c:v>2.076141018482363</c:v>
                </c:pt>
              </c:numCache>
            </c:numRef>
          </c:val>
          <c:extLst>
            <c:ext xmlns:c16="http://schemas.microsoft.com/office/drawing/2014/chart" uri="{C3380CC4-5D6E-409C-BE32-E72D297353CC}">
              <c16:uniqueId val="{0000000A-AF28-4128-A466-1B6DD1ABD01A}"/>
            </c:ext>
          </c:extLst>
        </c:ser>
        <c:ser>
          <c:idx val="11"/>
          <c:order val="11"/>
          <c:tx>
            <c:strRef>
              <c:f>'7.8.1'!$L$23</c:f>
              <c:strCache>
                <c:ptCount val="1"/>
                <c:pt idx="0">
                  <c:v>Other waste</c:v>
                </c:pt>
              </c:strCache>
            </c:strRef>
          </c:tx>
          <c:spPr>
            <a:solidFill>
              <a:srgbClr val="FF2000"/>
            </a:solidFill>
            <a:ln>
              <a:solidFill>
                <a:srgbClr val="FF20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'7.8.1'!$M$23:$BC$23</c:f>
              <c:numCache>
                <c:formatCode>0.00</c:formatCode>
                <c:ptCount val="43"/>
                <c:pt idx="16">
                  <c:v>-10000</c:v>
                </c:pt>
                <c:pt idx="17">
                  <c:v>1.088369755332486</c:v>
                </c:pt>
                <c:pt idx="18">
                  <c:v>1.0924507490473649</c:v>
                </c:pt>
                <c:pt idx="19">
                  <c:v>1.096608277635934</c:v>
                </c:pt>
                <c:pt idx="20">
                  <c:v>1.100694278146968</c:v>
                </c:pt>
                <c:pt idx="21">
                  <c:v>1.104654229853709</c:v>
                </c:pt>
                <c:pt idx="22">
                  <c:v>1.080719709748998</c:v>
                </c:pt>
                <c:pt idx="23">
                  <c:v>1.056843483949</c:v>
                </c:pt>
                <c:pt idx="24">
                  <c:v>1.032951875679899</c:v>
                </c:pt>
                <c:pt idx="25">
                  <c:v>1.008993947925185</c:v>
                </c:pt>
                <c:pt idx="26">
                  <c:v>0.98492675051569689</c:v>
                </c:pt>
                <c:pt idx="27">
                  <c:v>0.96077975714318875</c:v>
                </c:pt>
                <c:pt idx="28">
                  <c:v>0.93668746095488786</c:v>
                </c:pt>
                <c:pt idx="29">
                  <c:v>0.91249578299021739</c:v>
                </c:pt>
                <c:pt idx="30">
                  <c:v>0.88821811056639111</c:v>
                </c:pt>
                <c:pt idx="31">
                  <c:v>0.86379777751907627</c:v>
                </c:pt>
                <c:pt idx="32">
                  <c:v>0.83937898059896177</c:v>
                </c:pt>
                <c:pt idx="33">
                  <c:v>0.83937898059896177</c:v>
                </c:pt>
                <c:pt idx="34">
                  <c:v>0.83937898059896177</c:v>
                </c:pt>
                <c:pt idx="35">
                  <c:v>0.83937898059896177</c:v>
                </c:pt>
                <c:pt idx="36">
                  <c:v>0.83937898059896177</c:v>
                </c:pt>
                <c:pt idx="37">
                  <c:v>0.83937898059896177</c:v>
                </c:pt>
                <c:pt idx="38">
                  <c:v>0.83937898059896177</c:v>
                </c:pt>
                <c:pt idx="39">
                  <c:v>0.83937898059896177</c:v>
                </c:pt>
                <c:pt idx="40">
                  <c:v>0.83937898059896177</c:v>
                </c:pt>
                <c:pt idx="41">
                  <c:v>0.83937898059896177</c:v>
                </c:pt>
                <c:pt idx="42">
                  <c:v>0.83937898059896177</c:v>
                </c:pt>
              </c:numCache>
            </c:numRef>
          </c:val>
          <c:extLst>
            <c:ext xmlns:c16="http://schemas.microsoft.com/office/drawing/2014/chart" uri="{C3380CC4-5D6E-409C-BE32-E72D297353CC}">
              <c16:uniqueId val="{0000000B-AF28-4128-A466-1B6DD1ABD01A}"/>
            </c:ext>
          </c:extLst>
        </c:ser>
        <c:dLbls>
          <c:showLegendKey val="0"/>
          <c:showVal val="0"/>
          <c:showCatName val="0"/>
          <c:showSerName val="0"/>
          <c:showPercent val="0"/>
          <c:showBubbleSize val="0"/>
        </c:dLbls>
        <c:axId val="1009380368"/>
        <c:axId val="1009377008"/>
      </c:areaChart>
      <c:lineChart>
        <c:grouping val="standard"/>
        <c:varyColors val="0"/>
        <c:ser>
          <c:idx val="12"/>
          <c:order val="12"/>
          <c:tx>
            <c:strRef>
              <c:f>'7.8.1'!$L$24</c:f>
              <c:strCache>
                <c:ptCount val="1"/>
              </c:strCache>
            </c:strRef>
          </c:tx>
          <c:spPr>
            <a:ln>
              <a:noFill/>
            </a:ln>
          </c:spPr>
          <c:marker>
            <c:symbol val="none"/>
          </c:marker>
          <c:errBars>
            <c:errDir val="y"/>
            <c:errBarType val="both"/>
            <c:errValType val="percentage"/>
            <c:noEndCap val="1"/>
            <c:val val="100"/>
            <c:spPr>
              <a:ln w="12700"/>
            </c:spPr>
          </c:errBars>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'7.8.1'!$M$24:$BC$24</c:f>
              <c:numCache>
                <c:formatCode>0.00</c:formatCode>
                <c:ptCount val="43"/>
                <c:pt idx="17">
                  <c:v>45</c:v>
                </c:pt>
              </c:numCache>
            </c:numRef>
          </c:val>
          <c:smooth val="0"/>
          <c:extLst>
            <c:ext xmlns:c16="http://schemas.microsoft.com/office/drawing/2014/chart" uri="{C3380CC4-5D6E-409C-BE32-E72D297353CC}">
              <c16:uniqueId val="{0000000C-AF28-4128-A466-1B6DD1ABD01A}"/>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45"/>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egendEntry>
        <c:idx val="4"/>
        <c:delete val="1"/>
      </c:legendEntry>
      <c:legendEntry>
        <c:idx val="5"/>
        <c:delete val="1"/>
      </c:legendEntry>
      <c:layout>
        <c:manualLayout>
          <c:xMode val="edge"/>
          <c:yMode val="edge"/>
          <c:x val="5.9175627240143372E-2"/>
          <c:y val="0.92458250000000008"/>
          <c:w val="0.89466042994644412"/>
          <c:h val="6.0245360618087399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1420250896057334E-2"/>
          <c:y val="1.8908888888888888E-2"/>
          <c:w val="0.88238189964157709"/>
          <c:h val="0.74967777777777778"/>
        </c:manualLayout>
      </c:layout>
      <c:areaChart>
        <c:grouping val="stacked"/>
        <c:varyColors val="0"/>
        <c:ser>
          <c:idx val="0"/>
          <c:order val="0"/>
          <c:tx>
            <c:strRef>
              <c:f>'7.8.2'!$K$12</c:f>
              <c:strCache>
                <c:ptCount val="1"/>
                <c:pt idx="0">
                  <c:v>Residual emissions</c:v>
                </c:pt>
              </c:strCache>
            </c:strRef>
          </c:tx>
          <c:spPr>
            <a:noFill/>
            <a:ln w="25400">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'7.8.2'!$L$12:$BB$12</c:f>
              <c:numCache>
                <c:formatCode>0.00</c:formatCode>
                <c:ptCount val="43"/>
                <c:pt idx="0">
                  <c:v>41.866343541986602</c:v>
                </c:pt>
                <c:pt idx="1">
                  <c:v>37.804215850660995</c:v>
                </c:pt>
                <c:pt idx="2">
                  <c:v>32.772645885864868</c:v>
                </c:pt>
                <c:pt idx="3">
                  <c:v>30.503641092929445</c:v>
                </c:pt>
                <c:pt idx="4">
                  <c:v>29.231403931916173</c:v>
                </c:pt>
                <c:pt idx="5">
                  <c:v>25.928668552155948</c:v>
                </c:pt>
                <c:pt idx="6">
                  <c:v>24.210246779826466</c:v>
                </c:pt>
                <c:pt idx="7">
                  <c:v>24.444874185445144</c:v>
                </c:pt>
                <c:pt idx="8">
                  <c:v>24.414286826139364</c:v>
                </c:pt>
                <c:pt idx="9">
                  <c:v>25.183772208101338</c:v>
                </c:pt>
                <c:pt idx="10">
                  <c:v>25.940536333424959</c:v>
                </c:pt>
                <c:pt idx="11">
                  <c:v>26.143777795170365</c:v>
                </c:pt>
                <c:pt idx="12">
                  <c:v>25.247184513387221</c:v>
                </c:pt>
                <c:pt idx="13">
                  <c:v>24.927305010317014</c:v>
                </c:pt>
                <c:pt idx="14">
                  <c:v>24.914199633332473</c:v>
                </c:pt>
                <c:pt idx="15">
                  <c:v>25.154810268830833</c:v>
                </c:pt>
                <c:pt idx="16">
                  <c:v>25.372394441154832</c:v>
                </c:pt>
                <c:pt idx="17">
                  <c:v>25.321404811126889</c:v>
                </c:pt>
                <c:pt idx="18">
                  <c:v>23.702539607528649</c:v>
                </c:pt>
                <c:pt idx="19">
                  <c:v>22.863154078211476</c:v>
                </c:pt>
                <c:pt idx="20">
                  <c:v>22.71972620153382</c:v>
                </c:pt>
                <c:pt idx="21">
                  <c:v>20.710933005555063</c:v>
                </c:pt>
                <c:pt idx="22">
                  <c:v>18.830930842050172</c:v>
                </c:pt>
                <c:pt idx="23">
                  <c:v>17.106037180870899</c:v>
                </c:pt>
                <c:pt idx="24">
                  <c:v>15.811934941258965</c:v>
                </c:pt>
                <c:pt idx="25">
                  <c:v>14.58405450088382</c:v>
                </c:pt>
                <c:pt idx="26">
                  <c:v>13.421385110202698</c:v>
                </c:pt>
                <c:pt idx="27">
                  <c:v>12.341121469288579</c:v>
                </c:pt>
                <c:pt idx="28">
                  <c:v>11.468423448691354</c:v>
                </c:pt>
                <c:pt idx="29">
                  <c:v>10.562055129685977</c:v>
                </c:pt>
                <c:pt idx="30">
                  <c:v>9.7399563179947641</c:v>
                </c:pt>
                <c:pt idx="31">
                  <c:v>9.0119952615803314</c:v>
                </c:pt>
                <c:pt idx="32">
                  <c:v>8.291931546809014</c:v>
                </c:pt>
                <c:pt idx="33">
                  <c:v>7.5321003845480661</c:v>
                </c:pt>
                <c:pt idx="34">
                  <c:v>7.0439586074872622</c:v>
                </c:pt>
                <c:pt idx="35">
                  <c:v>6.5764145822973852</c:v>
                </c:pt>
                <c:pt idx="36">
                  <c:v>6.1595045336762304</c:v>
                </c:pt>
                <c:pt idx="37">
                  <c:v>5.8159782642324842</c:v>
                </c:pt>
                <c:pt idx="38">
                  <c:v>5.6351938121304137</c:v>
                </c:pt>
                <c:pt idx="39">
                  <c:v>5.4824455089059079</c:v>
                </c:pt>
                <c:pt idx="40">
                  <c:v>5.3480661892169685</c:v>
                </c:pt>
                <c:pt idx="41">
                  <c:v>5.2325239985145124</c:v>
                </c:pt>
                <c:pt idx="42">
                  <c:v>5.111528051034508</c:v>
                </c:pt>
              </c:numCache>
              <c:extLst/>
            </c:numRef>
          </c:val>
          <c:extLst>
            <c:ext xmlns:c16="http://schemas.microsoft.com/office/drawing/2014/chart" uri="{C3380CC4-5D6E-409C-BE32-E72D297353CC}">
              <c16:uniqueId val="{00000000-B441-401D-8EAF-76C038C6D24A}"/>
            </c:ext>
          </c:extLst>
        </c:ser>
        <c:ser>
          <c:idx val="2"/>
          <c:order val="1"/>
          <c:tx>
            <c:strRef>
              <c:f>'7.8.2'!$K$13</c:f>
              <c:strCache>
                <c:ptCount val="1"/>
                <c:pt idx="0">
                  <c:v>CCS</c:v>
                </c:pt>
              </c:strCache>
            </c:strRef>
          </c:tx>
          <c:spPr>
            <a:solidFill>
              <a:schemeClr val="accent2"/>
            </a:solidFill>
            <a:ln>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'7.8.2'!$L$13:$BB$13</c:f>
              <c:numCache>
                <c:formatCode>0.00</c:formatCode>
                <c:ptCount val="43"/>
                <c:pt idx="15">
                  <c:v>0</c:v>
                </c:pt>
                <c:pt idx="16">
                  <c:v>0</c:v>
                </c:pt>
                <c:pt idx="17">
                  <c:v>0</c:v>
                </c:pt>
                <c:pt idx="18">
                  <c:v>0</c:v>
                </c:pt>
                <c:pt idx="19">
                  <c:v>0</c:v>
                </c:pt>
                <c:pt idx="20">
                  <c:v>0.58519085677332738</c:v>
                </c:pt>
                <c:pt idx="21">
                  <c:v>1.0769146992950349</c:v>
                </c:pt>
                <c:pt idx="22">
                  <c:v>1.6014677872358209</c:v>
                </c:pt>
                <c:pt idx="23">
                  <c:v>2.139596190137198</c:v>
                </c:pt>
                <c:pt idx="24">
                  <c:v>2.2572249568658962</c:v>
                </c:pt>
                <c:pt idx="25">
                  <c:v>2.377692025114146</c:v>
                </c:pt>
                <c:pt idx="26">
                  <c:v>2.4951256251138538</c:v>
                </c:pt>
                <c:pt idx="27">
                  <c:v>2.6158514785419338</c:v>
                </c:pt>
                <c:pt idx="28">
                  <c:v>3.009140583152663</c:v>
                </c:pt>
                <c:pt idx="29">
                  <c:v>3.317165276566278</c:v>
                </c:pt>
                <c:pt idx="30">
                  <c:v>3.648718519798722</c:v>
                </c:pt>
                <c:pt idx="31">
                  <c:v>4.0582053024157148</c:v>
                </c:pt>
                <c:pt idx="32">
                  <c:v>4.44062126400196</c:v>
                </c:pt>
                <c:pt idx="33">
                  <c:v>4.9828833209894681</c:v>
                </c:pt>
                <c:pt idx="34">
                  <c:v>5.2595441803351761</c:v>
                </c:pt>
                <c:pt idx="35">
                  <c:v>5.4629524805541738</c:v>
                </c:pt>
                <c:pt idx="36">
                  <c:v>5.7892276989616667</c:v>
                </c:pt>
                <c:pt idx="37">
                  <c:v>7.2670896731551702</c:v>
                </c:pt>
                <c:pt idx="38">
                  <c:v>7.3179515534134367</c:v>
                </c:pt>
                <c:pt idx="39">
                  <c:v>7.3881964904966946</c:v>
                </c:pt>
                <c:pt idx="40">
                  <c:v>7.4515868436656021</c:v>
                </c:pt>
                <c:pt idx="41">
                  <c:v>7.5266334375297301</c:v>
                </c:pt>
                <c:pt idx="42">
                  <c:v>7.6091352153531497</c:v>
                </c:pt>
              </c:numCache>
              <c:extLst/>
            </c:numRef>
          </c:val>
          <c:extLst>
            <c:ext xmlns:c16="http://schemas.microsoft.com/office/drawing/2014/chart" uri="{C3380CC4-5D6E-409C-BE32-E72D297353CC}">
              <c16:uniqueId val="{00000001-B441-401D-8EAF-76C038C6D24A}"/>
            </c:ext>
          </c:extLst>
        </c:ser>
        <c:ser>
          <c:idx val="3"/>
          <c:order val="2"/>
          <c:tx>
            <c:strRef>
              <c:f>'7.8.2'!$K$14</c:f>
              <c:strCache>
                <c:ptCount val="1"/>
                <c:pt idx="0">
                  <c:v>Landfill methane capture</c:v>
                </c:pt>
              </c:strCache>
            </c:strRef>
          </c:tx>
          <c:spPr>
            <a:solidFill>
              <a:schemeClr val="accent1"/>
            </a:solidFill>
            <a:ln>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'7.8.2'!$L$14:$BB$14</c:f>
              <c:numCache>
                <c:formatCode>0.00</c:formatCode>
                <c:ptCount val="43"/>
                <c:pt idx="15">
                  <c:v>0</c:v>
                </c:pt>
                <c:pt idx="16">
                  <c:v>0</c:v>
                </c:pt>
                <c:pt idx="17">
                  <c:v>0.28785344979067939</c:v>
                </c:pt>
                <c:pt idx="18">
                  <c:v>0.56124054986334182</c:v>
                </c:pt>
                <c:pt idx="19">
                  <c:v>0.81949960456573223</c:v>
                </c:pt>
                <c:pt idx="20">
                  <c:v>0.99651101176240586</c:v>
                </c:pt>
                <c:pt idx="21">
                  <c:v>1.1443017296063189</c:v>
                </c:pt>
                <c:pt idx="22">
                  <c:v>1.2638452090676799</c:v>
                </c:pt>
                <c:pt idx="23">
                  <c:v>1.359731385584461</c:v>
                </c:pt>
                <c:pt idx="24">
                  <c:v>1.434773839379659</c:v>
                </c:pt>
                <c:pt idx="25">
                  <c:v>1.49194992508296</c:v>
                </c:pt>
                <c:pt idx="26">
                  <c:v>1.533762477362322</c:v>
                </c:pt>
                <c:pt idx="27">
                  <c:v>1.562334428497022</c:v>
                </c:pt>
                <c:pt idx="28">
                  <c:v>1.5812139498564799</c:v>
                </c:pt>
                <c:pt idx="29">
                  <c:v>1.5922119548808209</c:v>
                </c:pt>
                <c:pt idx="30">
                  <c:v>1.5969249553879981</c:v>
                </c:pt>
                <c:pt idx="31">
                  <c:v>1.5967118310290189</c:v>
                </c:pt>
                <c:pt idx="32">
                  <c:v>1.5927776988070841</c:v>
                </c:pt>
                <c:pt idx="33">
                  <c:v>1.5777472456519019</c:v>
                </c:pt>
                <c:pt idx="34">
                  <c:v>1.5603575707473569</c:v>
                </c:pt>
                <c:pt idx="35">
                  <c:v>1.541856736284668</c:v>
                </c:pt>
                <c:pt idx="36">
                  <c:v>1.522154589818201</c:v>
                </c:pt>
                <c:pt idx="37">
                  <c:v>1.466928751037236</c:v>
                </c:pt>
                <c:pt idx="38">
                  <c:v>1.4148193843118551</c:v>
                </c:pt>
                <c:pt idx="39">
                  <c:v>1.363681498031116</c:v>
                </c:pt>
                <c:pt idx="40">
                  <c:v>1.313956325175262</c:v>
                </c:pt>
                <c:pt idx="41">
                  <c:v>1.2659535792466809</c:v>
                </c:pt>
                <c:pt idx="42">
                  <c:v>1.219933622430454</c:v>
                </c:pt>
              </c:numCache>
              <c:extLst/>
            </c:numRef>
          </c:val>
          <c:extLst>
            <c:ext xmlns:c16="http://schemas.microsoft.com/office/drawing/2014/chart" uri="{C3380CC4-5D6E-409C-BE32-E72D297353CC}">
              <c16:uniqueId val="{00000002-B441-401D-8EAF-76C038C6D24A}"/>
            </c:ext>
          </c:extLst>
        </c:ser>
        <c:ser>
          <c:idx val="6"/>
          <c:order val="3"/>
          <c:tx>
            <c:strRef>
              <c:f>'7.8.2'!$K$16</c:f>
              <c:strCache>
                <c:ptCount val="1"/>
                <c:pt idx="0">
                  <c:v>Improved wastewater treatment</c:v>
                </c:pt>
              </c:strCache>
            </c:strRef>
          </c:tx>
          <c:spPr>
            <a:solidFill>
              <a:schemeClr val="tx2"/>
            </a:solidFill>
            <a:ln>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'7.8.2'!$L$16:$BB$16</c:f>
              <c:numCache>
                <c:formatCode>0.00</c:formatCode>
                <c:ptCount val="43"/>
                <c:pt idx="15">
                  <c:v>-1.4975995837174241E-4</c:v>
                </c:pt>
                <c:pt idx="16">
                  <c:v>-2.0127767536448629E-4</c:v>
                </c:pt>
                <c:pt idx="17">
                  <c:v>-2.4247079754546869E-4</c:v>
                </c:pt>
                <c:pt idx="18">
                  <c:v>0.13267541142574565</c:v>
                </c:pt>
                <c:pt idx="19">
                  <c:v>0.19279248735153787</c:v>
                </c:pt>
                <c:pt idx="20">
                  <c:v>0.25469267263935402</c:v>
                </c:pt>
                <c:pt idx="21">
                  <c:v>0.31721749099920526</c:v>
                </c:pt>
                <c:pt idx="22">
                  <c:v>0.37931030443204067</c:v>
                </c:pt>
                <c:pt idx="23">
                  <c:v>0.45399164014325222</c:v>
                </c:pt>
                <c:pt idx="24">
                  <c:v>0.52996756939252088</c:v>
                </c:pt>
                <c:pt idx="25">
                  <c:v>0.60425006527223257</c:v>
                </c:pt>
                <c:pt idx="26">
                  <c:v>0.6848310907558981</c:v>
                </c:pt>
                <c:pt idx="27">
                  <c:v>0.73718754324750013</c:v>
                </c:pt>
                <c:pt idx="28">
                  <c:v>0.76760018242940731</c:v>
                </c:pt>
                <c:pt idx="29">
                  <c:v>0.79918414708742025</c:v>
                </c:pt>
                <c:pt idx="30">
                  <c:v>0.83056451622550842</c:v>
                </c:pt>
                <c:pt idx="31">
                  <c:v>0.86246814506389069</c:v>
                </c:pt>
                <c:pt idx="32">
                  <c:v>0.89084695327906649</c:v>
                </c:pt>
                <c:pt idx="33">
                  <c:v>0.90047021180695741</c:v>
                </c:pt>
                <c:pt idx="34">
                  <c:v>0.90857142578131156</c:v>
                </c:pt>
                <c:pt idx="35">
                  <c:v>0.91667906660035081</c:v>
                </c:pt>
                <c:pt idx="36">
                  <c:v>0.92518610756316921</c:v>
                </c:pt>
                <c:pt idx="37">
                  <c:v>0.93408697505269234</c:v>
                </c:pt>
                <c:pt idx="38">
                  <c:v>0.93560766839818266</c:v>
                </c:pt>
                <c:pt idx="39">
                  <c:v>0.93868309436206965</c:v>
                </c:pt>
                <c:pt idx="40">
                  <c:v>0.94169840701874064</c:v>
                </c:pt>
                <c:pt idx="41">
                  <c:v>0.94504525549719665</c:v>
                </c:pt>
                <c:pt idx="42">
                  <c:v>0.94188465730491644</c:v>
                </c:pt>
              </c:numCache>
              <c:extLst/>
            </c:numRef>
          </c:val>
          <c:extLst>
            <c:ext xmlns:c16="http://schemas.microsoft.com/office/drawing/2014/chart" uri="{C3380CC4-5D6E-409C-BE32-E72D297353CC}">
              <c16:uniqueId val="{00000004-B441-401D-8EAF-76C038C6D24A}"/>
            </c:ext>
          </c:extLst>
        </c:ser>
        <c:ser>
          <c:idx val="5"/>
          <c:order val="4"/>
          <c:tx>
            <c:strRef>
              <c:f>'7.8.2'!$K$15</c:f>
              <c:strCache>
                <c:ptCount val="1"/>
                <c:pt idx="0">
                  <c:v>Composting improvements</c:v>
                </c:pt>
              </c:strCache>
            </c:strRef>
          </c:tx>
          <c:spPr>
            <a:solidFill>
              <a:schemeClr val="accent6"/>
            </a:solidFill>
            <a:ln>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'7.8.2'!$L$15:$BB$15</c:f>
              <c:numCache>
                <c:formatCode>0.00</c:formatCode>
                <c:ptCount val="43"/>
                <c:pt idx="15">
                  <c:v>0</c:v>
                </c:pt>
                <c:pt idx="16">
                  <c:v>0</c:v>
                </c:pt>
                <c:pt idx="17">
                  <c:v>3.3542965680650412E-2</c:v>
                </c:pt>
                <c:pt idx="18">
                  <c:v>6.7333649517604927E-2</c:v>
                </c:pt>
                <c:pt idx="19">
                  <c:v>0.101379057777328</c:v>
                </c:pt>
                <c:pt idx="20">
                  <c:v>0.13566807637253347</c:v>
                </c:pt>
                <c:pt idx="21">
                  <c:v>0.17018578303456805</c:v>
                </c:pt>
                <c:pt idx="22">
                  <c:v>0.19974229895109427</c:v>
                </c:pt>
                <c:pt idx="23">
                  <c:v>0.19527232327581567</c:v>
                </c:pt>
                <c:pt idx="24">
                  <c:v>0.19079949005831157</c:v>
                </c:pt>
                <c:pt idx="25">
                  <c:v>0.18631445200210026</c:v>
                </c:pt>
                <c:pt idx="26">
                  <c:v>0.18180932890265053</c:v>
                </c:pt>
                <c:pt idx="27">
                  <c:v>0.17728953140773912</c:v>
                </c:pt>
                <c:pt idx="28">
                  <c:v>0.1727797392147904</c:v>
                </c:pt>
                <c:pt idx="29">
                  <c:v>0.1682516811532076</c:v>
                </c:pt>
                <c:pt idx="30">
                  <c:v>0.163707815431062</c:v>
                </c:pt>
                <c:pt idx="31">
                  <c:v>0.15913774777576933</c:v>
                </c:pt>
                <c:pt idx="32">
                  <c:v>0.15456793413853329</c:v>
                </c:pt>
                <c:pt idx="33">
                  <c:v>0.15456793413853329</c:v>
                </c:pt>
                <c:pt idx="34">
                  <c:v>0.15456793413853329</c:v>
                </c:pt>
                <c:pt idx="35">
                  <c:v>0.15456793413853329</c:v>
                </c:pt>
                <c:pt idx="36">
                  <c:v>0.15456793413853329</c:v>
                </c:pt>
                <c:pt idx="37">
                  <c:v>0.15456793413853329</c:v>
                </c:pt>
                <c:pt idx="38">
                  <c:v>0.15456793413853329</c:v>
                </c:pt>
                <c:pt idx="39">
                  <c:v>0.15456793413853329</c:v>
                </c:pt>
                <c:pt idx="40">
                  <c:v>0.15456793413853329</c:v>
                </c:pt>
                <c:pt idx="41">
                  <c:v>0.15456793413853329</c:v>
                </c:pt>
                <c:pt idx="42">
                  <c:v>0.15456793413853329</c:v>
                </c:pt>
              </c:numCache>
              <c:extLst/>
            </c:numRef>
          </c:val>
          <c:extLst>
            <c:ext xmlns:c16="http://schemas.microsoft.com/office/drawing/2014/chart" uri="{C3380CC4-5D6E-409C-BE32-E72D297353CC}">
              <c16:uniqueId val="{00000003-B441-401D-8EAF-76C038C6D24A}"/>
            </c:ext>
          </c:extLst>
        </c:ser>
        <c:ser>
          <c:idx val="7"/>
          <c:order val="5"/>
          <c:tx>
            <c:strRef>
              <c:f>'7.8.2'!$K$17</c:f>
              <c:strCache>
                <c:ptCount val="1"/>
                <c:pt idx="0">
                  <c:v>Waste reduction</c:v>
                </c:pt>
              </c:strCache>
            </c:strRef>
          </c:tx>
          <c:spPr>
            <a:solidFill>
              <a:schemeClr val="accent5"/>
            </a:solidFill>
            <a:ln>
              <a:noFill/>
            </a:ln>
            <a:effectLst/>
          </c:spPr>
          <c:cat>
            <c:numRef>
              <c:f>'7.8.2'!$L$11:$BB$11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'7.8.2'!$L$17:$BB$17</c:f>
              <c:numCache>
                <c:formatCode>0.00</c:formatCode>
                <c:ptCount val="43"/>
                <c:pt idx="15">
                  <c:v>1.211541925991194E-4</c:v>
                </c:pt>
                <c:pt idx="16">
                  <c:v>2.3381276243371571E-4</c:v>
                </c:pt>
                <c:pt idx="17">
                  <c:v>3.748544745855759E-4</c:v>
                </c:pt>
                <c:pt idx="18">
                  <c:v>1.5071721505409881</c:v>
                </c:pt>
                <c:pt idx="19">
                  <c:v>1.8759698428846554</c:v>
                </c:pt>
                <c:pt idx="20">
                  <c:v>1.0983230401141773</c:v>
                </c:pt>
                <c:pt idx="21">
                  <c:v>2.355645824671301</c:v>
                </c:pt>
                <c:pt idx="22">
                  <c:v>3.4578204515612145</c:v>
                </c:pt>
                <c:pt idx="23">
                  <c:v>4.4581907958650229</c:v>
                </c:pt>
                <c:pt idx="24">
                  <c:v>5.4955127022620172</c:v>
                </c:pt>
                <c:pt idx="25">
                  <c:v>6.4895027008274626</c:v>
                </c:pt>
                <c:pt idx="26">
                  <c:v>7.4635372069267696</c:v>
                </c:pt>
                <c:pt idx="27">
                  <c:v>8.4027346949719153</c:v>
                </c:pt>
                <c:pt idx="28">
                  <c:v>8.9023737250910457</c:v>
                </c:pt>
                <c:pt idx="29">
                  <c:v>9.5391367850558275</c:v>
                </c:pt>
                <c:pt idx="30">
                  <c:v>10.084065441585768</c:v>
                </c:pt>
                <c:pt idx="31">
                  <c:v>10.473635991552205</c:v>
                </c:pt>
                <c:pt idx="32">
                  <c:v>10.889049754015863</c:v>
                </c:pt>
                <c:pt idx="33">
                  <c:v>11.224259894873482</c:v>
                </c:pt>
                <c:pt idx="34">
                  <c:v>11.550478000355954</c:v>
                </c:pt>
                <c:pt idx="35">
                  <c:v>11.841899611039928</c:v>
                </c:pt>
                <c:pt idx="36">
                  <c:v>12.139376873228706</c:v>
                </c:pt>
                <c:pt idx="37">
                  <c:v>11.160096261929535</c:v>
                </c:pt>
                <c:pt idx="38">
                  <c:v>11.443549303104659</c:v>
                </c:pt>
                <c:pt idx="39">
                  <c:v>11.682594106839259</c:v>
                </c:pt>
                <c:pt idx="40">
                  <c:v>11.907499830375023</c:v>
                </c:pt>
                <c:pt idx="41">
                  <c:v>12.103570608309116</c:v>
                </c:pt>
                <c:pt idx="42">
                  <c:v>12.273719340578808</c:v>
                </c:pt>
              </c:numCache>
              <c:extLst/>
            </c:numRef>
          </c:val>
          <c:extLst>
            <c:ext xmlns:c16="http://schemas.microsoft.com/office/drawing/2014/chart" uri="{C3380CC4-5D6E-409C-BE32-E72D297353CC}">
              <c16:uniqueId val="{00000005-B441-401D-8EAF-76C038C6D24A}"/>
            </c:ext>
          </c:extLst>
        </c:ser>
        <c:dLbls>
          <c:showLegendKey val="0"/>
          <c:showVal val="0"/>
          <c:showCatName val="0"/>
          <c:showSerName val="0"/>
          <c:showPercent val="0"/>
          <c:showBubbleSize val="0"/>
        </c:dLbls>
        <c:axId val="1605495056"/>
        <c:axId val="1605486896"/>
      </c:areaChart>
      <c:lineChart>
        <c:grouping val="standard"/>
        <c:varyColors val="0"/>
        <c:ser>
          <c:idx val="4"/>
          <c:order val="6"/>
          <c:tx>
            <c:strRef>
              <c:f>'7.8.2'!$K$12</c:f>
              <c:strCache>
                <c:ptCount val="1"/>
                <c:pt idx="0">
                  <c:v>Residual emissions</c:v>
                </c:pt>
              </c:strCache>
            </c:strRef>
          </c:tx>
          <c:spPr>
            <a:ln w="25400" cap="rnd">
              <a:solidFill>
                <a:schemeClr val="bg1"/>
              </a:solidFill>
              <a:round/>
            </a:ln>
            <a:effectLst/>
          </c:spPr>
          <c:marker>
            <c:symbol val="none"/>
          </c:marker>
          <c:val>
            <c:numRef>
              <c:f>'7.8.2'!$L$12:$BB$12</c:f>
              <c:numCache>
                <c:formatCode>0.00</c:formatCode>
                <c:ptCount val="43"/>
                <c:pt idx="0">
                  <c:v>41.866343541986602</c:v>
                </c:pt>
                <c:pt idx="1">
                  <c:v>37.804215850660995</c:v>
                </c:pt>
                <c:pt idx="2">
                  <c:v>32.772645885864868</c:v>
                </c:pt>
                <c:pt idx="3">
                  <c:v>30.503641092929445</c:v>
                </c:pt>
                <c:pt idx="4">
                  <c:v>29.231403931916173</c:v>
                </c:pt>
                <c:pt idx="5">
                  <c:v>25.928668552155948</c:v>
                </c:pt>
                <c:pt idx="6">
                  <c:v>24.210246779826466</c:v>
                </c:pt>
                <c:pt idx="7">
                  <c:v>24.444874185445144</c:v>
                </c:pt>
                <c:pt idx="8">
                  <c:v>24.414286826139364</c:v>
                </c:pt>
                <c:pt idx="9">
                  <c:v>25.183772208101338</c:v>
                </c:pt>
                <c:pt idx="10">
                  <c:v>25.940536333424959</c:v>
                </c:pt>
                <c:pt idx="11">
                  <c:v>26.143777795170365</c:v>
                </c:pt>
                <c:pt idx="12">
                  <c:v>25.247184513387221</c:v>
                </c:pt>
                <c:pt idx="13">
                  <c:v>24.927305010317014</c:v>
                </c:pt>
                <c:pt idx="14">
                  <c:v>24.914199633332473</c:v>
                </c:pt>
                <c:pt idx="15">
                  <c:v>25.154810268830833</c:v>
                </c:pt>
                <c:pt idx="16">
                  <c:v>25.372394441154832</c:v>
                </c:pt>
                <c:pt idx="17">
                  <c:v>25.321404811126889</c:v>
                </c:pt>
                <c:pt idx="18">
                  <c:v>23.702539607528649</c:v>
                </c:pt>
                <c:pt idx="19">
                  <c:v>22.863154078211476</c:v>
                </c:pt>
                <c:pt idx="20">
                  <c:v>22.71972620153382</c:v>
                </c:pt>
                <c:pt idx="21">
                  <c:v>20.710933005555063</c:v>
                </c:pt>
                <c:pt idx="22">
                  <c:v>18.830930842050172</c:v>
                </c:pt>
                <c:pt idx="23">
                  <c:v>17.106037180870899</c:v>
                </c:pt>
                <c:pt idx="24">
                  <c:v>15.811934941258965</c:v>
                </c:pt>
                <c:pt idx="25">
                  <c:v>14.58405450088382</c:v>
                </c:pt>
                <c:pt idx="26">
                  <c:v>13.421385110202698</c:v>
                </c:pt>
                <c:pt idx="27">
                  <c:v>12.341121469288579</c:v>
                </c:pt>
                <c:pt idx="28">
                  <c:v>11.468423448691354</c:v>
                </c:pt>
                <c:pt idx="29">
                  <c:v>10.562055129685977</c:v>
                </c:pt>
                <c:pt idx="30">
                  <c:v>9.7399563179947641</c:v>
                </c:pt>
                <c:pt idx="31">
                  <c:v>9.0119952615803314</c:v>
                </c:pt>
                <c:pt idx="32">
                  <c:v>8.291931546809014</c:v>
                </c:pt>
                <c:pt idx="33">
                  <c:v>7.5321003845480661</c:v>
                </c:pt>
                <c:pt idx="34">
                  <c:v>7.0439586074872622</c:v>
                </c:pt>
                <c:pt idx="35">
                  <c:v>6.5764145822973852</c:v>
                </c:pt>
                <c:pt idx="36">
                  <c:v>6.1595045336762304</c:v>
                </c:pt>
                <c:pt idx="37">
                  <c:v>5.8159782642324842</c:v>
                </c:pt>
                <c:pt idx="38">
                  <c:v>5.6351938121304137</c:v>
                </c:pt>
                <c:pt idx="39">
                  <c:v>5.4824455089059079</c:v>
                </c:pt>
                <c:pt idx="40">
                  <c:v>5.3480661892169685</c:v>
                </c:pt>
                <c:pt idx="41">
                  <c:v>5.2325239985145124</c:v>
                </c:pt>
                <c:pt idx="42">
                  <c:v>5.111528051034508</c:v>
                </c:pt>
              </c:numCache>
              <c:extLst/>
            </c:numRef>
          </c:val>
          <c:smooth val="0"/>
          <c:extLst>
            <c:ext xmlns:c16="http://schemas.microsoft.com/office/drawing/2014/chart" uri="{C3380CC4-5D6E-409C-BE32-E72D297353CC}">
              <c16:uniqueId val="{00000006-B441-401D-8EAF-76C038C6D24A}"/>
            </c:ext>
          </c:extLst>
        </c:ser>
        <c:ser>
          <c:idx val="10"/>
          <c:order val="7"/>
          <c:tx>
            <c:strRef>
              <c:f>'7.8.2'!$K$18</c:f>
              <c:strCache>
                <c:ptCount val="1"/>
                <c:pt idx="0">
                  <c:v>Historical</c:v>
                </c:pt>
              </c:strCache>
            </c:strRef>
          </c:tx>
          <c:spPr>
            <a:ln w="25400" cap="rnd">
              <a:solidFill>
                <a:srgbClr val="999999"/>
              </a:solidFill>
              <a:round/>
            </a:ln>
            <a:effectLst/>
          </c:spPr>
          <c:marker>
            <c:symbol val="none"/>
          </c:marker>
          <c:val>
            <c:numRef>
              <c:f>'7.8.2'!$L$18:$BB$18</c:f>
              <c:numCache>
                <c:formatCode>0.00</c:formatCode>
                <c:ptCount val="43"/>
                <c:pt idx="0">
                  <c:v>41.866343541986602</c:v>
                </c:pt>
                <c:pt idx="1">
                  <c:v>37.804215850660995</c:v>
                </c:pt>
                <c:pt idx="2">
                  <c:v>32.772645885864868</c:v>
                </c:pt>
                <c:pt idx="3">
                  <c:v>30.503641092929445</c:v>
                </c:pt>
                <c:pt idx="4">
                  <c:v>29.231403931916173</c:v>
                </c:pt>
                <c:pt idx="5">
                  <c:v>25.928668552155948</c:v>
                </c:pt>
                <c:pt idx="6">
                  <c:v>24.210246779826466</c:v>
                </c:pt>
                <c:pt idx="7">
                  <c:v>24.444874185445144</c:v>
                </c:pt>
                <c:pt idx="8">
                  <c:v>24.414286826139364</c:v>
                </c:pt>
                <c:pt idx="9">
                  <c:v>25.183772208101338</c:v>
                </c:pt>
                <c:pt idx="10">
                  <c:v>25.940536333424959</c:v>
                </c:pt>
                <c:pt idx="11">
                  <c:v>26.143777795170365</c:v>
                </c:pt>
                <c:pt idx="12">
                  <c:v>25.247184513387221</c:v>
                </c:pt>
                <c:pt idx="13">
                  <c:v>24.927305010317014</c:v>
                </c:pt>
                <c:pt idx="14">
                  <c:v>24.914199633332473</c:v>
                </c:pt>
              </c:numCache>
              <c:extLst/>
            </c:numRef>
          </c:val>
          <c:smooth val="0"/>
          <c:extLst>
            <c:ext xmlns:c16="http://schemas.microsoft.com/office/drawing/2014/chart" uri="{C3380CC4-5D6E-409C-BE32-E72D297353CC}">
              <c16:uniqueId val="{00000007-B441-401D-8EAF-76C038C6D24A}"/>
            </c:ext>
          </c:extLst>
        </c:ser>
        <c:ser>
          <c:idx val="8"/>
          <c:order val="8"/>
          <c:tx>
            <c:strRef>
              <c:f>'7.8.2'!$K$19</c:f>
              <c:strCache>
                <c:ptCount val="1"/>
                <c:pt idx="0">
                  <c:v>Baseline</c:v>
                </c:pt>
              </c:strCache>
            </c:strRef>
          </c:tx>
          <c:spPr>
            <a:ln w="25400" cap="rnd">
              <a:solidFill>
                <a:schemeClr val="accent1"/>
              </a:solidFill>
              <a:prstDash val="dash"/>
              <a:round/>
            </a:ln>
            <a:effectLst/>
          </c:spPr>
          <c:marker>
            <c:symbol val="none"/>
          </c:marker>
          <c:cat>
            <c:strRef>
              <c:f>'7.8.2'!#REF!</c:f>
              <c:strCache>
                <c:ptCount val="1"/>
                <c:pt idx="0">
                  <c:v>#REF!</c:v>
                </c:pt>
              </c:strCache>
            </c:strRef>
          </c:cat>
          <c:val>
            <c:numRef>
              <c:f>'7.8.2'!$L$19:$BB$19</c:f>
              <c:numCache>
                <c:formatCode>0.00</c:formatCode>
                <c:ptCount val="43"/>
                <c:pt idx="15">
                  <c:v>25.154781663065059</c:v>
                </c:pt>
                <c:pt idx="16">
                  <c:v>25.372426976241901</c:v>
                </c:pt>
                <c:pt idx="17">
                  <c:v>25.642933610275261</c:v>
                </c:pt>
                <c:pt idx="18">
                  <c:v>25.970961368876331</c:v>
                </c:pt>
                <c:pt idx="19">
                  <c:v>25.85279507079073</c:v>
                </c:pt>
                <c:pt idx="20">
                  <c:v>25.790111859195619</c:v>
                </c:pt>
                <c:pt idx="21">
                  <c:v>25.77519853316149</c:v>
                </c:pt>
                <c:pt idx="22">
                  <c:v>25.733116893298021</c:v>
                </c:pt>
                <c:pt idx="23">
                  <c:v>25.712819515876649</c:v>
                </c:pt>
                <c:pt idx="24">
                  <c:v>25.720213499217369</c:v>
                </c:pt>
                <c:pt idx="25">
                  <c:v>25.733763669182721</c:v>
                </c:pt>
                <c:pt idx="26">
                  <c:v>25.780450839264191</c:v>
                </c:pt>
                <c:pt idx="27">
                  <c:v>25.836519145954689</c:v>
                </c:pt>
                <c:pt idx="28">
                  <c:v>25.901531628435741</c:v>
                </c:pt>
                <c:pt idx="29">
                  <c:v>25.978004974429531</c:v>
                </c:pt>
                <c:pt idx="30">
                  <c:v>26.063937566423821</c:v>
                </c:pt>
                <c:pt idx="31">
                  <c:v>26.162154279416932</c:v>
                </c:pt>
                <c:pt idx="32">
                  <c:v>26.25979515105152</c:v>
                </c:pt>
                <c:pt idx="33">
                  <c:v>26.37202899200841</c:v>
                </c:pt>
                <c:pt idx="34">
                  <c:v>26.477477718845591</c:v>
                </c:pt>
                <c:pt idx="35">
                  <c:v>26.494370410915039</c:v>
                </c:pt>
                <c:pt idx="36">
                  <c:v>26.690017737386508</c:v>
                </c:pt>
                <c:pt idx="37">
                  <c:v>26.798747859545649</c:v>
                </c:pt>
                <c:pt idx="38">
                  <c:v>26.90168965549708</c:v>
                </c:pt>
                <c:pt idx="39">
                  <c:v>27.010168632773581</c:v>
                </c:pt>
                <c:pt idx="40">
                  <c:v>27.117375529590131</c:v>
                </c:pt>
                <c:pt idx="41">
                  <c:v>27.22829481323577</c:v>
                </c:pt>
                <c:pt idx="42">
                  <c:v>27.310768820840369</c:v>
                </c:pt>
              </c:numCache>
              <c:extLst/>
            </c:numRef>
          </c:val>
          <c:smooth val="0"/>
          <c:extLst>
            <c:ext xmlns:c16="http://schemas.microsoft.com/office/drawing/2014/chart" uri="{C3380CC4-5D6E-409C-BE32-E72D297353CC}">
              <c16:uniqueId val="{00000008-B441-401D-8EAF-76C038C6D24A}"/>
            </c:ext>
          </c:extLst>
        </c:ser>
        <c:ser>
          <c:idx val="9"/>
          <c:order val="9"/>
          <c:tx>
            <c:strRef>
              <c:f>'7.8.2'!$K$20</c:f>
              <c:strCache>
                <c:ptCount val="1"/>
                <c:pt idx="0">
                  <c:v>Balanced Pathway</c:v>
                </c:pt>
              </c:strCache>
            </c:strRef>
          </c:tx>
          <c:spPr>
            <a:ln w="25400" cap="rnd">
              <a:solidFill>
                <a:schemeClr val="accent1"/>
              </a:solidFill>
              <a:round/>
            </a:ln>
            <a:effectLst/>
          </c:spPr>
          <c:marker>
            <c:symbol val="none"/>
          </c:marker>
          <c:cat>
            <c:strRef>
              <c:f>'7.8.2'!#REF!</c:f>
              <c:strCache>
                <c:ptCount val="1"/>
                <c:pt idx="0">
                  <c:v>#REF!</c:v>
                </c:pt>
              </c:strCache>
            </c:strRef>
          </c:cat>
          <c:val>
            <c:numRef>
              <c:f>'7.8.2'!$L$20:$BB$20</c:f>
              <c:numCache>
                <c:formatCode>0.00</c:formatCode>
                <c:ptCount val="43"/>
                <c:pt idx="15">
                  <c:v>25.15481026883084</c:v>
                </c:pt>
                <c:pt idx="16">
                  <c:v>25.372394441154832</c:v>
                </c:pt>
                <c:pt idx="17">
                  <c:v>25.321404811126889</c:v>
                </c:pt>
                <c:pt idx="18">
                  <c:v>23.702539607528649</c:v>
                </c:pt>
                <c:pt idx="19">
                  <c:v>22.863154078211469</c:v>
                </c:pt>
                <c:pt idx="20">
                  <c:v>22.71972620153382</c:v>
                </c:pt>
                <c:pt idx="21">
                  <c:v>20.710933005555059</c:v>
                </c:pt>
                <c:pt idx="22">
                  <c:v>18.830930842050169</c:v>
                </c:pt>
                <c:pt idx="23">
                  <c:v>17.106037180870899</c:v>
                </c:pt>
                <c:pt idx="24">
                  <c:v>15.81193494125897</c:v>
                </c:pt>
                <c:pt idx="25">
                  <c:v>14.58405450088382</c:v>
                </c:pt>
                <c:pt idx="26">
                  <c:v>13.42138511020269</c:v>
                </c:pt>
                <c:pt idx="27">
                  <c:v>12.341121469288581</c:v>
                </c:pt>
                <c:pt idx="28">
                  <c:v>11.468423448691359</c:v>
                </c:pt>
                <c:pt idx="29">
                  <c:v>10.562055129685969</c:v>
                </c:pt>
                <c:pt idx="30">
                  <c:v>9.739956317994757</c:v>
                </c:pt>
                <c:pt idx="31">
                  <c:v>9.0119952615803314</c:v>
                </c:pt>
                <c:pt idx="32">
                  <c:v>8.2919315468090105</c:v>
                </c:pt>
                <c:pt idx="33">
                  <c:v>7.5321003845480661</c:v>
                </c:pt>
                <c:pt idx="34">
                  <c:v>7.0439586074872587</c:v>
                </c:pt>
                <c:pt idx="35">
                  <c:v>6.5764145822973816</c:v>
                </c:pt>
                <c:pt idx="36">
                  <c:v>6.159504533676234</c:v>
                </c:pt>
                <c:pt idx="37">
                  <c:v>5.8159782642324842</c:v>
                </c:pt>
                <c:pt idx="38">
                  <c:v>5.6351938121304066</c:v>
                </c:pt>
                <c:pt idx="39">
                  <c:v>5.4824455089059079</c:v>
                </c:pt>
                <c:pt idx="40">
                  <c:v>5.348066189216965</c:v>
                </c:pt>
                <c:pt idx="41">
                  <c:v>5.2325239985145089</c:v>
                </c:pt>
                <c:pt idx="42">
                  <c:v>5.1115280510345036</c:v>
                </c:pt>
              </c:numCache>
              <c:extLst/>
            </c:numRef>
          </c:val>
          <c:smooth val="0"/>
          <c:extLst>
            <c:ext xmlns:c16="http://schemas.microsoft.com/office/drawing/2014/chart" uri="{C3380CC4-5D6E-409C-BE32-E72D297353CC}">
              <c16:uniqueId val="{00000009-B441-401D-8EAF-76C038C6D24A}"/>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42"/>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US" b="1"/>
                  <a:t>Emissions (MtCO</a:t>
                </a:r>
                <a:r>
                  <a:rPr lang="en-US" b="1" baseline="-25000"/>
                  <a:t>2</a:t>
                </a:r>
                <a:r>
                  <a:rPr lang="en-US" b="1"/>
                  <a:t>e)</a:t>
                </a:r>
              </a:p>
            </c:rich>
          </c:tx>
          <c:layout>
            <c:manualLayout>
              <c:xMode val="edge"/>
              <c:yMode val="edge"/>
              <c:x val="3.61827956989248E-4"/>
              <c:y val="0.21784388888888889"/>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majorUnit val="10"/>
      </c:valAx>
      <c:spPr>
        <a:noFill/>
        <a:ln>
          <a:noFill/>
        </a:ln>
        <a:effectLst/>
      </c:spPr>
    </c:plotArea>
    <c:legend>
      <c:legendPos val="b"/>
      <c:legendEntry>
        <c:idx val="0"/>
        <c:delete val="1"/>
      </c:legendEntry>
      <c:legendEntry>
        <c:idx val="6"/>
        <c:delete val="1"/>
      </c:legendEntry>
      <c:layout>
        <c:manualLayout>
          <c:xMode val="edge"/>
          <c:yMode val="edge"/>
          <c:x val="7.0055555555555565E-2"/>
          <c:y val="0.84761754936697997"/>
          <c:w val="0.92994444444444446"/>
          <c:h val="0.1523824506330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5290143369175624E-2"/>
          <c:y val="3.1827297956611406E-2"/>
          <c:w val="0.90473154121863797"/>
          <c:h val="0.70552250000000005"/>
        </c:manualLayout>
      </c:layout>
      <c:barChart>
        <c:barDir val="col"/>
        <c:grouping val="stacked"/>
        <c:varyColors val="0"/>
        <c:ser>
          <c:idx val="0"/>
          <c:order val="0"/>
          <c:tx>
            <c:strRef>
              <c:f>'7.8.3'!$K$15:$K$15</c:f>
              <c:strCache>
                <c:ptCount val="1"/>
                <c:pt idx="0">
                  <c:v>Landfill and recycling capex</c:v>
                </c:pt>
              </c:strCache>
            </c:strRef>
          </c:tx>
          <c:spPr>
            <a:solidFill>
              <a:srgbClr val="7041FF"/>
            </a:solid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'7.8.3'!$L$15:$AK$15</c:f>
              <c:numCache>
                <c:formatCode>0.00</c:formatCode>
                <c:ptCount val="26"/>
                <c:pt idx="0">
                  <c:v>6.1999168184309179E-2</c:v>
                </c:pt>
                <c:pt idx="1">
                  <c:v>0.4484201623937269</c:v>
                </c:pt>
                <c:pt idx="2">
                  <c:v>0.45169880875192692</c:v>
                </c:pt>
                <c:pt idx="3">
                  <c:v>0.4508032675567768</c:v>
                </c:pt>
                <c:pt idx="4">
                  <c:v>0.42370629061656329</c:v>
                </c:pt>
                <c:pt idx="5">
                  <c:v>0.42134051769919451</c:v>
                </c:pt>
                <c:pt idx="6">
                  <c:v>0.51447412238030821</c:v>
                </c:pt>
                <c:pt idx="7">
                  <c:v>0.50948004619011666</c:v>
                </c:pt>
                <c:pt idx="8">
                  <c:v>0.47206047162627063</c:v>
                </c:pt>
                <c:pt idx="9">
                  <c:v>0.4734994878263406</c:v>
                </c:pt>
                <c:pt idx="10">
                  <c:v>0.47525084541307278</c:v>
                </c:pt>
                <c:pt idx="11">
                  <c:v>-2.3126696569525301E-2</c:v>
                </c:pt>
                <c:pt idx="12">
                  <c:v>-2.6257682999151152E-2</c:v>
                </c:pt>
                <c:pt idx="13">
                  <c:v>-2.807016321931274E-2</c:v>
                </c:pt>
                <c:pt idx="14">
                  <c:v>-2.9576960718413658E-2</c:v>
                </c:pt>
                <c:pt idx="15">
                  <c:v>-3.135794211686576E-2</c:v>
                </c:pt>
                <c:pt idx="16">
                  <c:v>5.5413652001392026E-2</c:v>
                </c:pt>
                <c:pt idx="17">
                  <c:v>5.5109437748766012E-2</c:v>
                </c:pt>
                <c:pt idx="18">
                  <c:v>5.6209570574037179E-2</c:v>
                </c:pt>
                <c:pt idx="19">
                  <c:v>5.5218962296928943E-2</c:v>
                </c:pt>
                <c:pt idx="20">
                  <c:v>4.6505215115052727E-2</c:v>
                </c:pt>
                <c:pt idx="21">
                  <c:v>4.428683718997594E-2</c:v>
                </c:pt>
                <c:pt idx="22">
                  <c:v>4.3466416146414069E-2</c:v>
                </c:pt>
                <c:pt idx="23">
                  <c:v>4.2537302025904507E-2</c:v>
                </c:pt>
                <c:pt idx="24">
                  <c:v>4.5127595163442377E-2</c:v>
                </c:pt>
                <c:pt idx="25">
                  <c:v>3.9312825197382828E-2</c:v>
                </c:pt>
              </c:numCache>
            </c:numRef>
          </c:val>
          <c:extLst>
            <c:ext xmlns:c16="http://schemas.microsoft.com/office/drawing/2014/chart" uri="{C3380CC4-5D6E-409C-BE32-E72D297353CC}">
              <c16:uniqueId val="{00000001-41C0-4E08-BB70-59AB4BFFAA99}"/>
            </c:ext>
          </c:extLst>
        </c:ser>
        <c:ser>
          <c:idx val="3"/>
          <c:order val="1"/>
          <c:tx>
            <c:strRef>
              <c:f>'7.8.3'!$K$13:$K$13</c:f>
              <c:strCache>
                <c:ptCount val="1"/>
                <c:pt idx="0">
                  <c:v>EfW capex</c:v>
                </c:pt>
              </c:strCache>
            </c:strRef>
          </c:tx>
          <c:spPr>
            <a:solidFill>
              <a:srgbClr val="CA7880"/>
            </a:solid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'7.8.3'!$L$13:$AK$13</c:f>
              <c:numCache>
                <c:formatCode>0.00</c:formatCode>
                <c:ptCount val="26"/>
                <c:pt idx="0">
                  <c:v>0</c:v>
                </c:pt>
                <c:pt idx="1">
                  <c:v>1.515874427052889</c:v>
                </c:pt>
                <c:pt idx="2">
                  <c:v>2.441201340219159</c:v>
                </c:pt>
                <c:pt idx="3">
                  <c:v>2.7659893661167412</c:v>
                </c:pt>
                <c:pt idx="4">
                  <c:v>0.65531141927876602</c:v>
                </c:pt>
                <c:pt idx="5">
                  <c:v>0.75715654666852172</c:v>
                </c:pt>
                <c:pt idx="6">
                  <c:v>0.8145217597560459</c:v>
                </c:pt>
                <c:pt idx="7">
                  <c:v>-2.4974537785432911E-2</c:v>
                </c:pt>
                <c:pt idx="8">
                  <c:v>-1.8661778774369399E-2</c:v>
                </c:pt>
                <c:pt idx="9">
                  <c:v>-2.9593293318993231E-2</c:v>
                </c:pt>
                <c:pt idx="10">
                  <c:v>-3.2647004969368308E-2</c:v>
                </c:pt>
                <c:pt idx="11">
                  <c:v>0.51464146332336225</c:v>
                </c:pt>
                <c:pt idx="12">
                  <c:v>0.33644242352735304</c:v>
                </c:pt>
                <c:pt idx="13">
                  <c:v>0.4054959243184289</c:v>
                </c:pt>
                <c:pt idx="14">
                  <c:v>0.60082501027147717</c:v>
                </c:pt>
                <c:pt idx="15">
                  <c:v>0.54811513485369279</c:v>
                </c:pt>
                <c:pt idx="16">
                  <c:v>0.37491936719322383</c:v>
                </c:pt>
                <c:pt idx="17">
                  <c:v>0.33693238801032738</c:v>
                </c:pt>
                <c:pt idx="18">
                  <c:v>1.185792605350781</c:v>
                </c:pt>
                <c:pt idx="19">
                  <c:v>1.4239824701150681</c:v>
                </c:pt>
                <c:pt idx="20">
                  <c:v>0.6776966225618829</c:v>
                </c:pt>
                <c:pt idx="21">
                  <c:v>-2.097280472251992E-2</c:v>
                </c:pt>
                <c:pt idx="22">
                  <c:v>7.4734522170498965E-3</c:v>
                </c:pt>
                <c:pt idx="23">
                  <c:v>1.911492783309052E-2</c:v>
                </c:pt>
                <c:pt idx="24">
                  <c:v>1.53123121026606E-2</c:v>
                </c:pt>
                <c:pt idx="25">
                  <c:v>5.1170701326976833E-2</c:v>
                </c:pt>
              </c:numCache>
            </c:numRef>
          </c:val>
          <c:extLst>
            <c:ext xmlns:c16="http://schemas.microsoft.com/office/drawing/2014/chart" uri="{C3380CC4-5D6E-409C-BE32-E72D297353CC}">
              <c16:uniqueId val="{00000000-41C0-4E08-BB70-59AB4BFFAA99}"/>
            </c:ext>
          </c:extLst>
        </c:ser>
        <c:ser>
          <c:idx val="5"/>
          <c:order val="2"/>
          <c:tx>
            <c:strRef>
              <c:f>'7.8.3'!$K$12:$K$12</c:f>
              <c:strCache>
                <c:ptCount val="1"/>
                <c:pt idx="0">
                  <c:v>Composting capex</c:v>
                </c:pt>
              </c:strCache>
            </c:strRef>
          </c:tx>
          <c:spPr>
            <a:solidFill>
              <a:srgbClr val="8C57CC"/>
            </a:solid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'7.8.3'!$L$12:$AK$12</c:f>
              <c:numCache>
                <c:formatCode>0.00</c:formatCode>
                <c:ptCount val="26"/>
                <c:pt idx="0">
                  <c:v>2.2440961464448633E-3</c:v>
                </c:pt>
                <c:pt idx="1">
                  <c:v>2.2440961464448633E-3</c:v>
                </c:pt>
                <c:pt idx="2">
                  <c:v>2.2440961464448633E-3</c:v>
                </c:pt>
                <c:pt idx="3">
                  <c:v>2.2440961464448633E-3</c:v>
                </c:pt>
                <c:pt idx="4">
                  <c:v>2.2440961464448633E-3</c:v>
                </c:pt>
                <c:pt idx="5">
                  <c:v>2.2440961464448633E-3</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2.2440961464448633E-3</c:v>
                </c:pt>
                <c:pt idx="21">
                  <c:v>2.2440961464448633E-3</c:v>
                </c:pt>
                <c:pt idx="22">
                  <c:v>2.2440961464448633E-3</c:v>
                </c:pt>
                <c:pt idx="23">
                  <c:v>2.2440961464448633E-3</c:v>
                </c:pt>
                <c:pt idx="24">
                  <c:v>2.2440961464448633E-3</c:v>
                </c:pt>
                <c:pt idx="25">
                  <c:v>2.2440961464448633E-3</c:v>
                </c:pt>
              </c:numCache>
            </c:numRef>
          </c:val>
          <c:extLst>
            <c:ext xmlns:c16="http://schemas.microsoft.com/office/drawing/2014/chart" uri="{C3380CC4-5D6E-409C-BE32-E72D297353CC}">
              <c16:uniqueId val="{00000003-41C0-4E08-BB70-59AB4BFFAA99}"/>
            </c:ext>
          </c:extLst>
        </c:ser>
        <c:ser>
          <c:idx val="4"/>
          <c:order val="3"/>
          <c:tx>
            <c:strRef>
              <c:f>'7.8.3'!$K$17:$K$17</c:f>
              <c:strCache>
                <c:ptCount val="1"/>
                <c:pt idx="0">
                  <c:v>Wastewater capex</c:v>
                </c:pt>
              </c:strCache>
            </c:strRef>
          </c:tx>
          <c:spPr>
            <a:solidFill>
              <a:srgbClr val="FFAC00"/>
            </a:solid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'7.8.3'!$L$17:$AK$17</c:f>
              <c:numCache>
                <c:formatCode>0.00</c:formatCode>
                <c:ptCount val="26"/>
                <c:pt idx="0">
                  <c:v>2.163704513084826E-2</c:v>
                </c:pt>
                <c:pt idx="1">
                  <c:v>0</c:v>
                </c:pt>
                <c:pt idx="2">
                  <c:v>3.059366027747657E-3</c:v>
                </c:pt>
                <c:pt idx="3">
                  <c:v>0</c:v>
                </c:pt>
                <c:pt idx="4">
                  <c:v>0</c:v>
                </c:pt>
                <c:pt idx="5">
                  <c:v>0.11857180541556681</c:v>
                </c:pt>
                <c:pt idx="6">
                  <c:v>0</c:v>
                </c:pt>
                <c:pt idx="7">
                  <c:v>0</c:v>
                </c:pt>
                <c:pt idx="8">
                  <c:v>2.441759827172903E-2</c:v>
                </c:pt>
                <c:pt idx="9">
                  <c:v>0</c:v>
                </c:pt>
                <c:pt idx="10">
                  <c:v>0.27427629162813294</c:v>
                </c:pt>
                <c:pt idx="11">
                  <c:v>0</c:v>
                </c:pt>
                <c:pt idx="12">
                  <c:v>0</c:v>
                </c:pt>
                <c:pt idx="13">
                  <c:v>0</c:v>
                </c:pt>
                <c:pt idx="14">
                  <c:v>7.2904491047124223E-2</c:v>
                </c:pt>
                <c:pt idx="15">
                  <c:v>0.38088429338862972</c:v>
                </c:pt>
                <c:pt idx="16">
                  <c:v>0</c:v>
                </c:pt>
                <c:pt idx="17">
                  <c:v>0</c:v>
                </c:pt>
                <c:pt idx="18">
                  <c:v>0</c:v>
                </c:pt>
                <c:pt idx="19">
                  <c:v>0</c:v>
                </c:pt>
                <c:pt idx="20">
                  <c:v>0.50172641264746498</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2-41C0-4E08-BB70-59AB4BFFAA99}"/>
            </c:ext>
          </c:extLst>
        </c:ser>
        <c:ser>
          <c:idx val="7"/>
          <c:order val="6"/>
          <c:tx>
            <c:strRef>
              <c:f>'7.8.3'!$K$21:$K$21</c:f>
              <c:strCache>
                <c:ptCount val="1"/>
                <c:pt idx="0">
                  <c:v>Landfill and recycling opex</c:v>
                </c:pt>
              </c:strCache>
            </c:strRef>
          </c:tx>
          <c:spPr>
            <a:pattFill prst="dkUpDiag">
              <a:fgClr>
                <a:srgbClr val="7041FF"/>
              </a:fgClr>
              <a:bgClr>
                <a:srgbClr val="FFFFFF"/>
              </a:bgClr>
            </a:patt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'7.8.3'!$L$21:$AK$21</c:f>
              <c:numCache>
                <c:formatCode>0.00</c:formatCode>
                <c:ptCount val="26"/>
                <c:pt idx="0">
                  <c:v>1.3641119804392069E-3</c:v>
                </c:pt>
                <c:pt idx="1">
                  <c:v>3.1901458898281859E-2</c:v>
                </c:pt>
                <c:pt idx="2">
                  <c:v>6.2791998418379291E-2</c:v>
                </c:pt>
                <c:pt idx="3">
                  <c:v>-2.5229776085649722E-2</c:v>
                </c:pt>
                <c:pt idx="4">
                  <c:v>7.669405573277571E-3</c:v>
                </c:pt>
                <c:pt idx="5">
                  <c:v>4.0611268198759487E-2</c:v>
                </c:pt>
                <c:pt idx="6">
                  <c:v>8.5454612896437687E-2</c:v>
                </c:pt>
                <c:pt idx="7">
                  <c:v>0.12986188946913022</c:v>
                </c:pt>
                <c:pt idx="8">
                  <c:v>0.1698868492212175</c:v>
                </c:pt>
                <c:pt idx="9">
                  <c:v>0.2102424859826342</c:v>
                </c:pt>
                <c:pt idx="10">
                  <c:v>0.25094174869651709</c:v>
                </c:pt>
                <c:pt idx="11">
                  <c:v>0.24281501437061662</c:v>
                </c:pt>
                <c:pt idx="12">
                  <c:v>0.23456127964230181</c:v>
                </c:pt>
                <c:pt idx="13">
                  <c:v>0.226238629653565</c:v>
                </c:pt>
                <c:pt idx="14">
                  <c:v>0.21786599001630771</c:v>
                </c:pt>
                <c:pt idx="15">
                  <c:v>0.2094482609020685</c:v>
                </c:pt>
                <c:pt idx="16">
                  <c:v>0.21146729372836559</c:v>
                </c:pt>
                <c:pt idx="17">
                  <c:v>0.2135643475860792</c:v>
                </c:pt>
                <c:pt idx="18">
                  <c:v>0.21704034238175898</c:v>
                </c:pt>
                <c:pt idx="19">
                  <c:v>0.21820021724557612</c:v>
                </c:pt>
                <c:pt idx="20">
                  <c:v>0.1868042964476008</c:v>
                </c:pt>
                <c:pt idx="21">
                  <c:v>0.1876619573631452</c:v>
                </c:pt>
                <c:pt idx="22">
                  <c:v>0.1885453611311772</c:v>
                </c:pt>
                <c:pt idx="23">
                  <c:v>0.18943313008202362</c:v>
                </c:pt>
                <c:pt idx="24">
                  <c:v>0.19063689597610861</c:v>
                </c:pt>
                <c:pt idx="25">
                  <c:v>0.1912585102803589</c:v>
                </c:pt>
              </c:numCache>
            </c:numRef>
          </c:val>
          <c:extLst>
            <c:ext xmlns:c16="http://schemas.microsoft.com/office/drawing/2014/chart" uri="{C3380CC4-5D6E-409C-BE32-E72D297353CC}">
              <c16:uniqueId val="{00000005-41C0-4E08-BB70-59AB4BFFAA99}"/>
            </c:ext>
          </c:extLst>
        </c:ser>
        <c:ser>
          <c:idx val="11"/>
          <c:order val="7"/>
          <c:tx>
            <c:strRef>
              <c:f>'7.8.3'!$K$19:$K$19</c:f>
              <c:strCache>
                <c:ptCount val="1"/>
                <c:pt idx="0">
                  <c:v>EfW opex</c:v>
                </c:pt>
              </c:strCache>
            </c:strRef>
          </c:tx>
          <c:spPr>
            <a:pattFill prst="dkUpDiag">
              <a:fgClr>
                <a:srgbClr val="CA7880"/>
              </a:fgClr>
              <a:bgClr>
                <a:srgbClr val="FFFFFF"/>
              </a:bgClr>
            </a:patt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'7.8.3'!$L$19:$AK$19</c:f>
              <c:numCache>
                <c:formatCode>0.00</c:formatCode>
                <c:ptCount val="26"/>
                <c:pt idx="0">
                  <c:v>0</c:v>
                </c:pt>
                <c:pt idx="1">
                  <c:v>-0.16867876351210331</c:v>
                </c:pt>
                <c:pt idx="2">
                  <c:v>-0.22465809089304761</c:v>
                </c:pt>
                <c:pt idx="3">
                  <c:v>0.32343184281484283</c:v>
                </c:pt>
                <c:pt idx="4">
                  <c:v>0.20823639030426949</c:v>
                </c:pt>
                <c:pt idx="5">
                  <c:v>0.11154957416676249</c:v>
                </c:pt>
                <c:pt idx="6">
                  <c:v>4.172915551495026E-2</c:v>
                </c:pt>
                <c:pt idx="7">
                  <c:v>-5.589242937115773E-2</c:v>
                </c:pt>
                <c:pt idx="8">
                  <c:v>-0.13549696023307181</c:v>
                </c:pt>
                <c:pt idx="9">
                  <c:v>-0.21616622343980937</c:v>
                </c:pt>
                <c:pt idx="10">
                  <c:v>-0.29421624793899243</c:v>
                </c:pt>
                <c:pt idx="11">
                  <c:v>-0.28357481933912321</c:v>
                </c:pt>
                <c:pt idx="12">
                  <c:v>-0.30165199563587408</c:v>
                </c:pt>
                <c:pt idx="13">
                  <c:v>-0.30925043944544517</c:v>
                </c:pt>
                <c:pt idx="14">
                  <c:v>-0.29120829256273811</c:v>
                </c:pt>
                <c:pt idx="15">
                  <c:v>-0.28182407706851292</c:v>
                </c:pt>
                <c:pt idx="16">
                  <c:v>-0.25102408861515618</c:v>
                </c:pt>
                <c:pt idx="17">
                  <c:v>-0.2436216524334659</c:v>
                </c:pt>
                <c:pt idx="18">
                  <c:v>-0.25386362984578181</c:v>
                </c:pt>
                <c:pt idx="19">
                  <c:v>-0.2299185062526149</c:v>
                </c:pt>
                <c:pt idx="20">
                  <c:v>8.3173113069593005E-2</c:v>
                </c:pt>
                <c:pt idx="21">
                  <c:v>7.9619738327093958E-2</c:v>
                </c:pt>
                <c:pt idx="22">
                  <c:v>8.0393321666082096E-2</c:v>
                </c:pt>
                <c:pt idx="23">
                  <c:v>8.0721851456164131E-2</c:v>
                </c:pt>
                <c:pt idx="24">
                  <c:v>8.2465500287023139E-2</c:v>
                </c:pt>
                <c:pt idx="25">
                  <c:v>8.7179133202356984E-2</c:v>
                </c:pt>
              </c:numCache>
            </c:numRef>
          </c:val>
          <c:extLst>
            <c:ext xmlns:c16="http://schemas.microsoft.com/office/drawing/2014/chart" uri="{C3380CC4-5D6E-409C-BE32-E72D297353CC}">
              <c16:uniqueId val="{00000004-41C0-4E08-BB70-59AB4BFFAA99}"/>
            </c:ext>
          </c:extLst>
        </c:ser>
        <c:ser>
          <c:idx val="6"/>
          <c:order val="8"/>
          <c:tx>
            <c:strRef>
              <c:f>'7.8.3'!$K$18:$K$18</c:f>
              <c:strCache>
                <c:ptCount val="1"/>
                <c:pt idx="0">
                  <c:v>Composting opex</c:v>
                </c:pt>
              </c:strCache>
            </c:strRef>
          </c:tx>
          <c:spPr>
            <a:pattFill prst="dkUpDiag">
              <a:fgClr>
                <a:srgbClr val="8C57CC"/>
              </a:fgClr>
              <a:bgClr>
                <a:srgbClr val="FFFFFF"/>
              </a:bgClr>
            </a:pattFill>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'7.8.3'!$L$18:$AK$18</c:f>
              <c:numCache>
                <c:formatCode>0.00</c:formatCode>
                <c:ptCount val="26"/>
                <c:pt idx="0">
                  <c:v>3.3661442196672957E-4</c:v>
                </c:pt>
                <c:pt idx="1">
                  <c:v>6.7322884393345914E-4</c:v>
                </c:pt>
                <c:pt idx="2">
                  <c:v>1.0098432659001891E-3</c:v>
                </c:pt>
                <c:pt idx="3">
                  <c:v>1.3464576878669181E-3</c:v>
                </c:pt>
                <c:pt idx="4">
                  <c:v>1.6830721098336481E-3</c:v>
                </c:pt>
                <c:pt idx="5">
                  <c:v>2.0196865318003773E-3</c:v>
                </c:pt>
                <c:pt idx="6">
                  <c:v>2.0196865318003773E-3</c:v>
                </c:pt>
                <c:pt idx="7">
                  <c:v>2.0196865318003773E-3</c:v>
                </c:pt>
                <c:pt idx="8">
                  <c:v>2.0196865318003773E-3</c:v>
                </c:pt>
                <c:pt idx="9">
                  <c:v>2.0196865318003773E-3</c:v>
                </c:pt>
                <c:pt idx="10">
                  <c:v>2.0196865318003773E-3</c:v>
                </c:pt>
                <c:pt idx="11">
                  <c:v>2.0196865318003773E-3</c:v>
                </c:pt>
                <c:pt idx="12">
                  <c:v>2.0196865318003773E-3</c:v>
                </c:pt>
                <c:pt idx="13">
                  <c:v>2.0196865318003773E-3</c:v>
                </c:pt>
                <c:pt idx="14">
                  <c:v>2.0196865318003773E-3</c:v>
                </c:pt>
                <c:pt idx="15">
                  <c:v>2.0196865318003773E-3</c:v>
                </c:pt>
                <c:pt idx="16">
                  <c:v>2.0196865318003773E-3</c:v>
                </c:pt>
                <c:pt idx="17">
                  <c:v>2.0196865318003773E-3</c:v>
                </c:pt>
                <c:pt idx="18">
                  <c:v>2.0196865318003773E-3</c:v>
                </c:pt>
                <c:pt idx="19">
                  <c:v>2.0196865318003773E-3</c:v>
                </c:pt>
                <c:pt idx="20">
                  <c:v>2.0196865318003773E-3</c:v>
                </c:pt>
                <c:pt idx="21">
                  <c:v>2.0196865318003773E-3</c:v>
                </c:pt>
                <c:pt idx="22">
                  <c:v>2.0196865318003773E-3</c:v>
                </c:pt>
                <c:pt idx="23">
                  <c:v>2.0196865318003773E-3</c:v>
                </c:pt>
                <c:pt idx="24">
                  <c:v>2.0196865318003773E-3</c:v>
                </c:pt>
                <c:pt idx="25">
                  <c:v>2.0196865318003773E-3</c:v>
                </c:pt>
              </c:numCache>
            </c:numRef>
          </c:val>
          <c:extLst>
            <c:ext xmlns:c16="http://schemas.microsoft.com/office/drawing/2014/chart" uri="{C3380CC4-5D6E-409C-BE32-E72D297353CC}">
              <c16:uniqueId val="{00000007-41C0-4E08-BB70-59AB4BFFAA99}"/>
            </c:ext>
          </c:extLst>
        </c:ser>
        <c:ser>
          <c:idx val="10"/>
          <c:order val="9"/>
          <c:tx>
            <c:strRef>
              <c:f>'7.8.3'!$K$23:$K$23</c:f>
              <c:strCache>
                <c:ptCount val="1"/>
                <c:pt idx="0">
                  <c:v>Wastewater opex</c:v>
                </c:pt>
              </c:strCache>
            </c:strRef>
          </c:tx>
          <c:spPr>
            <a:pattFill prst="dkUpDiag">
              <a:fgClr>
                <a:srgbClr val="FFAC00"/>
              </a:fgClr>
              <a:bgClr>
                <a:srgbClr val="FFFFFF"/>
              </a:bgClr>
            </a:pattFill>
            <a:ln>
              <a:noFill/>
            </a:ln>
          </c:spPr>
          <c:invertIfNegative val="0"/>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'7.8.3'!$L$23:$AK$23</c:f>
              <c:numCache>
                <c:formatCode>0.00</c:formatCode>
                <c:ptCount val="26"/>
                <c:pt idx="0">
                  <c:v>0</c:v>
                </c:pt>
                <c:pt idx="1">
                  <c:v>-2.1554730235924909E-4</c:v>
                </c:pt>
                <c:pt idx="2">
                  <c:v>-3.8943196732545149E-4</c:v>
                </c:pt>
                <c:pt idx="3">
                  <c:v>-5.6962245724003868E-4</c:v>
                </c:pt>
                <c:pt idx="4">
                  <c:v>-7.4119794618998441E-4</c:v>
                </c:pt>
                <c:pt idx="5">
                  <c:v>-9.06963202946504E-4</c:v>
                </c:pt>
                <c:pt idx="6">
                  <c:v>-1.1590696737330379E-3</c:v>
                </c:pt>
                <c:pt idx="7">
                  <c:v>-1.3858257493337401E-3</c:v>
                </c:pt>
                <c:pt idx="8">
                  <c:v>-1.5948834589971071E-3</c:v>
                </c:pt>
                <c:pt idx="9">
                  <c:v>-1.7548850951834688E-3</c:v>
                </c:pt>
                <c:pt idx="10">
                  <c:v>-1.903188948634386E-3</c:v>
                </c:pt>
                <c:pt idx="11">
                  <c:v>-1.397099796502235E-3</c:v>
                </c:pt>
                <c:pt idx="12">
                  <c:v>-8.8671195983189364E-4</c:v>
                </c:pt>
                <c:pt idx="13">
                  <c:v>-3.7145648175119638E-4</c:v>
                </c:pt>
                <c:pt idx="14">
                  <c:v>1.4805427146943022E-4</c:v>
                </c:pt>
                <c:pt idx="15">
                  <c:v>8.3115970825588931E-4</c:v>
                </c:pt>
                <c:pt idx="16">
                  <c:v>1.313102568104741E-3</c:v>
                </c:pt>
                <c:pt idx="17">
                  <c:v>1.797799834605033E-3</c:v>
                </c:pt>
                <c:pt idx="18">
                  <c:v>2.2838303214106201E-3</c:v>
                </c:pt>
                <c:pt idx="19">
                  <c:v>2.7712047473810162E-3</c:v>
                </c:pt>
                <c:pt idx="20">
                  <c:v>3.2601186021685492E-3</c:v>
                </c:pt>
                <c:pt idx="21">
                  <c:v>3.3655292082526039E-3</c:v>
                </c:pt>
                <c:pt idx="22">
                  <c:v>3.471539647072979E-3</c:v>
                </c:pt>
                <c:pt idx="23">
                  <c:v>3.5773767258688079E-3</c:v>
                </c:pt>
                <c:pt idx="24">
                  <c:v>3.683301265035637E-3</c:v>
                </c:pt>
                <c:pt idx="25">
                  <c:v>3.7825684257117402E-3</c:v>
                </c:pt>
              </c:numCache>
            </c:numRef>
          </c:val>
          <c:extLst xmlns:c15="http://schemas.microsoft.com/office/drawing/2012/chart">
            <c:ext xmlns:c16="http://schemas.microsoft.com/office/drawing/2014/chart" uri="{C3380CC4-5D6E-409C-BE32-E72D297353CC}">
              <c16:uniqueId val="{00000006-41C0-4E08-BB70-59AB4BFFAA99}"/>
            </c:ext>
          </c:extLst>
        </c:ser>
        <c:dLbls>
          <c:showLegendKey val="0"/>
          <c:showVal val="0"/>
          <c:showCatName val="0"/>
          <c:showSerName val="0"/>
          <c:showPercent val="0"/>
          <c:showBubbleSize val="0"/>
        </c:dLbls>
        <c:gapWidth val="63"/>
        <c:overlap val="100"/>
        <c:axId val="237312904"/>
        <c:axId val="237313296"/>
        <c:extLst>
          <c:ext xmlns:c15="http://schemas.microsoft.com/office/drawing/2012/chart" uri="{02D57815-91ED-43cb-92C2-25804820EDAC}">
            <c15:filteredBarSeries>
              <c15:ser>
                <c:idx val="1"/>
                <c:order val="4"/>
                <c:tx>
                  <c:strRef>
                    <c:extLst>
                      <c:ext uri="{02D57815-91ED-43cb-92C2-25804820EDAC}">
                        <c15:formulaRef>
                          <c15:sqref>'7.8.3'!$K$14:$K$14</c15:sqref>
                        </c15:formulaRef>
                      </c:ext>
                    </c:extLst>
                    <c:strCache>
                      <c:ptCount val="1"/>
                      <c:pt idx="0">
                        <c:v>Incineration capex</c:v>
                      </c:pt>
                    </c:strCache>
                  </c:strRef>
                </c:tx>
                <c:spPr>
                  <a:solidFill>
                    <a:srgbClr val="FFAC00"/>
                  </a:solidFill>
                </c:spPr>
                <c:invertIfNegative val="0"/>
                <c:cat>
                  <c:numRef>
                    <c:extLst>
                      <c:ext uri="{02D57815-91ED-43cb-92C2-25804820EDAC}">
                        <c15:formulaRef>
                          <c15:sqref>'7.8.3'!$L$11:$AK$11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uri="{02D57815-91ED-43cb-92C2-25804820EDAC}">
                        <c15:formulaRef>
                          <c15:sqref>'7.8.3'!$L$14:$AK$14</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9-41C0-4E08-BB70-59AB4BFFAA99}"/>
                  </c:ext>
                </c:extLst>
              </c15:ser>
            </c15:filteredBarSeries>
            <c15:filteredBarSeries>
              <c15:ser>
                <c:idx val="2"/>
                <c:order val="5"/>
                <c:tx>
                  <c:strRef>
                    <c:extLst xmlns:c15="http://schemas.microsoft.com/office/drawing/2012/chart">
                      <c:ext xmlns:c15="http://schemas.microsoft.com/office/drawing/2012/chart" uri="{02D57815-91ED-43cb-92C2-25804820EDAC}">
                        <c15:formulaRef>
                          <c15:sqref>'7.8.3'!$K$16:$K$16</c15:sqref>
                        </c15:formulaRef>
                      </c:ext>
                    </c:extLst>
                    <c:strCache>
                      <c:ptCount val="1"/>
                      <c:pt idx="0">
                        <c:v>Other waste capex</c:v>
                      </c:pt>
                    </c:strCache>
                  </c:strRef>
                </c:tx>
                <c:spPr>
                  <a:solidFill>
                    <a:schemeClr val="accent6"/>
                  </a:solidFill>
                </c:spPr>
                <c:invertIfNegative val="0"/>
                <c:cat>
                  <c:numRef>
                    <c:extLst xmlns:c15="http://schemas.microsoft.com/office/drawing/2012/chart">
                      <c:ext xmlns:c15="http://schemas.microsoft.com/office/drawing/2012/chart" uri="{02D57815-91ED-43cb-92C2-25804820EDAC}">
                        <c15:formulaRef>
                          <c15:sqref>'7.8.3'!$L$11:$AK$11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'7.8.3'!$L$16:$AK$16</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A-41C0-4E08-BB70-59AB4BFFAA99}"/>
                  </c:ext>
                </c:extLst>
              </c15:ser>
            </c15:filteredBarSeries>
            <c15:filteredBarSeries>
              <c15:ser>
                <c:idx val="9"/>
                <c:order val="10"/>
                <c:tx>
                  <c:strRef>
                    <c:extLst xmlns:c15="http://schemas.microsoft.com/office/drawing/2012/chart">
                      <c:ext xmlns:c15="http://schemas.microsoft.com/office/drawing/2012/chart" uri="{02D57815-91ED-43cb-92C2-25804820EDAC}">
                        <c15:formulaRef>
                          <c15:sqref>'7.8.3'!$K$20:$K$20</c15:sqref>
                        </c15:formulaRef>
                      </c:ext>
                    </c:extLst>
                    <c:strCache>
                      <c:ptCount val="1"/>
                      <c:pt idx="0">
                        <c:v>Incineration opex</c:v>
                      </c:pt>
                    </c:strCache>
                  </c:strRef>
                </c:tx>
                <c:spPr>
                  <a:pattFill prst="dkUpDiag">
                    <a:fgClr>
                      <a:srgbClr val="FFAC00"/>
                    </a:fgClr>
                    <a:bgClr>
                      <a:srgbClr val="FFFFFF"/>
                    </a:bgClr>
                  </a:pattFill>
                </c:spPr>
                <c:invertIfNegative val="0"/>
                <c:cat>
                  <c:numRef>
                    <c:extLst xmlns:c15="http://schemas.microsoft.com/office/drawing/2012/chart">
                      <c:ext xmlns:c15="http://schemas.microsoft.com/office/drawing/2012/chart" uri="{02D57815-91ED-43cb-92C2-25804820EDAC}">
                        <c15:formulaRef>
                          <c15:sqref>'7.8.3'!$L$11:$AK$11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'7.8.3'!$L$20:$AK$20</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B-41C0-4E08-BB70-59AB4BFFAA99}"/>
                  </c:ext>
                </c:extLst>
              </c15:ser>
            </c15:filteredBarSeries>
            <c15:filteredBarSeries>
              <c15:ser>
                <c:idx val="8"/>
                <c:order val="11"/>
                <c:tx>
                  <c:strRef>
                    <c:extLst xmlns:c15="http://schemas.microsoft.com/office/drawing/2012/chart">
                      <c:ext xmlns:c15="http://schemas.microsoft.com/office/drawing/2012/chart" uri="{02D57815-91ED-43cb-92C2-25804820EDAC}">
                        <c15:formulaRef>
                          <c15:sqref>'7.8.3'!$K$22:$K$22</c15:sqref>
                        </c15:formulaRef>
                      </c:ext>
                    </c:extLst>
                    <c:strCache>
                      <c:ptCount val="1"/>
                      <c:pt idx="0">
                        <c:v>Other waste opex</c:v>
                      </c:pt>
                    </c:strCache>
                  </c:strRef>
                </c:tx>
                <c:spPr>
                  <a:pattFill prst="dkUpDiag">
                    <a:fgClr>
                      <a:srgbClr val="FF0000"/>
                    </a:fgClr>
                    <a:bgClr>
                      <a:srgbClr val="FFFFFF"/>
                    </a:bgClr>
                  </a:pattFill>
                </c:spPr>
                <c:invertIfNegative val="0"/>
                <c:cat>
                  <c:numRef>
                    <c:extLst xmlns:c15="http://schemas.microsoft.com/office/drawing/2012/chart">
                      <c:ext xmlns:c15="http://schemas.microsoft.com/office/drawing/2012/chart" uri="{02D57815-91ED-43cb-92C2-25804820EDAC}">
                        <c15:formulaRef>
                          <c15:sqref>'7.8.3'!$L$11:$AK$11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'7.8.3'!$L$22:$AK$22</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C-41C0-4E08-BB70-59AB4BFFAA99}"/>
                  </c:ext>
                </c:extLst>
              </c15:ser>
            </c15:filteredBarSeries>
          </c:ext>
        </c:extLst>
      </c:barChart>
      <c:lineChart>
        <c:grouping val="standard"/>
        <c:varyColors val="0"/>
        <c:ser>
          <c:idx val="12"/>
          <c:order val="12"/>
          <c:tx>
            <c:strRef>
              <c:f>'7.8.3'!$K$24:$K$24</c:f>
              <c:strCache>
                <c:ptCount val="1"/>
                <c:pt idx="0">
                  <c:v>Net cost</c:v>
                </c:pt>
              </c:strCache>
            </c:strRef>
          </c:tx>
          <c:spPr>
            <a:ln w="25400">
              <a:solidFill>
                <a:srgbClr val="280049"/>
              </a:solidFill>
            </a:ln>
          </c:spPr>
          <c:marker>
            <c:symbol val="none"/>
          </c:marker>
          <c:cat>
            <c:numRef>
              <c:f>'7.8.3'!$L$11:$AK$11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'7.8.3'!$L$24:$AK$24</c:f>
              <c:numCache>
                <c:formatCode>0.00</c:formatCode>
                <c:ptCount val="26"/>
                <c:pt idx="0">
                  <c:v>8.7581035864008228E-2</c:v>
                </c:pt>
                <c:pt idx="1">
                  <c:v>1.8302190625208137</c:v>
                </c:pt>
                <c:pt idx="2">
                  <c:v>2.7369579299691846</c:v>
                </c:pt>
                <c:pt idx="3">
                  <c:v>3.5180156317797828</c:v>
                </c:pt>
                <c:pt idx="4">
                  <c:v>1.2981094760829648</c:v>
                </c:pt>
                <c:pt idx="5">
                  <c:v>1.4525865316241038</c:v>
                </c:pt>
                <c:pt idx="6">
                  <c:v>1.4570402674058092</c:v>
                </c:pt>
                <c:pt idx="7">
                  <c:v>0.55910882928512284</c:v>
                </c:pt>
                <c:pt idx="8">
                  <c:v>0.51263098318457934</c:v>
                </c:pt>
                <c:pt idx="9">
                  <c:v>0.43824725848678914</c:v>
                </c:pt>
                <c:pt idx="10">
                  <c:v>0.67372213041252815</c:v>
                </c:pt>
                <c:pt idx="11">
                  <c:v>0.45137754852062856</c:v>
                </c:pt>
                <c:pt idx="12">
                  <c:v>0.24422699910659812</c:v>
                </c:pt>
                <c:pt idx="13">
                  <c:v>0.29606218135728524</c:v>
                </c:pt>
                <c:pt idx="14">
                  <c:v>0.57297797885702728</c:v>
                </c:pt>
                <c:pt idx="15">
                  <c:v>0.82811651619906856</c:v>
                </c:pt>
                <c:pt idx="16">
                  <c:v>0.39410901340773041</c:v>
                </c:pt>
                <c:pt idx="17">
                  <c:v>0.36580200727811218</c:v>
                </c:pt>
                <c:pt idx="18">
                  <c:v>1.2094824053140061</c:v>
                </c:pt>
                <c:pt idx="19">
                  <c:v>1.4722740346841396</c:v>
                </c:pt>
                <c:pt idx="20">
                  <c:v>1.5034295611220081</c:v>
                </c:pt>
                <c:pt idx="21">
                  <c:v>0.29822504004419303</c:v>
                </c:pt>
                <c:pt idx="22">
                  <c:v>0.32761387348604148</c:v>
                </c:pt>
                <c:pt idx="23">
                  <c:v>0.33964837080129684</c:v>
                </c:pt>
                <c:pt idx="24">
                  <c:v>0.34148938747251562</c:v>
                </c:pt>
                <c:pt idx="25">
                  <c:v>0.37696752111103254</c:v>
                </c:pt>
              </c:numCache>
            </c:numRef>
          </c:val>
          <c:smooth val="0"/>
          <c:extLst>
            <c:ext xmlns:c16="http://schemas.microsoft.com/office/drawing/2014/chart" uri="{C3380CC4-5D6E-409C-BE32-E72D297353CC}">
              <c16:uniqueId val="{00000008-41C0-4E08-BB70-59AB4BFFAA99}"/>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3.2831541218637989E-4"/>
              <c:y val="0.13679333333333335"/>
            </c:manualLayout>
          </c:layout>
          <c:overlay val="0"/>
        </c:title>
        <c:numFmt formatCode="0" sourceLinked="0"/>
        <c:majorTickMark val="out"/>
        <c:minorTickMark val="none"/>
        <c:tickLblPos val="nextTo"/>
        <c:spPr>
          <a:ln>
            <a:noFill/>
          </a:ln>
        </c:spPr>
        <c:crossAx val="237312904"/>
        <c:crosses val="autoZero"/>
        <c:crossBetween val="between"/>
        <c:majorUnit val="1"/>
      </c:valAx>
    </c:plotArea>
    <c:legend>
      <c:legendPos val="b"/>
      <c:layout>
        <c:manualLayout>
          <c:xMode val="edge"/>
          <c:yMode val="edge"/>
          <c:x val="6.5751968503937011E-2"/>
          <c:y val="0.81020527777777773"/>
          <c:w val="0.91899812862813035"/>
          <c:h val="0.1871816666666666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9176702508960579E-2"/>
          <c:y val="2.9368401407992028E-2"/>
          <c:w val="0.88473978494623651"/>
          <c:h val="0.8214688888888888"/>
        </c:manualLayout>
      </c:layout>
      <c:areaChart>
        <c:grouping val="stacked"/>
        <c:varyColors val="0"/>
        <c:ser>
          <c:idx val="0"/>
          <c:order val="0"/>
          <c:tx>
            <c:strRef>
              <c:f>'7.9.1'!$L$12</c:f>
              <c:strCache>
                <c:ptCount val="1"/>
                <c:pt idx="0">
                  <c:v>Commercial</c:v>
                </c:pt>
              </c:strCache>
            </c:strRef>
          </c:tx>
          <c:spPr>
            <a:solidFill>
              <a:srgbClr val="7041FF">
                <a:lumMod val="60000"/>
                <a:lumOff val="40000"/>
              </a:srgbClr>
            </a:solidFill>
          </c:spPr>
          <c:cat>
            <c:numRef>
              <c:f>'7.9.1'!$M$11:$BC$11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'7.9.1'!$M$12:$BC$12</c:f>
              <c:numCache>
                <c:formatCode>0.00</c:formatCode>
                <c:ptCount val="43"/>
                <c:pt idx="0">
                  <c:v>15.164216155247965</c:v>
                </c:pt>
                <c:pt idx="1">
                  <c:v>12.607239534978918</c:v>
                </c:pt>
                <c:pt idx="2">
                  <c:v>13.496865060347439</c:v>
                </c:pt>
                <c:pt idx="3">
                  <c:v>11.814961233907544</c:v>
                </c:pt>
                <c:pt idx="4">
                  <c:v>13.277606987021255</c:v>
                </c:pt>
                <c:pt idx="5">
                  <c:v>13.767941067077661</c:v>
                </c:pt>
                <c:pt idx="6">
                  <c:v>12.000324154071143</c:v>
                </c:pt>
                <c:pt idx="7">
                  <c:v>12.921037338962229</c:v>
                </c:pt>
                <c:pt idx="8">
                  <c:v>13.381887496086375</c:v>
                </c:pt>
                <c:pt idx="9">
                  <c:v>13.220641265178854</c:v>
                </c:pt>
                <c:pt idx="10">
                  <c:v>13.885291426386758</c:v>
                </c:pt>
                <c:pt idx="11">
                  <c:v>13.712677042532171</c:v>
                </c:pt>
                <c:pt idx="12">
                  <c:v>13.21905741249366</c:v>
                </c:pt>
                <c:pt idx="13">
                  <c:v>13.711707576573289</c:v>
                </c:pt>
                <c:pt idx="14">
                  <c:v>12.536998794587069</c:v>
                </c:pt>
                <c:pt idx="15">
                  <c:v>12.147025849378142</c:v>
                </c:pt>
                <c:pt idx="16">
                  <c:v>12.73024378981305</c:v>
                </c:pt>
                <c:pt idx="17">
                  <c:v>12.46547260959173</c:v>
                </c:pt>
                <c:pt idx="18">
                  <c:v>-10000</c:v>
                </c:pt>
              </c:numCache>
            </c:numRef>
          </c:val>
          <c:extLst>
            <c:ext xmlns:c16="http://schemas.microsoft.com/office/drawing/2014/chart" uri="{C3380CC4-5D6E-409C-BE32-E72D297353CC}">
              <c16:uniqueId val="{00000000-D144-4CB2-B5F7-93AD450C23D2}"/>
            </c:ext>
          </c:extLst>
        </c:ser>
        <c:ser>
          <c:idx val="1"/>
          <c:order val="1"/>
          <c:tx>
            <c:v>Public sector</c:v>
          </c:tx>
          <c:spPr>
            <a:solidFill>
              <a:srgbClr val="FFAC00">
                <a:lumMod val="60000"/>
                <a:lumOff val="40000"/>
              </a:srgbClr>
            </a:solidFill>
          </c:spPr>
          <c:cat>
            <c:numRef>
              <c:f>'7.9.1'!$M$11:$BC$11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'7.9.1'!$M$13:$BC$13</c:f>
              <c:numCache>
                <c:formatCode>0.00</c:formatCode>
                <c:ptCount val="43"/>
                <c:pt idx="0">
                  <c:v>11.328590091092124</c:v>
                </c:pt>
                <c:pt idx="1">
                  <c:v>10.384251035695483</c:v>
                </c:pt>
                <c:pt idx="2">
                  <c:v>11.057547215764727</c:v>
                </c:pt>
                <c:pt idx="3">
                  <c:v>9.4415308061428576</c:v>
                </c:pt>
                <c:pt idx="4">
                  <c:v>10.380898960422243</c:v>
                </c:pt>
                <c:pt idx="5">
                  <c:v>10.596437109657611</c:v>
                </c:pt>
                <c:pt idx="6">
                  <c:v>9.1840552861032059</c:v>
                </c:pt>
                <c:pt idx="7">
                  <c:v>9.3688489447972874</c:v>
                </c:pt>
                <c:pt idx="8">
                  <c:v>9.7273884338331378</c:v>
                </c:pt>
                <c:pt idx="9">
                  <c:v>9.5410652971151819</c:v>
                </c:pt>
                <c:pt idx="10">
                  <c:v>9.9938346358961798</c:v>
                </c:pt>
                <c:pt idx="11">
                  <c:v>9.8306100411450856</c:v>
                </c:pt>
                <c:pt idx="12">
                  <c:v>9.4042326088552972</c:v>
                </c:pt>
                <c:pt idx="13">
                  <c:v>9.8504827561276471</c:v>
                </c:pt>
                <c:pt idx="14">
                  <c:v>9.038926300496815</c:v>
                </c:pt>
                <c:pt idx="15">
                  <c:v>8.6802586557172638</c:v>
                </c:pt>
                <c:pt idx="16">
                  <c:v>9.289865816497354</c:v>
                </c:pt>
                <c:pt idx="17">
                  <c:v>9.0154708959247589</c:v>
                </c:pt>
                <c:pt idx="18">
                  <c:v>-10000</c:v>
                </c:pt>
              </c:numCache>
            </c:numRef>
          </c:val>
          <c:extLst>
            <c:ext xmlns:c16="http://schemas.microsoft.com/office/drawing/2014/chart" uri="{C3380CC4-5D6E-409C-BE32-E72D297353CC}">
              <c16:uniqueId val="{00000001-D144-4CB2-B5F7-93AD450C23D2}"/>
            </c:ext>
          </c:extLst>
        </c:ser>
        <c:dLbls>
          <c:showLegendKey val="0"/>
          <c:showVal val="0"/>
          <c:showCatName val="0"/>
          <c:showSerName val="0"/>
          <c:showPercent val="0"/>
          <c:showBubbleSize val="0"/>
        </c:dLbls>
        <c:axId val="237314080"/>
        <c:axId val="237314472"/>
      </c:areaChart>
      <c:areaChart>
        <c:grouping val="stacked"/>
        <c:varyColors val="0"/>
        <c:ser>
          <c:idx val="2"/>
          <c:order val="2"/>
          <c:tx>
            <c:strRef>
              <c:f>'7.9.1'!$L$14</c:f>
              <c:strCache>
                <c:ptCount val="1"/>
                <c:pt idx="0">
                  <c:v>Commercial</c:v>
                </c:pt>
              </c:strCache>
            </c:strRef>
          </c:tx>
          <c:spPr>
            <a:solidFill>
              <a:srgbClr val="7041FF"/>
            </a:solidFill>
          </c:spPr>
          <c:cat>
            <c:numRef>
              <c:f>'7.9.1'!$M$11:$BC$11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'7.9.1'!$M$14:$BC$14</c:f>
              <c:numCache>
                <c:formatCode>0.00</c:formatCode>
                <c:ptCount val="43"/>
                <c:pt idx="16">
                  <c:v>-10000</c:v>
                </c:pt>
                <c:pt idx="17">
                  <c:v>12.46547260959173</c:v>
                </c:pt>
                <c:pt idx="18">
                  <c:v>12.21142521650177</c:v>
                </c:pt>
                <c:pt idx="19">
                  <c:v>11.649463066105911</c:v>
                </c:pt>
                <c:pt idx="20">
                  <c:v>10.9485013018848</c:v>
                </c:pt>
                <c:pt idx="21">
                  <c:v>9.9456390945063884</c:v>
                </c:pt>
                <c:pt idx="22">
                  <c:v>8.7645269068245018</c:v>
                </c:pt>
                <c:pt idx="23">
                  <c:v>7.4323678164905731</c:v>
                </c:pt>
                <c:pt idx="24">
                  <c:v>6.0347655166975196</c:v>
                </c:pt>
                <c:pt idx="25">
                  <c:v>5.2159315200249408</c:v>
                </c:pt>
                <c:pt idx="26">
                  <c:v>4.409695496779829</c:v>
                </c:pt>
                <c:pt idx="27">
                  <c:v>3.6689823316930319</c:v>
                </c:pt>
                <c:pt idx="28">
                  <c:v>2.999817148773877</c:v>
                </c:pt>
                <c:pt idx="29">
                  <c:v>2.5608565583008449</c:v>
                </c:pt>
                <c:pt idx="30">
                  <c:v>2.2315208784842588</c:v>
                </c:pt>
                <c:pt idx="31">
                  <c:v>1.971428515565258</c:v>
                </c:pt>
                <c:pt idx="32">
                  <c:v>1.7376616505583069</c:v>
                </c:pt>
                <c:pt idx="33">
                  <c:v>1.5202449910593769</c:v>
                </c:pt>
                <c:pt idx="34">
                  <c:v>1.3027864759820069</c:v>
                </c:pt>
                <c:pt idx="35">
                  <c:v>1.0950019657585199</c:v>
                </c:pt>
                <c:pt idx="36">
                  <c:v>0.92367722280944875</c:v>
                </c:pt>
                <c:pt idx="37">
                  <c:v>0.76436136982327518</c:v>
                </c:pt>
                <c:pt idx="38">
                  <c:v>0.60515703916865604</c:v>
                </c:pt>
                <c:pt idx="39">
                  <c:v>0.49501074463499428</c:v>
                </c:pt>
                <c:pt idx="40">
                  <c:v>0.38992854306146008</c:v>
                </c:pt>
                <c:pt idx="41">
                  <c:v>0.28521115020220478</c:v>
                </c:pt>
                <c:pt idx="42">
                  <c:v>0.18085370099704079</c:v>
                </c:pt>
              </c:numCache>
            </c:numRef>
          </c:val>
          <c:extLst>
            <c:ext xmlns:c16="http://schemas.microsoft.com/office/drawing/2014/chart" uri="{C3380CC4-5D6E-409C-BE32-E72D297353CC}">
              <c16:uniqueId val="{00000002-D144-4CB2-B5F7-93AD450C23D2}"/>
            </c:ext>
          </c:extLst>
        </c:ser>
        <c:ser>
          <c:idx val="3"/>
          <c:order val="3"/>
          <c:tx>
            <c:v>Public sector</c:v>
          </c:tx>
          <c:spPr>
            <a:solidFill>
              <a:srgbClr val="FFAC00"/>
            </a:solidFill>
          </c:spPr>
          <c:cat>
            <c:numRef>
              <c:f>'7.9.1'!$M$11:$BC$11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'7.9.1'!$M$15:$BC$15</c:f>
              <c:numCache>
                <c:formatCode>0.00</c:formatCode>
                <c:ptCount val="43"/>
                <c:pt idx="16">
                  <c:v>-10000</c:v>
                </c:pt>
                <c:pt idx="17">
                  <c:v>9.0154708959247589</c:v>
                </c:pt>
                <c:pt idx="18">
                  <c:v>8.8232661740655747</c:v>
                </c:pt>
                <c:pt idx="19">
                  <c:v>8.3710617648538896</c:v>
                </c:pt>
                <c:pt idx="20">
                  <c:v>7.78245992381673</c:v>
                </c:pt>
                <c:pt idx="21">
                  <c:v>7.0277374342176238</c:v>
                </c:pt>
                <c:pt idx="22">
                  <c:v>6.0855003040034727</c:v>
                </c:pt>
                <c:pt idx="23">
                  <c:v>5.0483679242473798</c:v>
                </c:pt>
                <c:pt idx="24">
                  <c:v>4.0307976745040586</c:v>
                </c:pt>
                <c:pt idx="25">
                  <c:v>3.5483900081421318</c:v>
                </c:pt>
                <c:pt idx="26">
                  <c:v>3.07132096389627</c:v>
                </c:pt>
                <c:pt idx="27">
                  <c:v>2.6137341997294228</c:v>
                </c:pt>
                <c:pt idx="28">
                  <c:v>2.159380919538183</c:v>
                </c:pt>
                <c:pt idx="29">
                  <c:v>1.709514491267718</c:v>
                </c:pt>
                <c:pt idx="30">
                  <c:v>1.2537381129161349</c:v>
                </c:pt>
                <c:pt idx="31">
                  <c:v>1.113188472535267</c:v>
                </c:pt>
                <c:pt idx="32">
                  <c:v>0.98793964963459402</c:v>
                </c:pt>
                <c:pt idx="33">
                  <c:v>0.87651238947125343</c:v>
                </c:pt>
                <c:pt idx="34">
                  <c:v>0.76430370504535006</c:v>
                </c:pt>
                <c:pt idx="35">
                  <c:v>0.65131427226035221</c:v>
                </c:pt>
                <c:pt idx="36">
                  <c:v>0.55267163152534771</c:v>
                </c:pt>
                <c:pt idx="37">
                  <c:v>0.51467233184931516</c:v>
                </c:pt>
                <c:pt idx="38">
                  <c:v>0.51564819575016507</c:v>
                </c:pt>
                <c:pt idx="39">
                  <c:v>0.51662405965101854</c:v>
                </c:pt>
                <c:pt idx="40">
                  <c:v>0.51759992355187379</c:v>
                </c:pt>
                <c:pt idx="41">
                  <c:v>0.51857578745272725</c:v>
                </c:pt>
                <c:pt idx="42">
                  <c:v>0.51955165135357717</c:v>
                </c:pt>
              </c:numCache>
            </c:numRef>
          </c:val>
          <c:extLst>
            <c:ext xmlns:c16="http://schemas.microsoft.com/office/drawing/2014/chart" uri="{C3380CC4-5D6E-409C-BE32-E72D297353CC}">
              <c16:uniqueId val="{00000003-D144-4CB2-B5F7-93AD450C23D2}"/>
            </c:ext>
          </c:extLst>
        </c:ser>
        <c:dLbls>
          <c:showLegendKey val="0"/>
          <c:showVal val="0"/>
          <c:showCatName val="0"/>
          <c:showSerName val="0"/>
          <c:showPercent val="0"/>
          <c:showBubbleSize val="0"/>
        </c:dLbls>
        <c:axId val="1009380368"/>
        <c:axId val="1009377008"/>
      </c:areaChart>
      <c:lineChart>
        <c:grouping val="standard"/>
        <c:varyColors val="0"/>
        <c:ser>
          <c:idx val="4"/>
          <c:order val="4"/>
          <c:tx>
            <c:strRef>
              <c:f>'7.9.1'!$L$17</c:f>
              <c:strCache>
                <c:ptCount val="1"/>
              </c:strCache>
            </c:strRef>
          </c:tx>
          <c:spPr>
            <a:ln>
              <a:noFill/>
            </a:ln>
          </c:spPr>
          <c:marker>
            <c:symbol val="none"/>
          </c:marker>
          <c:errBars>
            <c:errDir val="y"/>
            <c:errBarType val="both"/>
            <c:errValType val="percentage"/>
            <c:noEndCap val="1"/>
            <c:val val="100"/>
            <c:spPr>
              <a:ln w="12700"/>
            </c:spPr>
          </c:errBars>
          <c:cat>
            <c:numRef>
              <c:f>'7.9.1'!$M$11:$BC$11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'7.9.1'!$M$17:$BC$17</c:f>
              <c:numCache>
                <c:formatCode>0.00</c:formatCode>
                <c:ptCount val="43"/>
                <c:pt idx="17">
                  <c:v>30</c:v>
                </c:pt>
              </c:numCache>
            </c:numRef>
          </c:val>
          <c:smooth val="0"/>
          <c:extLst>
            <c:ext xmlns:c16="http://schemas.microsoft.com/office/drawing/2014/chart" uri="{C3380CC4-5D6E-409C-BE32-E72D297353CC}">
              <c16:uniqueId val="{00000004-D144-4CB2-B5F7-93AD450C23D2}"/>
            </c:ext>
          </c:extLst>
        </c:ser>
        <c:ser>
          <c:idx val="5"/>
          <c:order val="5"/>
          <c:tx>
            <c:strRef>
              <c:f>'7.9.1'!$L$16</c:f>
              <c:strCache>
                <c:ptCount val="1"/>
                <c:pt idx="0">
                  <c:v>Temperature-adjusted historical total</c:v>
                </c:pt>
              </c:strCache>
            </c:strRef>
          </c:tx>
          <c:spPr>
            <a:ln w="25400">
              <a:solidFill>
                <a:srgbClr val="999999"/>
              </a:solidFill>
            </a:ln>
          </c:spPr>
          <c:marker>
            <c:symbol val="none"/>
          </c:marker>
          <c:val>
            <c:numRef>
              <c:f>'7.9.1'!$M$16:$BC$16</c:f>
              <c:numCache>
                <c:formatCode>0.00</c:formatCode>
                <c:ptCount val="43"/>
                <c:pt idx="0">
                  <c:v>25.922953351283926</c:v>
                </c:pt>
                <c:pt idx="1">
                  <c:v>22.826318214576787</c:v>
                </c:pt>
                <c:pt idx="2">
                  <c:v>22.604983552809824</c:v>
                </c:pt>
                <c:pt idx="3">
                  <c:v>22.267038899254494</c:v>
                </c:pt>
                <c:pt idx="4">
                  <c:v>22.671016166870739</c:v>
                </c:pt>
                <c:pt idx="5">
                  <c:v>23.561423411302357</c:v>
                </c:pt>
                <c:pt idx="6">
                  <c:v>22.185770113408307</c:v>
                </c:pt>
                <c:pt idx="7">
                  <c:v>22.783437060180265</c:v>
                </c:pt>
                <c:pt idx="8">
                  <c:v>22.871579502422392</c:v>
                </c:pt>
                <c:pt idx="9">
                  <c:v>23.064388924994514</c:v>
                </c:pt>
                <c:pt idx="10">
                  <c:v>24.063577631130045</c:v>
                </c:pt>
                <c:pt idx="11">
                  <c:v>23.14100887044356</c:v>
                </c:pt>
                <c:pt idx="12">
                  <c:v>22.924039054102451</c:v>
                </c:pt>
                <c:pt idx="13">
                  <c:v>22.986290687194124</c:v>
                </c:pt>
                <c:pt idx="14">
                  <c:v>22.083524123000846</c:v>
                </c:pt>
                <c:pt idx="15">
                  <c:v>21.346444517195422</c:v>
                </c:pt>
              </c:numCache>
            </c:numRef>
          </c:val>
          <c:smooth val="0"/>
          <c:extLst>
            <c:ext xmlns:c16="http://schemas.microsoft.com/office/drawing/2014/chart" uri="{C3380CC4-5D6E-409C-BE32-E72D297353CC}">
              <c16:uniqueId val="{00000005-D144-4CB2-B5F7-93AD450C23D2}"/>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30"/>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layout>
            <c:manualLayout>
              <c:xMode val="edge"/>
              <c:yMode val="edge"/>
              <c:x val="8.949820788530466E-4"/>
              <c:y val="0.25955111111111107"/>
            </c:manualLayout>
          </c:layout>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4"/>
        <c:delete val="1"/>
      </c:legendEntry>
      <c:layout>
        <c:manualLayout>
          <c:xMode val="edge"/>
          <c:yMode val="edge"/>
          <c:x val="5.227598566308244E-2"/>
          <c:y val="0.92375529895686148"/>
          <c:w val="0.9295878136200717"/>
          <c:h val="5.8605817053939704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1350154161000637E-2"/>
          <c:y val="1.8908888888888888E-2"/>
          <c:w val="0.89253781362007167"/>
          <c:h val="0.72931638888888906"/>
        </c:manualLayout>
      </c:layout>
      <c:areaChart>
        <c:grouping val="stacked"/>
        <c:varyColors val="0"/>
        <c:ser>
          <c:idx val="0"/>
          <c:order val="0"/>
          <c:tx>
            <c:strRef>
              <c:f>'7.9.2'!$K$12</c:f>
              <c:strCache>
                <c:ptCount val="1"/>
                <c:pt idx="0">
                  <c:v>Residual emissions</c:v>
                </c:pt>
              </c:strCache>
            </c:strRef>
          </c:tx>
          <c:spPr>
            <a:noFill/>
            <a:ln w="25400">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'7.9.2'!$L$12:$BB$12</c:f>
              <c:numCache>
                <c:formatCode>0.00</c:formatCode>
                <c:ptCount val="43"/>
                <c:pt idx="0">
                  <c:v>25.922953351283926</c:v>
                </c:pt>
                <c:pt idx="1">
                  <c:v>22.826318214576787</c:v>
                </c:pt>
                <c:pt idx="2">
                  <c:v>22.604983552809824</c:v>
                </c:pt>
                <c:pt idx="3">
                  <c:v>22.267038899254494</c:v>
                </c:pt>
                <c:pt idx="4">
                  <c:v>22.671016166870739</c:v>
                </c:pt>
                <c:pt idx="5">
                  <c:v>23.561423411302357</c:v>
                </c:pt>
                <c:pt idx="6">
                  <c:v>22.185770113408307</c:v>
                </c:pt>
                <c:pt idx="7">
                  <c:v>22.783437060180265</c:v>
                </c:pt>
                <c:pt idx="8">
                  <c:v>22.871579502422392</c:v>
                </c:pt>
                <c:pt idx="9">
                  <c:v>23.064388924994514</c:v>
                </c:pt>
                <c:pt idx="10">
                  <c:v>24.063577631130045</c:v>
                </c:pt>
                <c:pt idx="11">
                  <c:v>23.14100887044356</c:v>
                </c:pt>
                <c:pt idx="12">
                  <c:v>22.924039054102451</c:v>
                </c:pt>
                <c:pt idx="13">
                  <c:v>22.986290687194124</c:v>
                </c:pt>
                <c:pt idx="14">
                  <c:v>22.083524123000846</c:v>
                </c:pt>
                <c:pt idx="15">
                  <c:v>22.367719435057641</c:v>
                </c:pt>
                <c:pt idx="16">
                  <c:v>22.020109606310399</c:v>
                </c:pt>
                <c:pt idx="17">
                  <c:v>21.480943505516485</c:v>
                </c:pt>
                <c:pt idx="18">
                  <c:v>21.034691390567342</c:v>
                </c:pt>
                <c:pt idx="19">
                  <c:v>20.02052483095979</c:v>
                </c:pt>
                <c:pt idx="20">
                  <c:v>18.730961225701535</c:v>
                </c:pt>
                <c:pt idx="21">
                  <c:v>16.97337652872401</c:v>
                </c:pt>
                <c:pt idx="22">
                  <c:v>14.850027210827971</c:v>
                </c:pt>
                <c:pt idx="23">
                  <c:v>12.480735740737956</c:v>
                </c:pt>
                <c:pt idx="24">
                  <c:v>10.065563191201569</c:v>
                </c:pt>
                <c:pt idx="25">
                  <c:v>8.764321528167077</c:v>
                </c:pt>
                <c:pt idx="26">
                  <c:v>7.4810164606760985</c:v>
                </c:pt>
                <c:pt idx="27">
                  <c:v>6.2827165314224516</c:v>
                </c:pt>
                <c:pt idx="28">
                  <c:v>5.1591980683120511</c:v>
                </c:pt>
                <c:pt idx="29">
                  <c:v>4.2703710495685669</c:v>
                </c:pt>
                <c:pt idx="30">
                  <c:v>3.4852589914004071</c:v>
                </c:pt>
                <c:pt idx="31">
                  <c:v>3.0846169881005316</c:v>
                </c:pt>
                <c:pt idx="32">
                  <c:v>2.7256013001928991</c:v>
                </c:pt>
                <c:pt idx="33">
                  <c:v>2.3967573805306337</c:v>
                </c:pt>
                <c:pt idx="34">
                  <c:v>2.0670901810273605</c:v>
                </c:pt>
                <c:pt idx="35">
                  <c:v>1.746316238018867</c:v>
                </c:pt>
                <c:pt idx="36">
                  <c:v>1.4763488543347947</c:v>
                </c:pt>
                <c:pt idx="37">
                  <c:v>1.2790337016725815</c:v>
                </c:pt>
                <c:pt idx="38">
                  <c:v>1.1208052349188158</c:v>
                </c:pt>
                <c:pt idx="39">
                  <c:v>1.0116348042860182</c:v>
                </c:pt>
                <c:pt idx="40">
                  <c:v>0.90752846661333209</c:v>
                </c:pt>
                <c:pt idx="41">
                  <c:v>0.80378693765493026</c:v>
                </c:pt>
                <c:pt idx="42">
                  <c:v>0.70040535235062151</c:v>
                </c:pt>
              </c:numCache>
              <c:extLst/>
            </c:numRef>
          </c:val>
          <c:extLst>
            <c:ext xmlns:c16="http://schemas.microsoft.com/office/drawing/2014/chart" uri="{C3380CC4-5D6E-409C-BE32-E72D297353CC}">
              <c16:uniqueId val="{00000000-68B4-4D0D-9582-F4B13DCD8D6C}"/>
            </c:ext>
          </c:extLst>
        </c:ser>
        <c:ser>
          <c:idx val="1"/>
          <c:order val="1"/>
          <c:tx>
            <c:strRef>
              <c:f>'7.9.2'!$K$13</c:f>
              <c:strCache>
                <c:ptCount val="1"/>
                <c:pt idx="0">
                  <c:v>Low-carbon heating</c:v>
                </c:pt>
              </c:strCache>
            </c:strRef>
          </c:tx>
          <c:spPr>
            <a:solidFill>
              <a:schemeClr val="accent2"/>
            </a:solidFill>
            <a:ln w="9525">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'7.9.2'!$L$13:$BB$13</c:f>
              <c:numCache>
                <c:formatCode>0.00</c:formatCode>
                <c:ptCount val="43"/>
                <c:pt idx="15">
                  <c:v>0</c:v>
                </c:pt>
                <c:pt idx="16">
                  <c:v>0</c:v>
                </c:pt>
                <c:pt idx="17">
                  <c:v>4.0710415902210806E-2</c:v>
                </c:pt>
                <c:pt idx="18">
                  <c:v>8.0579328639200989E-2</c:v>
                </c:pt>
                <c:pt idx="19">
                  <c:v>0.32032297286025824</c:v>
                </c:pt>
                <c:pt idx="20">
                  <c:v>0.66132636506532128</c:v>
                </c:pt>
                <c:pt idx="21">
                  <c:v>1.2604182491635374</c:v>
                </c:pt>
                <c:pt idx="22">
                  <c:v>2.1250128071348087</c:v>
                </c:pt>
                <c:pt idx="23">
                  <c:v>3.2768992347230204</c:v>
                </c:pt>
                <c:pt idx="24">
                  <c:v>4.4328406401893297</c:v>
                </c:pt>
                <c:pt idx="25">
                  <c:v>5.5616504242120053</c:v>
                </c:pt>
                <c:pt idx="26">
                  <c:v>6.6678952332427945</c:v>
                </c:pt>
                <c:pt idx="27">
                  <c:v>7.7290382081739928</c:v>
                </c:pt>
                <c:pt idx="28">
                  <c:v>8.7017714994802589</c:v>
                </c:pt>
                <c:pt idx="29">
                  <c:v>9.4684097910216956</c:v>
                </c:pt>
                <c:pt idx="30">
                  <c:v>10.101852924588881</c:v>
                </c:pt>
                <c:pt idx="31">
                  <c:v>10.4252235765829</c:v>
                </c:pt>
                <c:pt idx="32">
                  <c:v>10.73129570238731</c:v>
                </c:pt>
                <c:pt idx="33">
                  <c:v>11.036613810571602</c:v>
                </c:pt>
                <c:pt idx="34">
                  <c:v>11.342005701434104</c:v>
                </c:pt>
                <c:pt idx="35">
                  <c:v>11.647476174185847</c:v>
                </c:pt>
                <c:pt idx="36">
                  <c:v>11.941012215898875</c:v>
                </c:pt>
                <c:pt idx="37">
                  <c:v>12.209261260786711</c:v>
                </c:pt>
                <c:pt idx="38">
                  <c:v>12.446937706690846</c:v>
                </c:pt>
                <c:pt idx="39">
                  <c:v>12.635555863281159</c:v>
                </c:pt>
                <c:pt idx="40">
                  <c:v>12.8191096225025</c:v>
                </c:pt>
                <c:pt idx="41">
                  <c:v>13.002298219183952</c:v>
                </c:pt>
                <c:pt idx="42">
                  <c:v>13.185126479555271</c:v>
                </c:pt>
              </c:numCache>
              <c:extLst/>
            </c:numRef>
          </c:val>
          <c:extLst>
            <c:ext xmlns:c16="http://schemas.microsoft.com/office/drawing/2014/chart" uri="{C3380CC4-5D6E-409C-BE32-E72D297353CC}">
              <c16:uniqueId val="{00000001-68B4-4D0D-9582-F4B13DCD8D6C}"/>
            </c:ext>
          </c:extLst>
        </c:ser>
        <c:ser>
          <c:idx val="3"/>
          <c:order val="2"/>
          <c:tx>
            <c:strRef>
              <c:f>'7.9.2'!$K$14</c:f>
              <c:strCache>
                <c:ptCount val="1"/>
                <c:pt idx="0">
                  <c:v>Electrification of catering</c:v>
                </c:pt>
              </c:strCache>
            </c:strRef>
          </c:tx>
          <c:spPr>
            <a:solidFill>
              <a:schemeClr val="accent1"/>
            </a:solidFill>
            <a:ln w="9525">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'7.9.2'!$L$14:$BB$14</c:f>
              <c:numCache>
                <c:formatCode>0.00</c:formatCode>
                <c:ptCount val="43"/>
                <c:pt idx="15">
                  <c:v>0</c:v>
                </c:pt>
                <c:pt idx="16">
                  <c:v>0</c:v>
                </c:pt>
                <c:pt idx="17">
                  <c:v>0</c:v>
                </c:pt>
                <c:pt idx="18">
                  <c:v>0</c:v>
                </c:pt>
                <c:pt idx="19">
                  <c:v>0.12420941278399497</c:v>
                </c:pt>
                <c:pt idx="20">
                  <c:v>0.26447819995732302</c:v>
                </c:pt>
                <c:pt idx="21">
                  <c:v>0.40318458567929433</c:v>
                </c:pt>
                <c:pt idx="22">
                  <c:v>0.56926787822376723</c:v>
                </c:pt>
                <c:pt idx="23">
                  <c:v>0.73333390069867554</c:v>
                </c:pt>
                <c:pt idx="24">
                  <c:v>0.89510516098012771</c:v>
                </c:pt>
                <c:pt idx="25">
                  <c:v>1.0576571988978714</c:v>
                </c:pt>
                <c:pt idx="26">
                  <c:v>1.2210387687676507</c:v>
                </c:pt>
                <c:pt idx="27">
                  <c:v>1.3857569621487547</c:v>
                </c:pt>
                <c:pt idx="28">
                  <c:v>1.5501456547343893</c:v>
                </c:pt>
                <c:pt idx="29">
                  <c:v>1.7038697004636201</c:v>
                </c:pt>
                <c:pt idx="30">
                  <c:v>1.8561217214278214</c:v>
                </c:pt>
                <c:pt idx="31">
                  <c:v>1.9207077311918261</c:v>
                </c:pt>
                <c:pt idx="32">
                  <c:v>1.9460759796998004</c:v>
                </c:pt>
                <c:pt idx="33">
                  <c:v>1.969702281465979</c:v>
                </c:pt>
                <c:pt idx="34">
                  <c:v>1.993400780012615</c:v>
                </c:pt>
                <c:pt idx="35">
                  <c:v>2.0074501232230078</c:v>
                </c:pt>
                <c:pt idx="36">
                  <c:v>2.0168279881479863</c:v>
                </c:pt>
                <c:pt idx="37">
                  <c:v>2.0261979851135639</c:v>
                </c:pt>
                <c:pt idx="38">
                  <c:v>2.035567982079141</c:v>
                </c:pt>
                <c:pt idx="39">
                  <c:v>2.0449379790447177</c:v>
                </c:pt>
                <c:pt idx="40">
                  <c:v>2.0543079760102958</c:v>
                </c:pt>
                <c:pt idx="41">
                  <c:v>2.063677972975873</c:v>
                </c:pt>
                <c:pt idx="42">
                  <c:v>2.0730479699414497</c:v>
                </c:pt>
              </c:numCache>
              <c:extLst/>
            </c:numRef>
          </c:val>
          <c:extLst>
            <c:ext xmlns:c16="http://schemas.microsoft.com/office/drawing/2014/chart" uri="{C3380CC4-5D6E-409C-BE32-E72D297353CC}">
              <c16:uniqueId val="{00000002-68B4-4D0D-9582-F4B13DCD8D6C}"/>
            </c:ext>
          </c:extLst>
        </c:ser>
        <c:ser>
          <c:idx val="7"/>
          <c:order val="3"/>
          <c:tx>
            <c:strRef>
              <c:f>'7.9.2'!$K$15</c:f>
              <c:strCache>
                <c:ptCount val="1"/>
                <c:pt idx="0">
                  <c:v>Other electrification</c:v>
                </c:pt>
              </c:strCache>
            </c:strRef>
          </c:tx>
          <c:spPr>
            <a:solidFill>
              <a:schemeClr val="tx2"/>
            </a:solidFill>
            <a:ln w="9525">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'7.9.2'!$L$15:$BB$15</c:f>
              <c:numCache>
                <c:formatCode>0.00</c:formatCode>
                <c:ptCount val="43"/>
                <c:pt idx="15">
                  <c:v>0</c:v>
                </c:pt>
                <c:pt idx="16">
                  <c:v>0</c:v>
                </c:pt>
                <c:pt idx="17">
                  <c:v>0</c:v>
                </c:pt>
                <c:pt idx="18">
                  <c:v>0</c:v>
                </c:pt>
                <c:pt idx="19">
                  <c:v>0</c:v>
                </c:pt>
                <c:pt idx="20">
                  <c:v>0</c:v>
                </c:pt>
                <c:pt idx="21">
                  <c:v>9.3470228992668727E-2</c:v>
                </c:pt>
                <c:pt idx="22">
                  <c:v>0.1867343811411068</c:v>
                </c:pt>
                <c:pt idx="23">
                  <c:v>0.28000165215336859</c:v>
                </c:pt>
                <c:pt idx="24">
                  <c:v>0.37304454823428834</c:v>
                </c:pt>
                <c:pt idx="25">
                  <c:v>0.46664562015443434</c:v>
                </c:pt>
                <c:pt idx="26">
                  <c:v>0.56073660113793733</c:v>
                </c:pt>
                <c:pt idx="27">
                  <c:v>0.65555013845795096</c:v>
                </c:pt>
                <c:pt idx="28">
                  <c:v>0.75109561977194828</c:v>
                </c:pt>
                <c:pt idx="29">
                  <c:v>0.84748231071893798</c:v>
                </c:pt>
                <c:pt idx="30">
                  <c:v>0.94454457213003606</c:v>
                </c:pt>
                <c:pt idx="31">
                  <c:v>1.0422283999096176</c:v>
                </c:pt>
                <c:pt idx="32">
                  <c:v>1.1404284035746373</c:v>
                </c:pt>
                <c:pt idx="33">
                  <c:v>1.2393057005086583</c:v>
                </c:pt>
                <c:pt idx="34">
                  <c:v>1.3388602907116804</c:v>
                </c:pt>
                <c:pt idx="35">
                  <c:v>1.4390921741837039</c:v>
                </c:pt>
                <c:pt idx="36">
                  <c:v>1.5051233586989632</c:v>
                </c:pt>
                <c:pt idx="37">
                  <c:v>1.5237970501503897</c:v>
                </c:pt>
                <c:pt idx="38">
                  <c:v>1.5339564491854083</c:v>
                </c:pt>
                <c:pt idx="39">
                  <c:v>1.5441158482204265</c:v>
                </c:pt>
                <c:pt idx="40">
                  <c:v>1.5542752472554451</c:v>
                </c:pt>
                <c:pt idx="41">
                  <c:v>1.5644346462904637</c:v>
                </c:pt>
                <c:pt idx="42">
                  <c:v>1.5745940453254823</c:v>
                </c:pt>
              </c:numCache>
              <c:extLst/>
            </c:numRef>
          </c:val>
          <c:extLst>
            <c:ext xmlns:c16="http://schemas.microsoft.com/office/drawing/2014/chart" uri="{C3380CC4-5D6E-409C-BE32-E72D297353CC}">
              <c16:uniqueId val="{00000003-68B4-4D0D-9582-F4B13DCD8D6C}"/>
            </c:ext>
          </c:extLst>
        </c:ser>
        <c:ser>
          <c:idx val="8"/>
          <c:order val="4"/>
          <c:tx>
            <c:strRef>
              <c:f>'7.9.2'!$K$16</c:f>
              <c:strCache>
                <c:ptCount val="1"/>
                <c:pt idx="0">
                  <c:v>Anaesthetics</c:v>
                </c:pt>
              </c:strCache>
            </c:strRef>
          </c:tx>
          <c:spPr>
            <a:solidFill>
              <a:schemeClr val="accent6"/>
            </a:solidFill>
            <a:ln w="9525">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'7.9.2'!$L$16:$BB$16</c:f>
              <c:numCache>
                <c:formatCode>0.00</c:formatCode>
                <c:ptCount val="43"/>
                <c:pt idx="15">
                  <c:v>2.4353828514158789E-2</c:v>
                </c:pt>
                <c:pt idx="16">
                  <c:v>4.8553389329037737E-2</c:v>
                </c:pt>
                <c:pt idx="17">
                  <c:v>7.2567726809410815E-2</c:v>
                </c:pt>
                <c:pt idx="18">
                  <c:v>9.6378950336929003E-2</c:v>
                </c:pt>
                <c:pt idx="19">
                  <c:v>0.11998073478437429</c:v>
                </c:pt>
                <c:pt idx="20">
                  <c:v>0.14350412115435621</c:v>
                </c:pt>
                <c:pt idx="21">
                  <c:v>0.16694978742394051</c:v>
                </c:pt>
                <c:pt idx="22">
                  <c:v>0.1903195282383032</c:v>
                </c:pt>
                <c:pt idx="23">
                  <c:v>0.21361771455547129</c:v>
                </c:pt>
                <c:pt idx="24">
                  <c:v>0.2368504800738441</c:v>
                </c:pt>
                <c:pt idx="25">
                  <c:v>0.23830830624274901</c:v>
                </c:pt>
                <c:pt idx="26">
                  <c:v>0.2397102591251922</c:v>
                </c:pt>
                <c:pt idx="27">
                  <c:v>0.2410657825428969</c:v>
                </c:pt>
                <c:pt idx="28">
                  <c:v>0.2423933812816719</c:v>
                </c:pt>
                <c:pt idx="29">
                  <c:v>0.24371215036618379</c:v>
                </c:pt>
                <c:pt idx="30">
                  <c:v>0.24503000218760601</c:v>
                </c:pt>
                <c:pt idx="31">
                  <c:v>0.24635172246640619</c:v>
                </c:pt>
                <c:pt idx="32">
                  <c:v>0.2476803182302787</c:v>
                </c:pt>
                <c:pt idx="33">
                  <c:v>0.24901298983274961</c:v>
                </c:pt>
                <c:pt idx="34">
                  <c:v>0.25034430548108788</c:v>
                </c:pt>
                <c:pt idx="35">
                  <c:v>0.25167110659978481</c:v>
                </c:pt>
                <c:pt idx="36">
                  <c:v>0.25298857556356957</c:v>
                </c:pt>
                <c:pt idx="37">
                  <c:v>0.25428186866279112</c:v>
                </c:pt>
                <c:pt idx="38">
                  <c:v>0.25553599063998361</c:v>
                </c:pt>
                <c:pt idx="39">
                  <c:v>0.25674184862625832</c:v>
                </c:pt>
                <c:pt idx="40">
                  <c:v>0.25788967975186061</c:v>
                </c:pt>
                <c:pt idx="41">
                  <c:v>0.25897006412367007</c:v>
                </c:pt>
                <c:pt idx="42">
                  <c:v>0.25997559982736268</c:v>
                </c:pt>
              </c:numCache>
              <c:extLst/>
            </c:numRef>
          </c:val>
          <c:extLst>
            <c:ext xmlns:c16="http://schemas.microsoft.com/office/drawing/2014/chart" uri="{C3380CC4-5D6E-409C-BE32-E72D297353CC}">
              <c16:uniqueId val="{00000004-68B4-4D0D-9582-F4B13DCD8D6C}"/>
            </c:ext>
          </c:extLst>
        </c:ser>
        <c:ser>
          <c:idx val="9"/>
          <c:order val="5"/>
          <c:tx>
            <c:strRef>
              <c:f>'7.9.2'!$K$17</c:f>
              <c:strCache>
                <c:ptCount val="1"/>
                <c:pt idx="0">
                  <c:v>Energy efficiency</c:v>
                </c:pt>
              </c:strCache>
            </c:strRef>
          </c:tx>
          <c:spPr>
            <a:solidFill>
              <a:schemeClr val="accent5"/>
            </a:solidFill>
            <a:ln w="9525">
              <a:noFill/>
            </a:ln>
            <a:effectLst/>
          </c:spPr>
          <c:cat>
            <c:numRef>
              <c:f>'7.9.2'!$L$11:$BB$11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'7.9.2'!$L$17:$BB$17</c:f>
              <c:numCache>
                <c:formatCode>0.00</c:formatCode>
                <c:ptCount val="43"/>
                <c:pt idx="15">
                  <c:v>8.9371398533228631E-16</c:v>
                </c:pt>
                <c:pt idx="16">
                  <c:v>8.8917357882524348E-16</c:v>
                </c:pt>
                <c:pt idx="17">
                  <c:v>0.30601821098657295</c:v>
                </c:pt>
                <c:pt idx="18">
                  <c:v>0.91064866158687019</c:v>
                </c:pt>
                <c:pt idx="19">
                  <c:v>1.8210073995331748</c:v>
                </c:pt>
                <c:pt idx="20">
                  <c:v>2.9131281173459764</c:v>
                </c:pt>
                <c:pt idx="21">
                  <c:v>4.0053861137799602</c:v>
                </c:pt>
                <c:pt idx="22">
                  <c:v>5.0981115806037431</c:v>
                </c:pt>
                <c:pt idx="23">
                  <c:v>6.1904226130365476</c:v>
                </c:pt>
                <c:pt idx="24">
                  <c:v>7.2830727409226297</c:v>
                </c:pt>
                <c:pt idx="25">
                  <c:v>7.3255116657158732</c:v>
                </c:pt>
                <c:pt idx="26">
                  <c:v>7.366115418809918</c:v>
                </c:pt>
                <c:pt idx="27">
                  <c:v>7.4261500566864012</c:v>
                </c:pt>
                <c:pt idx="28">
                  <c:v>7.4816005698606887</c:v>
                </c:pt>
                <c:pt idx="29">
                  <c:v>7.5452282129631429</c:v>
                </c:pt>
                <c:pt idx="30">
                  <c:v>7.595067486450616</c:v>
                </c:pt>
                <c:pt idx="31">
                  <c:v>7.6395469786922465</c:v>
                </c:pt>
                <c:pt idx="32">
                  <c:v>7.6766368485553933</c:v>
                </c:pt>
                <c:pt idx="33">
                  <c:v>7.7267414329827968</c:v>
                </c:pt>
                <c:pt idx="34">
                  <c:v>7.7768460174102039</c:v>
                </c:pt>
                <c:pt idx="35">
                  <c:v>7.8269506018376056</c:v>
                </c:pt>
                <c:pt idx="36">
                  <c:v>7.8770551862650118</c:v>
                </c:pt>
                <c:pt idx="37">
                  <c:v>7.9271597706924126</c:v>
                </c:pt>
                <c:pt idx="38">
                  <c:v>7.977264355119817</c:v>
                </c:pt>
                <c:pt idx="39">
                  <c:v>8.0273689395472214</c:v>
                </c:pt>
                <c:pt idx="40">
                  <c:v>8.0774735239746249</c:v>
                </c:pt>
                <c:pt idx="41">
                  <c:v>8.1275781084020284</c:v>
                </c:pt>
                <c:pt idx="42">
                  <c:v>8.1776826928294319</c:v>
                </c:pt>
              </c:numCache>
              <c:extLst/>
            </c:numRef>
          </c:val>
          <c:extLst>
            <c:ext xmlns:c16="http://schemas.microsoft.com/office/drawing/2014/chart" uri="{C3380CC4-5D6E-409C-BE32-E72D297353CC}">
              <c16:uniqueId val="{00000005-68B4-4D0D-9582-F4B13DCD8D6C}"/>
            </c:ext>
          </c:extLst>
        </c:ser>
        <c:dLbls>
          <c:showLegendKey val="0"/>
          <c:showVal val="0"/>
          <c:showCatName val="0"/>
          <c:showSerName val="0"/>
          <c:showPercent val="0"/>
          <c:showBubbleSize val="0"/>
        </c:dLbls>
        <c:axId val="1605495056"/>
        <c:axId val="1605486896"/>
      </c:areaChart>
      <c:lineChart>
        <c:grouping val="standard"/>
        <c:varyColors val="0"/>
        <c:ser>
          <c:idx val="11"/>
          <c:order val="6"/>
          <c:tx>
            <c:strRef>
              <c:f>'7.9.2'!$K$12</c:f>
              <c:strCache>
                <c:ptCount val="1"/>
                <c:pt idx="0">
                  <c:v>Residual emissions</c:v>
                </c:pt>
              </c:strCache>
            </c:strRef>
          </c:tx>
          <c:spPr>
            <a:ln w="25400" cap="rnd">
              <a:solidFill>
                <a:schemeClr val="bg1"/>
              </a:solidFill>
              <a:round/>
            </a:ln>
            <a:effectLst/>
          </c:spPr>
          <c:marker>
            <c:symbol val="none"/>
          </c:marker>
          <c:val>
            <c:numRef>
              <c:f>'7.9.2'!$L$12:$BB$12</c:f>
              <c:numCache>
                <c:formatCode>0.00</c:formatCode>
                <c:ptCount val="43"/>
                <c:pt idx="0">
                  <c:v>25.922953351283926</c:v>
                </c:pt>
                <c:pt idx="1">
                  <c:v>22.826318214576787</c:v>
                </c:pt>
                <c:pt idx="2">
                  <c:v>22.604983552809824</c:v>
                </c:pt>
                <c:pt idx="3">
                  <c:v>22.267038899254494</c:v>
                </c:pt>
                <c:pt idx="4">
                  <c:v>22.671016166870739</c:v>
                </c:pt>
                <c:pt idx="5">
                  <c:v>23.561423411302357</c:v>
                </c:pt>
                <c:pt idx="6">
                  <c:v>22.185770113408307</c:v>
                </c:pt>
                <c:pt idx="7">
                  <c:v>22.783437060180265</c:v>
                </c:pt>
                <c:pt idx="8">
                  <c:v>22.871579502422392</c:v>
                </c:pt>
                <c:pt idx="9">
                  <c:v>23.064388924994514</c:v>
                </c:pt>
                <c:pt idx="10">
                  <c:v>24.063577631130045</c:v>
                </c:pt>
                <c:pt idx="11">
                  <c:v>23.14100887044356</c:v>
                </c:pt>
                <c:pt idx="12">
                  <c:v>22.924039054102451</c:v>
                </c:pt>
                <c:pt idx="13">
                  <c:v>22.986290687194124</c:v>
                </c:pt>
                <c:pt idx="14">
                  <c:v>22.083524123000846</c:v>
                </c:pt>
                <c:pt idx="15">
                  <c:v>22.367719435057641</c:v>
                </c:pt>
                <c:pt idx="16">
                  <c:v>22.020109606310399</c:v>
                </c:pt>
                <c:pt idx="17">
                  <c:v>21.480943505516485</c:v>
                </c:pt>
                <c:pt idx="18">
                  <c:v>21.034691390567342</c:v>
                </c:pt>
                <c:pt idx="19">
                  <c:v>20.02052483095979</c:v>
                </c:pt>
                <c:pt idx="20">
                  <c:v>18.730961225701535</c:v>
                </c:pt>
                <c:pt idx="21">
                  <c:v>16.97337652872401</c:v>
                </c:pt>
                <c:pt idx="22">
                  <c:v>14.850027210827971</c:v>
                </c:pt>
                <c:pt idx="23">
                  <c:v>12.480735740737956</c:v>
                </c:pt>
                <c:pt idx="24">
                  <c:v>10.065563191201569</c:v>
                </c:pt>
                <c:pt idx="25">
                  <c:v>8.764321528167077</c:v>
                </c:pt>
                <c:pt idx="26">
                  <c:v>7.4810164606760985</c:v>
                </c:pt>
                <c:pt idx="27">
                  <c:v>6.2827165314224516</c:v>
                </c:pt>
                <c:pt idx="28">
                  <c:v>5.1591980683120511</c:v>
                </c:pt>
                <c:pt idx="29">
                  <c:v>4.2703710495685669</c:v>
                </c:pt>
                <c:pt idx="30">
                  <c:v>3.4852589914004071</c:v>
                </c:pt>
                <c:pt idx="31">
                  <c:v>3.0846169881005316</c:v>
                </c:pt>
                <c:pt idx="32">
                  <c:v>2.7256013001928991</c:v>
                </c:pt>
                <c:pt idx="33">
                  <c:v>2.3967573805306337</c:v>
                </c:pt>
                <c:pt idx="34">
                  <c:v>2.0670901810273605</c:v>
                </c:pt>
                <c:pt idx="35">
                  <c:v>1.746316238018867</c:v>
                </c:pt>
                <c:pt idx="36">
                  <c:v>1.4763488543347947</c:v>
                </c:pt>
                <c:pt idx="37">
                  <c:v>1.2790337016725815</c:v>
                </c:pt>
                <c:pt idx="38">
                  <c:v>1.1208052349188158</c:v>
                </c:pt>
                <c:pt idx="39">
                  <c:v>1.0116348042860182</c:v>
                </c:pt>
                <c:pt idx="40">
                  <c:v>0.90752846661333209</c:v>
                </c:pt>
                <c:pt idx="41">
                  <c:v>0.80378693765493026</c:v>
                </c:pt>
                <c:pt idx="42">
                  <c:v>0.70040535235062151</c:v>
                </c:pt>
              </c:numCache>
              <c:extLst/>
            </c:numRef>
          </c:val>
          <c:smooth val="0"/>
          <c:extLst>
            <c:ext xmlns:c16="http://schemas.microsoft.com/office/drawing/2014/chart" uri="{C3380CC4-5D6E-409C-BE32-E72D297353CC}">
              <c16:uniqueId val="{00000006-68B4-4D0D-9582-F4B13DCD8D6C}"/>
            </c:ext>
          </c:extLst>
        </c:ser>
        <c:ser>
          <c:idx val="6"/>
          <c:order val="7"/>
          <c:tx>
            <c:strRef>
              <c:f>'7.9.2'!$K$18</c:f>
              <c:strCache>
                <c:ptCount val="1"/>
                <c:pt idx="0">
                  <c:v>Historical</c:v>
                </c:pt>
              </c:strCache>
            </c:strRef>
          </c:tx>
          <c:spPr>
            <a:ln w="25400" cap="rnd">
              <a:solidFill>
                <a:schemeClr val="bg1">
                  <a:lumMod val="85000"/>
                </a:schemeClr>
              </a:solidFill>
              <a:round/>
            </a:ln>
            <a:effectLst/>
          </c:spPr>
          <c:marker>
            <c:symbol val="none"/>
          </c:marker>
          <c:val>
            <c:numRef>
              <c:f>'7.9.2'!$L$18:$BB$18</c:f>
              <c:numCache>
                <c:formatCode>0.00</c:formatCode>
                <c:ptCount val="43"/>
                <c:pt idx="0">
                  <c:v>26.492806246340088</c:v>
                </c:pt>
                <c:pt idx="1">
                  <c:v>22.991490570674401</c:v>
                </c:pt>
                <c:pt idx="2">
                  <c:v>24.554412276112167</c:v>
                </c:pt>
                <c:pt idx="3">
                  <c:v>21.256492040050404</c:v>
                </c:pt>
                <c:pt idx="4">
                  <c:v>23.658505947443498</c:v>
                </c:pt>
                <c:pt idx="5">
                  <c:v>24.364378176735272</c:v>
                </c:pt>
                <c:pt idx="6">
                  <c:v>21.184379440174347</c:v>
                </c:pt>
                <c:pt idx="7">
                  <c:v>22.289886283759515</c:v>
                </c:pt>
                <c:pt idx="8">
                  <c:v>23.109275929919512</c:v>
                </c:pt>
                <c:pt idx="9">
                  <c:v>22.761706562294037</c:v>
                </c:pt>
                <c:pt idx="10">
                  <c:v>23.879126062282936</c:v>
                </c:pt>
                <c:pt idx="11">
                  <c:v>23.543287083677257</c:v>
                </c:pt>
                <c:pt idx="12">
                  <c:v>22.623290021348957</c:v>
                </c:pt>
                <c:pt idx="13">
                  <c:v>23.562190332700936</c:v>
                </c:pt>
                <c:pt idx="14">
                  <c:v>21.575925095083882</c:v>
                </c:pt>
                <c:pt idx="15">
                  <c:v>20.827284505095406</c:v>
                </c:pt>
              </c:numCache>
              <c:extLst/>
            </c:numRef>
          </c:val>
          <c:smooth val="0"/>
          <c:extLst>
            <c:ext xmlns:c16="http://schemas.microsoft.com/office/drawing/2014/chart" uri="{C3380CC4-5D6E-409C-BE32-E72D297353CC}">
              <c16:uniqueId val="{00000007-68B4-4D0D-9582-F4B13DCD8D6C}"/>
            </c:ext>
          </c:extLst>
        </c:ser>
        <c:ser>
          <c:idx val="10"/>
          <c:order val="8"/>
          <c:tx>
            <c:strRef>
              <c:f>'7.9.2'!$K$19</c:f>
              <c:strCache>
                <c:ptCount val="1"/>
                <c:pt idx="0">
                  <c:v>Historical (temp-adjusted)</c:v>
                </c:pt>
              </c:strCache>
            </c:strRef>
          </c:tx>
          <c:spPr>
            <a:ln w="25400" cap="rnd">
              <a:solidFill>
                <a:srgbClr val="999999"/>
              </a:solidFill>
              <a:prstDash val="solid"/>
              <a:round/>
            </a:ln>
            <a:effectLst/>
          </c:spPr>
          <c:marker>
            <c:symbol val="none"/>
          </c:marker>
          <c:val>
            <c:numRef>
              <c:f>'7.9.2'!$L$19:$BB$19</c:f>
              <c:numCache>
                <c:formatCode>0.00</c:formatCode>
                <c:ptCount val="43"/>
                <c:pt idx="0">
                  <c:v>25.922953351283926</c:v>
                </c:pt>
                <c:pt idx="1">
                  <c:v>22.826318214576787</c:v>
                </c:pt>
                <c:pt idx="2">
                  <c:v>22.604983552809824</c:v>
                </c:pt>
                <c:pt idx="3">
                  <c:v>22.267038899254494</c:v>
                </c:pt>
                <c:pt idx="4">
                  <c:v>22.671016166870739</c:v>
                </c:pt>
                <c:pt idx="5">
                  <c:v>23.561423411302357</c:v>
                </c:pt>
                <c:pt idx="6">
                  <c:v>22.185770113408307</c:v>
                </c:pt>
                <c:pt idx="7">
                  <c:v>22.783437060180265</c:v>
                </c:pt>
                <c:pt idx="8">
                  <c:v>22.871579502422392</c:v>
                </c:pt>
                <c:pt idx="9">
                  <c:v>23.064388924994514</c:v>
                </c:pt>
                <c:pt idx="10">
                  <c:v>24.063577631130045</c:v>
                </c:pt>
                <c:pt idx="11">
                  <c:v>23.14100887044356</c:v>
                </c:pt>
                <c:pt idx="12">
                  <c:v>22.924039054102451</c:v>
                </c:pt>
                <c:pt idx="13">
                  <c:v>22.986290687194124</c:v>
                </c:pt>
                <c:pt idx="14">
                  <c:v>22.083524123000846</c:v>
                </c:pt>
                <c:pt idx="15">
                  <c:v>21.346444517195422</c:v>
                </c:pt>
              </c:numCache>
              <c:extLst/>
            </c:numRef>
          </c:val>
          <c:smooth val="0"/>
          <c:extLst>
            <c:ext xmlns:c16="http://schemas.microsoft.com/office/drawing/2014/chart" uri="{C3380CC4-5D6E-409C-BE32-E72D297353CC}">
              <c16:uniqueId val="{00000008-68B4-4D0D-9582-F4B13DCD8D6C}"/>
            </c:ext>
          </c:extLst>
        </c:ser>
        <c:ser>
          <c:idx val="4"/>
          <c:order val="9"/>
          <c:tx>
            <c:strRef>
              <c:f>'7.9.2'!$K$20</c:f>
              <c:strCache>
                <c:ptCount val="1"/>
                <c:pt idx="0">
                  <c:v>Baseline</c:v>
                </c:pt>
              </c:strCache>
            </c:strRef>
          </c:tx>
          <c:spPr>
            <a:ln w="25400" cap="rnd">
              <a:solidFill>
                <a:schemeClr val="accent1"/>
              </a:solidFill>
              <a:prstDash val="dash"/>
              <a:round/>
            </a:ln>
            <a:effectLst/>
          </c:spPr>
          <c:marker>
            <c:symbol val="none"/>
          </c:marker>
          <c:cat>
            <c:strRef>
              <c:f>'7.9.2'!#REF!</c:f>
              <c:strCache>
                <c:ptCount val="1"/>
                <c:pt idx="0">
                  <c:v>#REF!</c:v>
                </c:pt>
              </c:strCache>
            </c:strRef>
          </c:cat>
          <c:val>
            <c:numRef>
              <c:f>'7.9.2'!$L$20:$BB$20</c:f>
              <c:numCache>
                <c:formatCode>0.00</c:formatCode>
                <c:ptCount val="43"/>
                <c:pt idx="15">
                  <c:v>22.392073263571799</c:v>
                </c:pt>
                <c:pt idx="16">
                  <c:v>22.068662995639439</c:v>
                </c:pt>
                <c:pt idx="17">
                  <c:v>21.900239859214679</c:v>
                </c:pt>
                <c:pt idx="18">
                  <c:v>22.122298331130342</c:v>
                </c:pt>
                <c:pt idx="19">
                  <c:v>22.406045350921591</c:v>
                </c:pt>
                <c:pt idx="20">
                  <c:v>22.713398029224511</c:v>
                </c:pt>
                <c:pt idx="21">
                  <c:v>22.90278549376341</c:v>
                </c:pt>
                <c:pt idx="22">
                  <c:v>23.0194733861697</c:v>
                </c:pt>
                <c:pt idx="23">
                  <c:v>23.17501085590504</c:v>
                </c:pt>
                <c:pt idx="24">
                  <c:v>23.28647676160179</c:v>
                </c:pt>
                <c:pt idx="25">
                  <c:v>23.41409474339001</c:v>
                </c:pt>
                <c:pt idx="26">
                  <c:v>23.536512741759591</c:v>
                </c:pt>
                <c:pt idx="27">
                  <c:v>23.720277679432449</c:v>
                </c:pt>
                <c:pt idx="28">
                  <c:v>23.88620479344101</c:v>
                </c:pt>
                <c:pt idx="29">
                  <c:v>24.079073215102149</c:v>
                </c:pt>
                <c:pt idx="30">
                  <c:v>24.227875698185368</c:v>
                </c:pt>
                <c:pt idx="31">
                  <c:v>24.358675396943529</c:v>
                </c:pt>
                <c:pt idx="32">
                  <c:v>24.467718552640321</c:v>
                </c:pt>
                <c:pt idx="33">
                  <c:v>24.61813359589242</c:v>
                </c:pt>
                <c:pt idx="34">
                  <c:v>24.768547276077051</c:v>
                </c:pt>
                <c:pt idx="35">
                  <c:v>24.918956418048818</c:v>
                </c:pt>
                <c:pt idx="36">
                  <c:v>25.069356178909199</c:v>
                </c:pt>
                <c:pt idx="37">
                  <c:v>25.21973163707845</c:v>
                </c:pt>
                <c:pt idx="38">
                  <c:v>25.370067718634012</c:v>
                </c:pt>
                <c:pt idx="39">
                  <c:v>25.520355283005799</c:v>
                </c:pt>
                <c:pt idx="40">
                  <c:v>25.670584516108061</c:v>
                </c:pt>
                <c:pt idx="41">
                  <c:v>25.820745948630918</c:v>
                </c:pt>
                <c:pt idx="42">
                  <c:v>25.970832139829621</c:v>
                </c:pt>
              </c:numCache>
              <c:extLst/>
            </c:numRef>
          </c:val>
          <c:smooth val="0"/>
          <c:extLst>
            <c:ext xmlns:c16="http://schemas.microsoft.com/office/drawing/2014/chart" uri="{C3380CC4-5D6E-409C-BE32-E72D297353CC}">
              <c16:uniqueId val="{00000009-68B4-4D0D-9582-F4B13DCD8D6C}"/>
            </c:ext>
          </c:extLst>
        </c:ser>
        <c:ser>
          <c:idx val="5"/>
          <c:order val="10"/>
          <c:tx>
            <c:strRef>
              <c:f>'7.9.2'!$K$21</c:f>
              <c:strCache>
                <c:ptCount val="1"/>
                <c:pt idx="0">
                  <c:v>Balanced Pathway</c:v>
                </c:pt>
              </c:strCache>
            </c:strRef>
          </c:tx>
          <c:spPr>
            <a:ln w="25400" cap="rnd">
              <a:solidFill>
                <a:schemeClr val="accent1"/>
              </a:solidFill>
              <a:round/>
            </a:ln>
            <a:effectLst/>
          </c:spPr>
          <c:marker>
            <c:symbol val="none"/>
          </c:marker>
          <c:cat>
            <c:strRef>
              <c:f>'7.9.2'!#REF!</c:f>
              <c:strCache>
                <c:ptCount val="1"/>
                <c:pt idx="0">
                  <c:v>#REF!</c:v>
                </c:pt>
              </c:strCache>
            </c:strRef>
          </c:cat>
          <c:val>
            <c:numRef>
              <c:f>'7.9.2'!$L$21:$BB$21</c:f>
              <c:numCache>
                <c:formatCode>0.00</c:formatCode>
                <c:ptCount val="43"/>
                <c:pt idx="15">
                  <c:v>22.367719435057641</c:v>
                </c:pt>
                <c:pt idx="16">
                  <c:v>22.020109606310399</c:v>
                </c:pt>
                <c:pt idx="17">
                  <c:v>21.480943505516489</c:v>
                </c:pt>
                <c:pt idx="18">
                  <c:v>21.034691390567339</c:v>
                </c:pt>
                <c:pt idx="19">
                  <c:v>20.02052483095979</c:v>
                </c:pt>
                <c:pt idx="20">
                  <c:v>18.730961225701531</c:v>
                </c:pt>
                <c:pt idx="21">
                  <c:v>16.97337652872401</c:v>
                </c:pt>
                <c:pt idx="22">
                  <c:v>14.85002721082798</c:v>
                </c:pt>
                <c:pt idx="23">
                  <c:v>12.48073574073795</c:v>
                </c:pt>
                <c:pt idx="24">
                  <c:v>10.065563191201569</c:v>
                </c:pt>
                <c:pt idx="25">
                  <c:v>8.764321528167077</c:v>
                </c:pt>
                <c:pt idx="26">
                  <c:v>7.4810164606760914</c:v>
                </c:pt>
                <c:pt idx="27">
                  <c:v>6.2827165314224587</c:v>
                </c:pt>
                <c:pt idx="28">
                  <c:v>5.1591980683120546</c:v>
                </c:pt>
                <c:pt idx="29">
                  <c:v>4.2703710495685696</c:v>
                </c:pt>
                <c:pt idx="30">
                  <c:v>3.4852589914004142</c:v>
                </c:pt>
                <c:pt idx="31">
                  <c:v>3.0846169881005392</c:v>
                </c:pt>
                <c:pt idx="32">
                  <c:v>2.7256013001929031</c:v>
                </c:pt>
                <c:pt idx="33">
                  <c:v>2.3967573805306439</c:v>
                </c:pt>
                <c:pt idx="34">
                  <c:v>2.0670901810273712</c:v>
                </c:pt>
                <c:pt idx="35">
                  <c:v>1.746316238018863</c:v>
                </c:pt>
                <c:pt idx="36">
                  <c:v>1.476348854334784</c:v>
                </c:pt>
                <c:pt idx="37">
                  <c:v>1.2790337016725739</c:v>
                </c:pt>
                <c:pt idx="38">
                  <c:v>1.1208052349188189</c:v>
                </c:pt>
                <c:pt idx="39">
                  <c:v>1.0116348042860179</c:v>
                </c:pt>
                <c:pt idx="40">
                  <c:v>0.90752846661333564</c:v>
                </c:pt>
                <c:pt idx="41">
                  <c:v>0.80378693765493736</c:v>
                </c:pt>
                <c:pt idx="42">
                  <c:v>0.70040535235062151</c:v>
                </c:pt>
              </c:numCache>
              <c:extLst/>
            </c:numRef>
          </c:val>
          <c:smooth val="0"/>
          <c:extLst>
            <c:ext xmlns:c16="http://schemas.microsoft.com/office/drawing/2014/chart" uri="{C3380CC4-5D6E-409C-BE32-E72D297353CC}">
              <c16:uniqueId val="{0000000A-68B4-4D0D-9582-F4B13DCD8D6C}"/>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28"/>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egendEntry>
        <c:idx val="6"/>
        <c:delete val="1"/>
      </c:legendEntry>
      <c:layout>
        <c:manualLayout>
          <c:xMode val="edge"/>
          <c:yMode val="edge"/>
          <c:x val="5.0382151141822908E-2"/>
          <c:y val="0.82558742082916747"/>
          <c:w val="0.94961792114695343"/>
          <c:h val="0.1744125791708324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9878988443131946E-2"/>
          <c:y val="3.1827297956611406E-2"/>
          <c:w val="0.90014260085889197"/>
          <c:h val="0.73327138888888888"/>
        </c:manualLayout>
      </c:layout>
      <c:barChart>
        <c:barDir val="col"/>
        <c:grouping val="stacked"/>
        <c:varyColors val="0"/>
        <c:ser>
          <c:idx val="1"/>
          <c:order val="0"/>
          <c:tx>
            <c:strRef>
              <c:f>'7.9.3'!$K$13</c:f>
              <c:strCache>
                <c:ptCount val="1"/>
                <c:pt idx="0">
                  <c:v>Low-carbon heating capex</c:v>
                </c:pt>
              </c:strCache>
            </c:strRef>
          </c:tx>
          <c:spPr>
            <a:solidFill>
              <a:srgbClr val="FFAC00"/>
            </a:solid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'7.9.3'!$L$13:$AK$13</c:f>
              <c:numCache>
                <c:formatCode>0.00</c:formatCode>
                <c:ptCount val="26"/>
                <c:pt idx="0">
                  <c:v>6.2160675894940731E-2</c:v>
                </c:pt>
                <c:pt idx="1">
                  <c:v>5.9638258923882484E-2</c:v>
                </c:pt>
                <c:pt idx="2">
                  <c:v>0.72346869676313963</c:v>
                </c:pt>
                <c:pt idx="3">
                  <c:v>1.006595402851044</c:v>
                </c:pt>
                <c:pt idx="4">
                  <c:v>1.4309313868519533</c:v>
                </c:pt>
                <c:pt idx="5">
                  <c:v>1.995956424379884</c:v>
                </c:pt>
                <c:pt idx="6">
                  <c:v>2.5255278415628903</c:v>
                </c:pt>
                <c:pt idx="7">
                  <c:v>2.4006533538769061</c:v>
                </c:pt>
                <c:pt idx="8">
                  <c:v>2.2694839501479311</c:v>
                </c:pt>
                <c:pt idx="9">
                  <c:v>2.2101847828706522</c:v>
                </c:pt>
                <c:pt idx="10">
                  <c:v>2.0726427994963816</c:v>
                </c:pt>
                <c:pt idx="11">
                  <c:v>1.8413100171816843</c:v>
                </c:pt>
                <c:pt idx="12">
                  <c:v>1.4811875445833524</c:v>
                </c:pt>
                <c:pt idx="13">
                  <c:v>1.295437677510993</c:v>
                </c:pt>
                <c:pt idx="14">
                  <c:v>0.88239291611980697</c:v>
                </c:pt>
                <c:pt idx="15">
                  <c:v>0.85609655011710384</c:v>
                </c:pt>
                <c:pt idx="16">
                  <c:v>0.83223398766637702</c:v>
                </c:pt>
                <c:pt idx="17">
                  <c:v>0.82050657478828459</c:v>
                </c:pt>
                <c:pt idx="18">
                  <c:v>0.81103676014443682</c:v>
                </c:pt>
                <c:pt idx="19">
                  <c:v>0.79449039887498774</c:v>
                </c:pt>
                <c:pt idx="20">
                  <c:v>0.81129890024796958</c:v>
                </c:pt>
                <c:pt idx="21">
                  <c:v>0.63492357614026118</c:v>
                </c:pt>
                <c:pt idx="22">
                  <c:v>0.72467431305254659</c:v>
                </c:pt>
                <c:pt idx="23">
                  <c:v>0.83501302201869709</c:v>
                </c:pt>
                <c:pt idx="24">
                  <c:v>1.1207102591497036</c:v>
                </c:pt>
                <c:pt idx="25">
                  <c:v>1.4372320510329308</c:v>
                </c:pt>
              </c:numCache>
            </c:numRef>
          </c:val>
          <c:extLst>
            <c:ext xmlns:c16="http://schemas.microsoft.com/office/drawing/2014/chart" uri="{C3380CC4-5D6E-409C-BE32-E72D297353CC}">
              <c16:uniqueId val="{00000000-7FC1-485D-86B7-A69C40CB9505}"/>
            </c:ext>
          </c:extLst>
        </c:ser>
        <c:ser>
          <c:idx val="3"/>
          <c:order val="1"/>
          <c:tx>
            <c:strRef>
              <c:f>'7.9.3'!$K$14</c:f>
              <c:strCache>
                <c:ptCount val="1"/>
                <c:pt idx="0">
                  <c:v>Catering/other electrification capex</c:v>
                </c:pt>
              </c:strCache>
            </c:strRef>
          </c:tx>
          <c:spPr>
            <a:solidFill>
              <a:srgbClr val="7041FF"/>
            </a:solid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'7.9.3'!$L$14:$AK$14</c:f>
              <c:numCache>
                <c:formatCode>0.00</c:formatCode>
                <c:ptCount val="26"/>
                <c:pt idx="0">
                  <c:v>0</c:v>
                </c:pt>
                <c:pt idx="1">
                  <c:v>0</c:v>
                </c:pt>
                <c:pt idx="2">
                  <c:v>4.2394252809399104E-2</c:v>
                </c:pt>
                <c:pt idx="3">
                  <c:v>4.7849955703892347E-2</c:v>
                </c:pt>
                <c:pt idx="4">
                  <c:v>3.8042312092110758E-2</c:v>
                </c:pt>
                <c:pt idx="5">
                  <c:v>3.4605310582772365E-2</c:v>
                </c:pt>
                <c:pt idx="6">
                  <c:v>3.3195419837599008E-2</c:v>
                </c:pt>
                <c:pt idx="7">
                  <c:v>3.2507446497768072E-2</c:v>
                </c:pt>
                <c:pt idx="8">
                  <c:v>3.2514722130632154E-2</c:v>
                </c:pt>
                <c:pt idx="9">
                  <c:v>3.2591943908226527E-2</c:v>
                </c:pt>
                <c:pt idx="10">
                  <c:v>3.2778424941311245E-2</c:v>
                </c:pt>
                <c:pt idx="11">
                  <c:v>3.244211359451489E-2</c:v>
                </c:pt>
                <c:pt idx="12">
                  <c:v>3.3293270919692343E-2</c:v>
                </c:pt>
                <c:pt idx="13">
                  <c:v>3.3548434248520657E-2</c:v>
                </c:pt>
                <c:pt idx="14">
                  <c:v>4.0992140981337973E-2</c:v>
                </c:pt>
                <c:pt idx="15">
                  <c:v>3.4627168416554978E-2</c:v>
                </c:pt>
                <c:pt idx="16">
                  <c:v>3.4657887948628292E-2</c:v>
                </c:pt>
                <c:pt idx="17">
                  <c:v>3.4264861030068053E-2</c:v>
                </c:pt>
                <c:pt idx="18">
                  <c:v>3.3741152382846494E-2</c:v>
                </c:pt>
                <c:pt idx="19">
                  <c:v>2.5594686355506463E-2</c:v>
                </c:pt>
                <c:pt idx="20">
                  <c:v>3.1709994311461556E-2</c:v>
                </c:pt>
                <c:pt idx="21">
                  <c:v>3.2568231940367162E-2</c:v>
                </c:pt>
                <c:pt idx="22">
                  <c:v>2.948278494707619E-2</c:v>
                </c:pt>
                <c:pt idx="23">
                  <c:v>2.4847525283747438E-2</c:v>
                </c:pt>
                <c:pt idx="24">
                  <c:v>2.3943393776297832E-2</c:v>
                </c:pt>
                <c:pt idx="25">
                  <c:v>2.5681994973585434E-2</c:v>
                </c:pt>
              </c:numCache>
            </c:numRef>
          </c:val>
          <c:extLst>
            <c:ext xmlns:c16="http://schemas.microsoft.com/office/drawing/2014/chart" uri="{C3380CC4-5D6E-409C-BE32-E72D297353CC}">
              <c16:uniqueId val="{00000002-7FC1-485D-86B7-A69C40CB9505}"/>
            </c:ext>
          </c:extLst>
        </c:ser>
        <c:ser>
          <c:idx val="0"/>
          <c:order val="2"/>
          <c:tx>
            <c:strRef>
              <c:f>'7.9.3'!$K$12</c:f>
              <c:strCache>
                <c:ptCount val="1"/>
                <c:pt idx="0">
                  <c:v>Energy efficiency capex</c:v>
                </c:pt>
              </c:strCache>
            </c:strRef>
          </c:tx>
          <c:spPr>
            <a:solidFill>
              <a:srgbClr val="CA7880"/>
            </a:solid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'7.9.3'!$L$12:$AK$12</c:f>
              <c:numCache>
                <c:formatCode>0.00</c:formatCode>
                <c:ptCount val="26"/>
                <c:pt idx="0">
                  <c:v>0.75686449351308793</c:v>
                </c:pt>
                <c:pt idx="1">
                  <c:v>1.348132426974</c:v>
                </c:pt>
                <c:pt idx="2">
                  <c:v>1.9538215295437142</c:v>
                </c:pt>
                <c:pt idx="3">
                  <c:v>2.3143507572637834</c:v>
                </c:pt>
                <c:pt idx="4">
                  <c:v>2.3143507572637834</c:v>
                </c:pt>
                <c:pt idx="5">
                  <c:v>2.3143507572637834</c:v>
                </c:pt>
                <c:pt idx="6">
                  <c:v>2.314350757263782</c:v>
                </c:pt>
                <c:pt idx="7">
                  <c:v>2.373959338077726</c:v>
                </c:pt>
                <c:pt idx="8">
                  <c:v>0.26897330064711994</c:v>
                </c:pt>
                <c:pt idx="9">
                  <c:v>0.32858188146106404</c:v>
                </c:pt>
                <c:pt idx="10">
                  <c:v>0.5372662330468857</c:v>
                </c:pt>
                <c:pt idx="11">
                  <c:v>0.70634540430340031</c:v>
                </c:pt>
                <c:pt idx="12">
                  <c:v>0.8795484577856838</c:v>
                </c:pt>
                <c:pt idx="13">
                  <c:v>0.98264551342990014</c:v>
                </c:pt>
                <c:pt idx="14">
                  <c:v>1.0422540942438443</c:v>
                </c:pt>
                <c:pt idx="15">
                  <c:v>0.88755563451241803</c:v>
                </c:pt>
                <c:pt idx="16">
                  <c:v>0.94716421532636219</c:v>
                </c:pt>
                <c:pt idx="17">
                  <c:v>0.9826455134298997</c:v>
                </c:pt>
                <c:pt idx="18">
                  <c:v>0.36406317956460221</c:v>
                </c:pt>
                <c:pt idx="19">
                  <c:v>0.36406317956460221</c:v>
                </c:pt>
                <c:pt idx="20">
                  <c:v>0.5372662330468857</c:v>
                </c:pt>
                <c:pt idx="21">
                  <c:v>0.76595398511734403</c:v>
                </c:pt>
                <c:pt idx="22">
                  <c:v>0.78445857886820158</c:v>
                </c:pt>
                <c:pt idx="23">
                  <c:v>0.94716421532636197</c:v>
                </c:pt>
                <c:pt idx="24">
                  <c:v>0.98264551342990025</c:v>
                </c:pt>
                <c:pt idx="25">
                  <c:v>0.98264551342990036</c:v>
                </c:pt>
              </c:numCache>
            </c:numRef>
          </c:val>
          <c:extLst>
            <c:ext xmlns:c16="http://schemas.microsoft.com/office/drawing/2014/chart" uri="{C3380CC4-5D6E-409C-BE32-E72D297353CC}">
              <c16:uniqueId val="{00000001-7FC1-485D-86B7-A69C40CB9505}"/>
            </c:ext>
          </c:extLst>
        </c:ser>
        <c:ser>
          <c:idx val="6"/>
          <c:order val="3"/>
          <c:tx>
            <c:strRef>
              <c:f>'7.9.3'!$K$16</c:f>
              <c:strCache>
                <c:ptCount val="1"/>
                <c:pt idx="0">
                  <c:v>Low-carbon heating opex</c:v>
                </c:pt>
              </c:strCache>
            </c:strRef>
          </c:tx>
          <c:spPr>
            <a:pattFill prst="dkUpDiag">
              <a:fgClr>
                <a:srgbClr val="FFAC00"/>
              </a:fgClr>
              <a:bgClr>
                <a:srgbClr val="FFFFFF"/>
              </a:bgClr>
            </a:patt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'7.9.3'!$L$16:$AK$16</c:f>
              <c:numCache>
                <c:formatCode>0.00</c:formatCode>
                <c:ptCount val="26"/>
                <c:pt idx="0">
                  <c:v>-3.1492676209373062E-3</c:v>
                </c:pt>
                <c:pt idx="1">
                  <c:v>-7.7755557872094703E-3</c:v>
                </c:pt>
                <c:pt idx="2">
                  <c:v>-9.0550587231695203E-3</c:v>
                </c:pt>
                <c:pt idx="3">
                  <c:v>-1.3610478268722888E-2</c:v>
                </c:pt>
                <c:pt idx="4">
                  <c:v>-2.3706472188597678E-2</c:v>
                </c:pt>
                <c:pt idx="5">
                  <c:v>-2.707124455057866E-2</c:v>
                </c:pt>
                <c:pt idx="6">
                  <c:v>-6.7395310449641269E-2</c:v>
                </c:pt>
                <c:pt idx="7">
                  <c:v>-9.3862321300668711E-2</c:v>
                </c:pt>
                <c:pt idx="8">
                  <c:v>-0.12159487802967056</c:v>
                </c:pt>
                <c:pt idx="9">
                  <c:v>-0.14882492046965362</c:v>
                </c:pt>
                <c:pt idx="10">
                  <c:v>-0.16767616916898448</c:v>
                </c:pt>
                <c:pt idx="11">
                  <c:v>-0.19198082693709156</c:v>
                </c:pt>
                <c:pt idx="12">
                  <c:v>-0.22614652960190079</c:v>
                </c:pt>
                <c:pt idx="13">
                  <c:v>-0.25777061985460542</c:v>
                </c:pt>
                <c:pt idx="14">
                  <c:v>-0.28925595898614442</c:v>
                </c:pt>
                <c:pt idx="15">
                  <c:v>-0.33159486559597479</c:v>
                </c:pt>
                <c:pt idx="16">
                  <c:v>-0.34347419194834439</c:v>
                </c:pt>
                <c:pt idx="17">
                  <c:v>-0.35179578928237459</c:v>
                </c:pt>
                <c:pt idx="18">
                  <c:v>-0.36081105053569706</c:v>
                </c:pt>
                <c:pt idx="19">
                  <c:v>-0.36104461711574048</c:v>
                </c:pt>
                <c:pt idx="20">
                  <c:v>-0.36136274874180274</c:v>
                </c:pt>
                <c:pt idx="21">
                  <c:v>-0.36576089073739154</c:v>
                </c:pt>
                <c:pt idx="22">
                  <c:v>-0.37695546425386744</c:v>
                </c:pt>
                <c:pt idx="23">
                  <c:v>-0.38702603905441557</c:v>
                </c:pt>
                <c:pt idx="24">
                  <c:v>-0.40099007924690699</c:v>
                </c:pt>
                <c:pt idx="25">
                  <c:v>-0.41398503244503271</c:v>
                </c:pt>
              </c:numCache>
            </c:numRef>
          </c:val>
          <c:extLst>
            <c:ext xmlns:c16="http://schemas.microsoft.com/office/drawing/2014/chart" uri="{C3380CC4-5D6E-409C-BE32-E72D297353CC}">
              <c16:uniqueId val="{00000003-7FC1-485D-86B7-A69C40CB9505}"/>
            </c:ext>
          </c:extLst>
        </c:ser>
        <c:ser>
          <c:idx val="8"/>
          <c:order val="4"/>
          <c:tx>
            <c:strRef>
              <c:f>'7.9.3'!$K$17</c:f>
              <c:strCache>
                <c:ptCount val="1"/>
                <c:pt idx="0">
                  <c:v>Catering/other electrification opex</c:v>
                </c:pt>
              </c:strCache>
            </c:strRef>
          </c:tx>
          <c:spPr>
            <a:pattFill prst="dkUpDiag">
              <a:fgClr>
                <a:srgbClr val="7041FF"/>
              </a:fgClr>
              <a:bgClr>
                <a:srgbClr val="FFFFFF"/>
              </a:bgClr>
            </a:patt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'7.9.3'!$L$17:$AK$17</c:f>
              <c:numCache>
                <c:formatCode>0.00</c:formatCode>
                <c:ptCount val="26"/>
                <c:pt idx="0">
                  <c:v>0</c:v>
                </c:pt>
                <c:pt idx="1">
                  <c:v>0</c:v>
                </c:pt>
                <c:pt idx="2">
                  <c:v>1.7342191162174368E-2</c:v>
                </c:pt>
                <c:pt idx="3">
                  <c:v>3.8029945724318448E-2</c:v>
                </c:pt>
                <c:pt idx="4">
                  <c:v>7.7322294623079255E-2</c:v>
                </c:pt>
                <c:pt idx="5">
                  <c:v>0.12905772298260876</c:v>
                </c:pt>
                <c:pt idx="6">
                  <c:v>0.17956815306837939</c:v>
                </c:pt>
                <c:pt idx="7">
                  <c:v>0.23109790007984191</c:v>
                </c:pt>
                <c:pt idx="8">
                  <c:v>0.28171768124386604</c:v>
                </c:pt>
                <c:pt idx="9">
                  <c:v>0.33514390531450078</c:v>
                </c:pt>
                <c:pt idx="10">
                  <c:v>0.39201589980808205</c:v>
                </c:pt>
                <c:pt idx="11">
                  <c:v>0.44569831222100653</c:v>
                </c:pt>
                <c:pt idx="12">
                  <c:v>0.4941094756788309</c:v>
                </c:pt>
                <c:pt idx="13">
                  <c:v>0.53965401188821449</c:v>
                </c:pt>
                <c:pt idx="14">
                  <c:v>0.56890868122447302</c:v>
                </c:pt>
                <c:pt idx="15">
                  <c:v>0.58873235076528618</c:v>
                </c:pt>
                <c:pt idx="16">
                  <c:v>0.61497971106720239</c:v>
                </c:pt>
                <c:pt idx="17">
                  <c:v>0.64138330719790249</c:v>
                </c:pt>
                <c:pt idx="18">
                  <c:v>0.6683140584543753</c:v>
                </c:pt>
                <c:pt idx="19">
                  <c:v>0.68854939693189665</c:v>
                </c:pt>
                <c:pt idx="20">
                  <c:v>0.69665395413865228</c:v>
                </c:pt>
                <c:pt idx="21">
                  <c:v>0.69891148044381357</c:v>
                </c:pt>
                <c:pt idx="22">
                  <c:v>0.69842109013419484</c:v>
                </c:pt>
                <c:pt idx="23">
                  <c:v>0.69760120368911549</c:v>
                </c:pt>
                <c:pt idx="24">
                  <c:v>0.69687904773859599</c:v>
                </c:pt>
                <c:pt idx="25">
                  <c:v>0.69899301540783354</c:v>
                </c:pt>
              </c:numCache>
            </c:numRef>
          </c:val>
          <c:extLst>
            <c:ext xmlns:c16="http://schemas.microsoft.com/office/drawing/2014/chart" uri="{C3380CC4-5D6E-409C-BE32-E72D297353CC}">
              <c16:uniqueId val="{00000005-7FC1-485D-86B7-A69C40CB9505}"/>
            </c:ext>
          </c:extLst>
        </c:ser>
        <c:ser>
          <c:idx val="5"/>
          <c:order val="5"/>
          <c:tx>
            <c:strRef>
              <c:f>'7.9.3'!$K$15</c:f>
              <c:strCache>
                <c:ptCount val="1"/>
                <c:pt idx="0">
                  <c:v>Energy efficiency opex</c:v>
                </c:pt>
              </c:strCache>
            </c:strRef>
          </c:tx>
          <c:spPr>
            <a:pattFill prst="dkUpDiag">
              <a:fgClr>
                <a:srgbClr val="CA7880"/>
              </a:fgClr>
              <a:bgClr>
                <a:srgbClr val="FFFFFF"/>
              </a:bgClr>
            </a:pattFill>
          </c:spPr>
          <c:invertIfNegative val="0"/>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'7.9.3'!$L$15:$AK$15</c:f>
              <c:numCache>
                <c:formatCode>0.00</c:formatCode>
                <c:ptCount val="26"/>
                <c:pt idx="0">
                  <c:v>-0.11723337765243887</c:v>
                </c:pt>
                <c:pt idx="1">
                  <c:v>-0.3432030229364908</c:v>
                </c:pt>
                <c:pt idx="2">
                  <c:v>-0.64029158567499267</c:v>
                </c:pt>
                <c:pt idx="3">
                  <c:v>-0.94849846420359263</c:v>
                </c:pt>
                <c:pt idx="4">
                  <c:v>-1.1917311836771496</c:v>
                </c:pt>
                <c:pt idx="5">
                  <c:v>-1.3937542402991232</c:v>
                </c:pt>
                <c:pt idx="6">
                  <c:v>-1.6834944202938247</c:v>
                </c:pt>
                <c:pt idx="7">
                  <c:v>-1.9821410099622996</c:v>
                </c:pt>
                <c:pt idx="8">
                  <c:v>-2.0248571485788136</c:v>
                </c:pt>
                <c:pt idx="9">
                  <c:v>-2.039636457368013</c:v>
                </c:pt>
                <c:pt idx="10">
                  <c:v>-2.0668378144039243</c:v>
                </c:pt>
                <c:pt idx="11">
                  <c:v>-2.0927688964002318</c:v>
                </c:pt>
                <c:pt idx="12">
                  <c:v>-2.1106417925280372</c:v>
                </c:pt>
                <c:pt idx="13">
                  <c:v>-2.1254199238785407</c:v>
                </c:pt>
                <c:pt idx="14">
                  <c:v>-2.1330939830325626</c:v>
                </c:pt>
                <c:pt idx="15">
                  <c:v>-2.1305163294912153</c:v>
                </c:pt>
                <c:pt idx="16">
                  <c:v>-2.1458842572546009</c:v>
                </c:pt>
                <c:pt idx="17">
                  <c:v>-2.1621789371659554</c:v>
                </c:pt>
                <c:pt idx="18">
                  <c:v>-2.1777429627421041</c:v>
                </c:pt>
                <c:pt idx="19">
                  <c:v>-2.1985249278445895</c:v>
                </c:pt>
                <c:pt idx="20">
                  <c:v>-2.2184156151205414</c:v>
                </c:pt>
                <c:pt idx="21">
                  <c:v>-2.2379262074609638</c:v>
                </c:pt>
                <c:pt idx="22">
                  <c:v>-2.2515093620858879</c:v>
                </c:pt>
                <c:pt idx="23">
                  <c:v>-2.2659180386357161</c:v>
                </c:pt>
                <c:pt idx="24">
                  <c:v>-2.2789504220429215</c:v>
                </c:pt>
                <c:pt idx="25">
                  <c:v>-2.2933330678559911</c:v>
                </c:pt>
              </c:numCache>
            </c:numRef>
          </c:val>
          <c:extLst>
            <c:ext xmlns:c16="http://schemas.microsoft.com/office/drawing/2014/chart" uri="{C3380CC4-5D6E-409C-BE32-E72D297353CC}">
              <c16:uniqueId val="{00000004-7FC1-485D-86B7-A69C40CB9505}"/>
            </c:ext>
          </c:extLst>
        </c:ser>
        <c:dLbls>
          <c:showLegendKey val="0"/>
          <c:showVal val="0"/>
          <c:showCatName val="0"/>
          <c:showSerName val="0"/>
          <c:showPercent val="0"/>
          <c:showBubbleSize val="0"/>
        </c:dLbls>
        <c:gapWidth val="63"/>
        <c:overlap val="100"/>
        <c:axId val="237312904"/>
        <c:axId val="237313296"/>
        <c:extLst/>
      </c:barChart>
      <c:lineChart>
        <c:grouping val="standard"/>
        <c:varyColors val="0"/>
        <c:ser>
          <c:idx val="10"/>
          <c:order val="6"/>
          <c:tx>
            <c:strRef>
              <c:f>'7.9.3'!$K$18</c:f>
              <c:strCache>
                <c:ptCount val="1"/>
                <c:pt idx="0">
                  <c:v>Net cost</c:v>
                </c:pt>
              </c:strCache>
            </c:strRef>
          </c:tx>
          <c:spPr>
            <a:ln w="25400">
              <a:solidFill>
                <a:srgbClr val="280049"/>
              </a:solidFill>
            </a:ln>
          </c:spPr>
          <c:marker>
            <c:symbol val="none"/>
          </c:marker>
          <c:cat>
            <c:numRef>
              <c:f>'7.9.3'!$L$11:$AK$11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'7.9.3'!$L$18:$AK$18</c:f>
              <c:numCache>
                <c:formatCode>0.00</c:formatCode>
                <c:ptCount val="26"/>
                <c:pt idx="0">
                  <c:v>0.69864252413465244</c:v>
                </c:pt>
                <c:pt idx="1">
                  <c:v>1.0567921071741821</c:v>
                </c:pt>
                <c:pt idx="2">
                  <c:v>2.0876800258802648</c:v>
                </c:pt>
                <c:pt idx="3">
                  <c:v>2.4447171190707224</c:v>
                </c:pt>
                <c:pt idx="4">
                  <c:v>2.6452090949651796</c:v>
                </c:pt>
                <c:pt idx="5">
                  <c:v>3.053144730359346</c:v>
                </c:pt>
                <c:pt idx="6">
                  <c:v>3.3017524409891852</c:v>
                </c:pt>
                <c:pt idx="7">
                  <c:v>2.9622147072692733</c:v>
                </c:pt>
                <c:pt idx="8">
                  <c:v>0.70623762756106512</c:v>
                </c:pt>
                <c:pt idx="9">
                  <c:v>0.71804113571677708</c:v>
                </c:pt>
                <c:pt idx="10">
                  <c:v>0.80018937371975185</c:v>
                </c:pt>
                <c:pt idx="11">
                  <c:v>0.74104612396328284</c:v>
                </c:pt>
                <c:pt idx="12">
                  <c:v>0.5513504268376217</c:v>
                </c:pt>
                <c:pt idx="13">
                  <c:v>0.46809509334448213</c:v>
                </c:pt>
                <c:pt idx="14">
                  <c:v>0.11219789055075535</c:v>
                </c:pt>
                <c:pt idx="15">
                  <c:v>-9.5099491275827175E-2</c:v>
                </c:pt>
                <c:pt idx="16">
                  <c:v>-6.0322647194375412E-2</c:v>
                </c:pt>
                <c:pt idx="17">
                  <c:v>-3.517447000217544E-2</c:v>
                </c:pt>
                <c:pt idx="18">
                  <c:v>-0.66139886273154047</c:v>
                </c:pt>
                <c:pt idx="19">
                  <c:v>-0.68687188323333681</c:v>
                </c:pt>
                <c:pt idx="20">
                  <c:v>-0.5028492821173749</c:v>
                </c:pt>
                <c:pt idx="21">
                  <c:v>-0.47132982455656947</c:v>
                </c:pt>
                <c:pt idx="22">
                  <c:v>-0.39142805933773628</c:v>
                </c:pt>
                <c:pt idx="23">
                  <c:v>-0.14831811137220963</c:v>
                </c:pt>
                <c:pt idx="24">
                  <c:v>0.14423771280466924</c:v>
                </c:pt>
                <c:pt idx="25">
                  <c:v>0.43723447454322628</c:v>
                </c:pt>
              </c:numCache>
            </c:numRef>
          </c:val>
          <c:smooth val="0"/>
          <c:extLst>
            <c:ext xmlns:c16="http://schemas.microsoft.com/office/drawing/2014/chart" uri="{C3380CC4-5D6E-409C-BE32-E72D297353CC}">
              <c16:uniqueId val="{00000006-7FC1-485D-86B7-A69C40CB9505}"/>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 (£bn/yr)</a:t>
                </a:r>
              </a:p>
            </c:rich>
          </c:tx>
          <c:layout>
            <c:manualLayout>
              <c:xMode val="edge"/>
              <c:yMode val="edge"/>
              <c:x val="2.6043010752688171E-3"/>
              <c:y val="0.18265444444444448"/>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8.1848748772584051E-2"/>
          <c:y val="0.83789611111111106"/>
          <c:w val="0.91815125122741592"/>
          <c:h val="0.16210388888888888"/>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2.9368401407992028E-2"/>
          <c:w val="0.89629086021505378"/>
          <c:h val="0.82792055555555555"/>
        </c:manualLayout>
      </c:layout>
      <c:areaChart>
        <c:grouping val="stacked"/>
        <c:varyColors val="0"/>
        <c:ser>
          <c:idx val="0"/>
          <c:order val="0"/>
          <c:tx>
            <c:strRef>
              <c:f>'7.10.1'!$L$12</c:f>
              <c:strCache>
                <c:ptCount val="1"/>
                <c:pt idx="0">
                  <c:v>International</c:v>
                </c:pt>
              </c:strCache>
            </c:strRef>
          </c:tx>
          <c:spPr>
            <a:solidFill>
              <a:srgbClr val="7041FF">
                <a:lumMod val="60000"/>
                <a:lumOff val="40000"/>
              </a:srgbClr>
            </a:solidFill>
            <a:ln>
              <a:solidFill>
                <a:srgbClr val="7041FF">
                  <a:lumMod val="60000"/>
                  <a:lumOff val="40000"/>
                </a:srgbClr>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'7.10.1'!$M$12:$BC$12</c:f>
              <c:numCache>
                <c:formatCode>0.00</c:formatCode>
                <c:ptCount val="43"/>
                <c:pt idx="0">
                  <c:v>11.073219619008634</c:v>
                </c:pt>
                <c:pt idx="1">
                  <c:v>10.549249225478277</c:v>
                </c:pt>
                <c:pt idx="2">
                  <c:v>8.9678026970200602</c:v>
                </c:pt>
                <c:pt idx="3">
                  <c:v>9.9870287426038242</c:v>
                </c:pt>
                <c:pt idx="4">
                  <c:v>8.5278005747673227</c:v>
                </c:pt>
                <c:pt idx="5">
                  <c:v>8.7253888360065481</c:v>
                </c:pt>
                <c:pt idx="6">
                  <c:v>9.0850102945200621</c:v>
                </c:pt>
                <c:pt idx="7">
                  <c:v>8.0896811015610552</c:v>
                </c:pt>
                <c:pt idx="8">
                  <c:v>8.5708642319316173</c:v>
                </c:pt>
                <c:pt idx="9">
                  <c:v>7.9049180552820921</c:v>
                </c:pt>
                <c:pt idx="10">
                  <c:v>7.8920965318969998</c:v>
                </c:pt>
                <c:pt idx="11">
                  <c:v>7.5313866938720855</c:v>
                </c:pt>
                <c:pt idx="12">
                  <c:v>6.9169160920037323</c:v>
                </c:pt>
                <c:pt idx="13">
                  <c:v>6.9985778337589517</c:v>
                </c:pt>
                <c:pt idx="14">
                  <c:v>7.1491057498511612</c:v>
                </c:pt>
                <c:pt idx="15">
                  <c:v>7.1790762597631739</c:v>
                </c:pt>
                <c:pt idx="16">
                  <c:v>7.2003288591532524</c:v>
                </c:pt>
                <c:pt idx="17">
                  <c:v>7.1820966282534631</c:v>
                </c:pt>
                <c:pt idx="18">
                  <c:v>-10000</c:v>
                </c:pt>
              </c:numCache>
            </c:numRef>
          </c:val>
          <c:extLst>
            <c:ext xmlns:c16="http://schemas.microsoft.com/office/drawing/2014/chart" uri="{C3380CC4-5D6E-409C-BE32-E72D297353CC}">
              <c16:uniqueId val="{00000000-9A3F-4E67-BA3E-FDCD653102EE}"/>
            </c:ext>
          </c:extLst>
        </c:ser>
        <c:ser>
          <c:idx val="1"/>
          <c:order val="1"/>
          <c:tx>
            <c:strRef>
              <c:f>'7.10.1'!$L$13</c:f>
              <c:strCache>
                <c:ptCount val="1"/>
                <c:pt idx="0">
                  <c:v>Domestic</c:v>
                </c:pt>
              </c:strCache>
            </c:strRef>
          </c:tx>
          <c:spPr>
            <a:solidFill>
              <a:srgbClr val="CA7880">
                <a:lumMod val="60000"/>
                <a:lumOff val="40000"/>
              </a:srgbClr>
            </a:solidFill>
            <a:ln>
              <a:solidFill>
                <a:srgbClr val="CA7880">
                  <a:lumMod val="60000"/>
                  <a:lumOff val="40000"/>
                </a:srgbClr>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'7.10.1'!$M$13:$BC$13</c:f>
              <c:numCache>
                <c:formatCode>0.00</c:formatCode>
                <c:ptCount val="43"/>
                <c:pt idx="0">
                  <c:v>7.4404352689040572</c:v>
                </c:pt>
                <c:pt idx="1">
                  <c:v>7.1663976468719399</c:v>
                </c:pt>
                <c:pt idx="2">
                  <c:v>6.8753231390895726</c:v>
                </c:pt>
                <c:pt idx="3">
                  <c:v>6.4778458279051083</c:v>
                </c:pt>
                <c:pt idx="4">
                  <c:v>5.9817843499396224</c:v>
                </c:pt>
                <c:pt idx="5">
                  <c:v>5.6019664105763072</c:v>
                </c:pt>
                <c:pt idx="6">
                  <c:v>5.8335872022038879</c:v>
                </c:pt>
                <c:pt idx="7">
                  <c:v>6.0919989622694279</c:v>
                </c:pt>
                <c:pt idx="8">
                  <c:v>6.0471434151925765</c:v>
                </c:pt>
                <c:pt idx="9">
                  <c:v>5.9446260385310952</c:v>
                </c:pt>
                <c:pt idx="10">
                  <c:v>5.9521282687230279</c:v>
                </c:pt>
                <c:pt idx="11">
                  <c:v>6.8445822086238506</c:v>
                </c:pt>
                <c:pt idx="12">
                  <c:v>6.2395345778294855</c:v>
                </c:pt>
                <c:pt idx="13">
                  <c:v>6.3458524615002334</c:v>
                </c:pt>
                <c:pt idx="14">
                  <c:v>6.548484421770846</c:v>
                </c:pt>
                <c:pt idx="15">
                  <c:v>6.4653849916824422</c:v>
                </c:pt>
                <c:pt idx="16">
                  <c:v>6.5588255779912146</c:v>
                </c:pt>
                <c:pt idx="17">
                  <c:v>6.5280303622180318</c:v>
                </c:pt>
                <c:pt idx="18">
                  <c:v>-10000</c:v>
                </c:pt>
              </c:numCache>
            </c:numRef>
          </c:val>
          <c:extLst>
            <c:ext xmlns:c16="http://schemas.microsoft.com/office/drawing/2014/chart" uri="{C3380CC4-5D6E-409C-BE32-E72D297353CC}">
              <c16:uniqueId val="{00000001-9A3F-4E67-BA3E-FDCD653102EE}"/>
            </c:ext>
          </c:extLst>
        </c:ser>
        <c:ser>
          <c:idx val="2"/>
          <c:order val="2"/>
          <c:tx>
            <c:strRef>
              <c:f>'7.10.1'!$L$14</c:f>
              <c:strCache>
                <c:ptCount val="1"/>
                <c:pt idx="0">
                  <c:v>Naval</c:v>
                </c:pt>
              </c:strCache>
            </c:strRef>
          </c:tx>
          <c:spPr>
            <a:solidFill>
              <a:srgbClr val="FFAC00">
                <a:lumMod val="60000"/>
                <a:lumOff val="40000"/>
              </a:srgbClr>
            </a:solidFill>
            <a:ln>
              <a:solidFill>
                <a:srgbClr val="FFAC00">
                  <a:lumMod val="60000"/>
                  <a:lumOff val="40000"/>
                </a:srgbClr>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'7.10.1'!$M$14:$BC$14</c:f>
              <c:numCache>
                <c:formatCode>0.00</c:formatCode>
                <c:ptCount val="43"/>
                <c:pt idx="0">
                  <c:v>0.87966664225213476</c:v>
                </c:pt>
                <c:pt idx="1">
                  <c:v>0.87793599454559945</c:v>
                </c:pt>
                <c:pt idx="2">
                  <c:v>0.89220677077363986</c:v>
                </c:pt>
                <c:pt idx="3">
                  <c:v>0.81811584424829964</c:v>
                </c:pt>
                <c:pt idx="4">
                  <c:v>0.74350742626225319</c:v>
                </c:pt>
                <c:pt idx="5">
                  <c:v>0.67890794071619243</c:v>
                </c:pt>
                <c:pt idx="6">
                  <c:v>0.57855302489180926</c:v>
                </c:pt>
                <c:pt idx="7">
                  <c:v>0.45864893860926559</c:v>
                </c:pt>
                <c:pt idx="8">
                  <c:v>0.44343553901584476</c:v>
                </c:pt>
                <c:pt idx="9">
                  <c:v>0.47268791174912539</c:v>
                </c:pt>
                <c:pt idx="10">
                  <c:v>0.50244923654091733</c:v>
                </c:pt>
                <c:pt idx="11">
                  <c:v>0.46854488000000005</c:v>
                </c:pt>
                <c:pt idx="12">
                  <c:v>0.357893619</c:v>
                </c:pt>
                <c:pt idx="13">
                  <c:v>0.53256607900000008</c:v>
                </c:pt>
                <c:pt idx="14">
                  <c:v>0.43703344500000002</c:v>
                </c:pt>
                <c:pt idx="15">
                  <c:v>0.358214056</c:v>
                </c:pt>
                <c:pt idx="16">
                  <c:v>0.46854488000000011</c:v>
                </c:pt>
                <c:pt idx="17">
                  <c:v>0.46854488000000011</c:v>
                </c:pt>
                <c:pt idx="18">
                  <c:v>-10000</c:v>
                </c:pt>
              </c:numCache>
            </c:numRef>
          </c:val>
          <c:extLst>
            <c:ext xmlns:c16="http://schemas.microsoft.com/office/drawing/2014/chart" uri="{C3380CC4-5D6E-409C-BE32-E72D297353CC}">
              <c16:uniqueId val="{00000002-9A3F-4E67-BA3E-FDCD653102EE}"/>
            </c:ext>
          </c:extLst>
        </c:ser>
        <c:dLbls>
          <c:showLegendKey val="0"/>
          <c:showVal val="0"/>
          <c:showCatName val="0"/>
          <c:showSerName val="0"/>
          <c:showPercent val="0"/>
          <c:showBubbleSize val="0"/>
        </c:dLbls>
        <c:axId val="237314080"/>
        <c:axId val="237314472"/>
      </c:areaChart>
      <c:areaChart>
        <c:grouping val="stacked"/>
        <c:varyColors val="0"/>
        <c:ser>
          <c:idx val="3"/>
          <c:order val="3"/>
          <c:tx>
            <c:strRef>
              <c:f>'7.10.1'!$L$15</c:f>
              <c:strCache>
                <c:ptCount val="1"/>
                <c:pt idx="0">
                  <c:v>International</c:v>
                </c:pt>
              </c:strCache>
            </c:strRef>
          </c:tx>
          <c:spPr>
            <a:solidFill>
              <a:srgbClr val="7041FF"/>
            </a:solidFill>
            <a:ln>
              <a:solidFill>
                <a:srgbClr val="7041FF"/>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'7.10.1'!$M$15:$BC$15</c:f>
              <c:numCache>
                <c:formatCode>0.00</c:formatCode>
                <c:ptCount val="43"/>
                <c:pt idx="16">
                  <c:v>-10000</c:v>
                </c:pt>
                <c:pt idx="17">
                  <c:v>7.1820966282534631</c:v>
                </c:pt>
                <c:pt idx="18">
                  <c:v>6.743591035499727</c:v>
                </c:pt>
                <c:pt idx="19">
                  <c:v>6.1054372638814893</c:v>
                </c:pt>
                <c:pt idx="20">
                  <c:v>5.3490816471298697</c:v>
                </c:pt>
                <c:pt idx="21">
                  <c:v>4.9644254769358014</c:v>
                </c:pt>
                <c:pt idx="22">
                  <c:v>4.6858878771388186</c:v>
                </c:pt>
                <c:pt idx="23">
                  <c:v>4.5049848992084263</c:v>
                </c:pt>
                <c:pt idx="24">
                  <c:v>4.4204694476607198</c:v>
                </c:pt>
                <c:pt idx="25">
                  <c:v>4.2629948457963556</c:v>
                </c:pt>
                <c:pt idx="26">
                  <c:v>4.099005509568018</c:v>
                </c:pt>
                <c:pt idx="27">
                  <c:v>3.937124992828307</c:v>
                </c:pt>
                <c:pt idx="28">
                  <c:v>3.7893402425588079</c:v>
                </c:pt>
                <c:pt idx="29">
                  <c:v>3.4916070227602409</c:v>
                </c:pt>
                <c:pt idx="30">
                  <c:v>3.255822742802347</c:v>
                </c:pt>
                <c:pt idx="31">
                  <c:v>3.026242255703083</c:v>
                </c:pt>
                <c:pt idx="32">
                  <c:v>2.8013827291072162</c:v>
                </c:pt>
                <c:pt idx="33">
                  <c:v>2.3368525393669248</c:v>
                </c:pt>
                <c:pt idx="34">
                  <c:v>2.0033471336259132</c:v>
                </c:pt>
                <c:pt idx="35">
                  <c:v>1.7293891168818469</c:v>
                </c:pt>
                <c:pt idx="36">
                  <c:v>1.4478943059431939</c:v>
                </c:pt>
                <c:pt idx="37">
                  <c:v>1.0822359016161951</c:v>
                </c:pt>
                <c:pt idx="38">
                  <c:v>0.86641153513226055</c:v>
                </c:pt>
                <c:pt idx="39">
                  <c:v>0.67826452352072586</c:v>
                </c:pt>
                <c:pt idx="40">
                  <c:v>0.47729653551724738</c:v>
                </c:pt>
                <c:pt idx="41">
                  <c:v>0.19825806094270071</c:v>
                </c:pt>
                <c:pt idx="42">
                  <c:v>0.14247993635397371</c:v>
                </c:pt>
              </c:numCache>
            </c:numRef>
          </c:val>
          <c:extLst>
            <c:ext xmlns:c16="http://schemas.microsoft.com/office/drawing/2014/chart" uri="{C3380CC4-5D6E-409C-BE32-E72D297353CC}">
              <c16:uniqueId val="{00000003-9A3F-4E67-BA3E-FDCD653102EE}"/>
            </c:ext>
          </c:extLst>
        </c:ser>
        <c:ser>
          <c:idx val="4"/>
          <c:order val="4"/>
          <c:tx>
            <c:strRef>
              <c:f>'7.10.1'!$L$16</c:f>
              <c:strCache>
                <c:ptCount val="1"/>
                <c:pt idx="0">
                  <c:v>Domestic</c:v>
                </c:pt>
              </c:strCache>
            </c:strRef>
          </c:tx>
          <c:spPr>
            <a:solidFill>
              <a:srgbClr val="CA7880"/>
            </a:solidFill>
            <a:ln>
              <a:solidFill>
                <a:srgbClr val="CA7880"/>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'7.10.1'!$M$16:$BC$16</c:f>
              <c:numCache>
                <c:formatCode>0.00</c:formatCode>
                <c:ptCount val="43"/>
                <c:pt idx="16">
                  <c:v>-10000</c:v>
                </c:pt>
                <c:pt idx="17">
                  <c:v>6.5280303622180318</c:v>
                </c:pt>
                <c:pt idx="18">
                  <c:v>6.2817161864464834</c:v>
                </c:pt>
                <c:pt idx="19">
                  <c:v>5.8589717002963599</c:v>
                </c:pt>
                <c:pt idx="20">
                  <c:v>5.3808418495972514</c:v>
                </c:pt>
                <c:pt idx="21">
                  <c:v>5.0261389480549781</c:v>
                </c:pt>
                <c:pt idx="22">
                  <c:v>4.6386588466791947</c:v>
                </c:pt>
                <c:pt idx="23">
                  <c:v>4.2781379188281514</c:v>
                </c:pt>
                <c:pt idx="24">
                  <c:v>3.962316816479118</c:v>
                </c:pt>
                <c:pt idx="25">
                  <c:v>3.660966538055177</c:v>
                </c:pt>
                <c:pt idx="26">
                  <c:v>3.4513210999289892</c:v>
                </c:pt>
                <c:pt idx="27">
                  <c:v>3.2857865429219451</c:v>
                </c:pt>
                <c:pt idx="28">
                  <c:v>3.1781904017003209</c:v>
                </c:pt>
                <c:pt idx="29">
                  <c:v>3.0571568343695472</c:v>
                </c:pt>
                <c:pt idx="30">
                  <c:v>2.7939638202022952</c:v>
                </c:pt>
                <c:pt idx="31">
                  <c:v>2.469212538075845</c:v>
                </c:pt>
                <c:pt idx="32">
                  <c:v>2.1492153290086611</c:v>
                </c:pt>
                <c:pt idx="33">
                  <c:v>1.7243401525258291</c:v>
                </c:pt>
                <c:pt idx="34">
                  <c:v>1.329801511247056</c:v>
                </c:pt>
                <c:pt idx="35">
                  <c:v>1.1350811401383589</c:v>
                </c:pt>
                <c:pt idx="36">
                  <c:v>0.96618403026779553</c:v>
                </c:pt>
                <c:pt idx="37">
                  <c:v>0.7420370668486358</c:v>
                </c:pt>
                <c:pt idx="38">
                  <c:v>0.61417053428875157</c:v>
                </c:pt>
                <c:pt idx="39">
                  <c:v>0.50100908575482617</c:v>
                </c:pt>
                <c:pt idx="40">
                  <c:v>0.36334926403652718</c:v>
                </c:pt>
                <c:pt idx="41">
                  <c:v>0.2204791745079451</c:v>
                </c:pt>
                <c:pt idx="42">
                  <c:v>0.13151336769462499</c:v>
                </c:pt>
              </c:numCache>
            </c:numRef>
          </c:val>
          <c:extLst>
            <c:ext xmlns:c16="http://schemas.microsoft.com/office/drawing/2014/chart" uri="{C3380CC4-5D6E-409C-BE32-E72D297353CC}">
              <c16:uniqueId val="{00000004-9A3F-4E67-BA3E-FDCD653102EE}"/>
            </c:ext>
          </c:extLst>
        </c:ser>
        <c:ser>
          <c:idx val="5"/>
          <c:order val="5"/>
          <c:tx>
            <c:strRef>
              <c:f>'7.10.1'!$L$17</c:f>
              <c:strCache>
                <c:ptCount val="1"/>
                <c:pt idx="0">
                  <c:v>Naval</c:v>
                </c:pt>
              </c:strCache>
            </c:strRef>
          </c:tx>
          <c:spPr>
            <a:solidFill>
              <a:srgbClr val="FFAC00"/>
            </a:solidFill>
            <a:ln>
              <a:solidFill>
                <a:srgbClr val="FFAC00"/>
              </a:solidFill>
            </a:ln>
          </c:spPr>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'7.10.1'!$M$17:$BC$17</c:f>
              <c:numCache>
                <c:formatCode>0.00</c:formatCode>
                <c:ptCount val="43"/>
                <c:pt idx="16">
                  <c:v>-10000</c:v>
                </c:pt>
                <c:pt idx="17">
                  <c:v>0.46854488000000011</c:v>
                </c:pt>
                <c:pt idx="18">
                  <c:v>0.46854488000000011</c:v>
                </c:pt>
                <c:pt idx="19">
                  <c:v>0.46854488000000011</c:v>
                </c:pt>
                <c:pt idx="20">
                  <c:v>0.46854488000000011</c:v>
                </c:pt>
                <c:pt idx="21">
                  <c:v>0.46854488000000011</c:v>
                </c:pt>
                <c:pt idx="22">
                  <c:v>0.46854488000000011</c:v>
                </c:pt>
                <c:pt idx="23">
                  <c:v>0.46854488000000011</c:v>
                </c:pt>
                <c:pt idx="24">
                  <c:v>0.46854488000000011</c:v>
                </c:pt>
                <c:pt idx="25">
                  <c:v>0.46854488000000011</c:v>
                </c:pt>
                <c:pt idx="26">
                  <c:v>0.46854488000000011</c:v>
                </c:pt>
                <c:pt idx="27">
                  <c:v>0.46063638907719601</c:v>
                </c:pt>
                <c:pt idx="28">
                  <c:v>0.45229990044373819</c:v>
                </c:pt>
                <c:pt idx="29">
                  <c:v>0.44315591376774988</c:v>
                </c:pt>
                <c:pt idx="30">
                  <c:v>0.43258412485068443</c:v>
                </c:pt>
                <c:pt idx="31">
                  <c:v>0.4204470971263003</c:v>
                </c:pt>
                <c:pt idx="32">
                  <c:v>0.4069262526245771</c:v>
                </c:pt>
                <c:pt idx="33">
                  <c:v>0.39171145979270999</c:v>
                </c:pt>
                <c:pt idx="34">
                  <c:v>0.37533284360204411</c:v>
                </c:pt>
                <c:pt idx="35">
                  <c:v>0.3585190986068813</c:v>
                </c:pt>
                <c:pt idx="36">
                  <c:v>0.34145163373981918</c:v>
                </c:pt>
                <c:pt idx="37">
                  <c:v>0.32392853007206612</c:v>
                </c:pt>
                <c:pt idx="38">
                  <c:v>0.30625826425124858</c:v>
                </c:pt>
                <c:pt idx="39">
                  <c:v>0.28840390833415042</c:v>
                </c:pt>
                <c:pt idx="40">
                  <c:v>0.27029757792430081</c:v>
                </c:pt>
                <c:pt idx="41">
                  <c:v>0.25196357843243278</c:v>
                </c:pt>
                <c:pt idx="42">
                  <c:v>0.2335048286232545</c:v>
                </c:pt>
              </c:numCache>
            </c:numRef>
          </c:val>
          <c:extLst>
            <c:ext xmlns:c16="http://schemas.microsoft.com/office/drawing/2014/chart" uri="{C3380CC4-5D6E-409C-BE32-E72D297353CC}">
              <c16:uniqueId val="{00000005-9A3F-4E67-BA3E-FDCD653102EE}"/>
            </c:ext>
          </c:extLst>
        </c:ser>
        <c:dLbls>
          <c:showLegendKey val="0"/>
          <c:showVal val="0"/>
          <c:showCatName val="0"/>
          <c:showSerName val="0"/>
          <c:showPercent val="0"/>
          <c:showBubbleSize val="0"/>
        </c:dLbls>
        <c:axId val="1009380368"/>
        <c:axId val="1009377008"/>
      </c:areaChart>
      <c:lineChart>
        <c:grouping val="standard"/>
        <c:varyColors val="0"/>
        <c:ser>
          <c:idx val="6"/>
          <c:order val="6"/>
          <c:tx>
            <c:strRef>
              <c:f>'7.10.1'!$L$19</c:f>
              <c:strCache>
                <c:ptCount val="1"/>
              </c:strCache>
            </c:strRef>
          </c:tx>
          <c:spPr>
            <a:ln>
              <a:noFill/>
            </a:ln>
          </c:spPr>
          <c:marker>
            <c:symbol val="none"/>
          </c:marker>
          <c:errBars>
            <c:errDir val="y"/>
            <c:errBarType val="both"/>
            <c:errValType val="percentage"/>
            <c:noEndCap val="1"/>
            <c:val val="100"/>
            <c:spPr>
              <a:ln w="12700"/>
            </c:spPr>
          </c:errBars>
          <c:cat>
            <c:numRef>
              <c:f>'7.10.1'!$M$11:$BC$11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'7.10.1'!$M$19:$BC$19</c:f>
              <c:numCache>
                <c:formatCode>0.00</c:formatCode>
                <c:ptCount val="43"/>
                <c:pt idx="17">
                  <c:v>20</c:v>
                </c:pt>
              </c:numCache>
            </c:numRef>
          </c:val>
          <c:smooth val="0"/>
          <c:extLst>
            <c:ext xmlns:c16="http://schemas.microsoft.com/office/drawing/2014/chart" uri="{C3380CC4-5D6E-409C-BE32-E72D297353CC}">
              <c16:uniqueId val="{00000006-9A3F-4E67-BA3E-FDCD653102EE}"/>
            </c:ext>
          </c:extLst>
        </c:ser>
        <c:ser>
          <c:idx val="7"/>
          <c:order val="7"/>
          <c:tx>
            <c:strRef>
              <c:f>'7.10.1'!$L$18</c:f>
              <c:strCache>
                <c:ptCount val="1"/>
                <c:pt idx="0">
                  <c:v>GHG inventory historical total</c:v>
                </c:pt>
              </c:strCache>
            </c:strRef>
          </c:tx>
          <c:spPr>
            <a:ln w="25400">
              <a:solidFill>
                <a:srgbClr val="999999"/>
              </a:solidFill>
            </a:ln>
          </c:spPr>
          <c:marker>
            <c:symbol val="none"/>
          </c:marker>
          <c:val>
            <c:numRef>
              <c:f>'7.10.1'!$M$18:$BC$18</c:f>
              <c:numCache>
                <c:formatCode>0.00</c:formatCode>
                <c:ptCount val="43"/>
                <c:pt idx="0">
                  <c:v>19.393321530164826</c:v>
                </c:pt>
                <c:pt idx="1">
                  <c:v>18.593582866895815</c:v>
                </c:pt>
                <c:pt idx="2">
                  <c:v>16.735332606883272</c:v>
                </c:pt>
                <c:pt idx="3">
                  <c:v>17.282990414757233</c:v>
                </c:pt>
                <c:pt idx="4">
                  <c:v>15.253092350969197</c:v>
                </c:pt>
                <c:pt idx="5">
                  <c:v>15.006263187299048</c:v>
                </c:pt>
                <c:pt idx="6">
                  <c:v>15.497150521615758</c:v>
                </c:pt>
                <c:pt idx="7">
                  <c:v>14.640329002439749</c:v>
                </c:pt>
                <c:pt idx="8">
                  <c:v>15.061443186140039</c:v>
                </c:pt>
                <c:pt idx="9">
                  <c:v>14.322232005562313</c:v>
                </c:pt>
                <c:pt idx="10">
                  <c:v>14.346674037160945</c:v>
                </c:pt>
                <c:pt idx="11">
                  <c:v>13.807044484172724</c:v>
                </c:pt>
                <c:pt idx="12">
                  <c:v>11.5765632268246</c:v>
                </c:pt>
                <c:pt idx="13">
                  <c:v>12.027846976188574</c:v>
                </c:pt>
                <c:pt idx="14">
                  <c:v>12.097238567508022</c:v>
                </c:pt>
                <c:pt idx="15">
                  <c:v>11.187134862455004</c:v>
                </c:pt>
              </c:numCache>
            </c:numRef>
          </c:val>
          <c:smooth val="0"/>
          <c:extLst>
            <c:ext xmlns:c16="http://schemas.microsoft.com/office/drawing/2014/chart" uri="{C3380CC4-5D6E-409C-BE32-E72D297353CC}">
              <c16:uniqueId val="{00000007-9A3F-4E67-BA3E-FDCD653102EE}"/>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20"/>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6"/>
        <c:delete val="1"/>
      </c:legendEntry>
      <c:layout>
        <c:manualLayout>
          <c:xMode val="edge"/>
          <c:yMode val="edge"/>
          <c:x val="0.05"/>
          <c:y val="0.93786638888888885"/>
          <c:w val="0.9"/>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883579770754483E-2"/>
          <c:y val="2.0988676541105162E-2"/>
          <c:w val="0.89473837288074354"/>
          <c:h val="0.7654252777777778"/>
        </c:manualLayout>
      </c:layout>
      <c:areaChart>
        <c:grouping val="stacked"/>
        <c:varyColors val="0"/>
        <c:ser>
          <c:idx val="0"/>
          <c:order val="0"/>
          <c:tx>
            <c:strRef>
              <c:f>'7.10.2'!$K$12</c:f>
              <c:strCache>
                <c:ptCount val="1"/>
                <c:pt idx="0">
                  <c:v>Residual emissions</c:v>
                </c:pt>
              </c:strCache>
            </c:strRef>
          </c:tx>
          <c:spPr>
            <a:noFill/>
            <a:ln>
              <a:noFill/>
            </a:ln>
            <a:effectLst/>
          </c:spPr>
          <c:cat>
            <c:numRef>
              <c:f>'7.10.2'!$L$11:$BB$11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'7.10.2'!$L$12:$BB$12</c:f>
              <c:numCache>
                <c:formatCode>0.00</c:formatCode>
                <c:ptCount val="43"/>
                <c:pt idx="0">
                  <c:v>19.393321530164826</c:v>
                </c:pt>
                <c:pt idx="1">
                  <c:v>18.593582866895815</c:v>
                </c:pt>
                <c:pt idx="2">
                  <c:v>16.735332606883272</c:v>
                </c:pt>
                <c:pt idx="3">
                  <c:v>17.282990414757233</c:v>
                </c:pt>
                <c:pt idx="4">
                  <c:v>15.253092350969197</c:v>
                </c:pt>
                <c:pt idx="5">
                  <c:v>15.006263187299048</c:v>
                </c:pt>
                <c:pt idx="6">
                  <c:v>15.497150521615758</c:v>
                </c:pt>
                <c:pt idx="7">
                  <c:v>14.640329002439749</c:v>
                </c:pt>
                <c:pt idx="8">
                  <c:v>15.061443186140039</c:v>
                </c:pt>
                <c:pt idx="9">
                  <c:v>14.322232005562313</c:v>
                </c:pt>
                <c:pt idx="10">
                  <c:v>14.346674037160945</c:v>
                </c:pt>
                <c:pt idx="11">
                  <c:v>14.844513782495937</c:v>
                </c:pt>
                <c:pt idx="12">
                  <c:v>13.514344288833218</c:v>
                </c:pt>
                <c:pt idx="13">
                  <c:v>13.876996374259186</c:v>
                </c:pt>
                <c:pt idx="14">
                  <c:v>14.134623616622008</c:v>
                </c:pt>
                <c:pt idx="15">
                  <c:v>14.015993865105621</c:v>
                </c:pt>
                <c:pt idx="16">
                  <c:v>14.227699317144463</c:v>
                </c:pt>
                <c:pt idx="17">
                  <c:v>14.178671870471494</c:v>
                </c:pt>
                <c:pt idx="18">
                  <c:v>13.49385210194621</c:v>
                </c:pt>
                <c:pt idx="19">
                  <c:v>12.432953844177852</c:v>
                </c:pt>
                <c:pt idx="20">
                  <c:v>11.198468376727124</c:v>
                </c:pt>
                <c:pt idx="21">
                  <c:v>10.459109304990777</c:v>
                </c:pt>
                <c:pt idx="22">
                  <c:v>9.7930916038180165</c:v>
                </c:pt>
                <c:pt idx="23">
                  <c:v>9.2516676980365773</c:v>
                </c:pt>
                <c:pt idx="24">
                  <c:v>8.8513311441398344</c:v>
                </c:pt>
                <c:pt idx="25">
                  <c:v>8.3925062638515389</c:v>
                </c:pt>
                <c:pt idx="26">
                  <c:v>8.0188714894970019</c:v>
                </c:pt>
                <c:pt idx="27">
                  <c:v>7.6835479248274474</c:v>
                </c:pt>
                <c:pt idx="28">
                  <c:v>7.4198305447028687</c:v>
                </c:pt>
                <c:pt idx="29">
                  <c:v>6.9919197708975407</c:v>
                </c:pt>
                <c:pt idx="30">
                  <c:v>6.4823706878553278</c:v>
                </c:pt>
                <c:pt idx="31">
                  <c:v>5.9159018909052303</c:v>
                </c:pt>
                <c:pt idx="32">
                  <c:v>5.35752431074045</c:v>
                </c:pt>
                <c:pt idx="33">
                  <c:v>4.4529041516854608</c:v>
                </c:pt>
                <c:pt idx="34">
                  <c:v>3.7084814884750088</c:v>
                </c:pt>
                <c:pt idx="35">
                  <c:v>3.222989355627087</c:v>
                </c:pt>
                <c:pt idx="36">
                  <c:v>2.7555299699507998</c:v>
                </c:pt>
                <c:pt idx="37">
                  <c:v>2.1482014985368938</c:v>
                </c:pt>
                <c:pt idx="38">
                  <c:v>1.7868403336722665</c:v>
                </c:pt>
                <c:pt idx="39">
                  <c:v>1.467677517609701</c:v>
                </c:pt>
                <c:pt idx="40">
                  <c:v>1.110943377478069</c:v>
                </c:pt>
                <c:pt idx="41">
                  <c:v>0.67070081388308012</c:v>
                </c:pt>
                <c:pt idx="42">
                  <c:v>0.50749813267184862</c:v>
                </c:pt>
              </c:numCache>
            </c:numRef>
          </c:val>
          <c:extLst>
            <c:ext xmlns:c16="http://schemas.microsoft.com/office/drawing/2014/chart" uri="{C3380CC4-5D6E-409C-BE32-E72D297353CC}">
              <c16:uniqueId val="{00000000-F324-4452-879E-604ED07A6152}"/>
            </c:ext>
          </c:extLst>
        </c:ser>
        <c:ser>
          <c:idx val="1"/>
          <c:order val="1"/>
          <c:tx>
            <c:strRef>
              <c:f>'7.10.2'!$K$13</c:f>
              <c:strCache>
                <c:ptCount val="1"/>
                <c:pt idx="0">
                  <c:v>Low-carbon fuels</c:v>
                </c:pt>
              </c:strCache>
            </c:strRef>
          </c:tx>
          <c:spPr>
            <a:solidFill>
              <a:schemeClr val="accent2"/>
            </a:solidFill>
            <a:ln>
              <a:noFill/>
            </a:ln>
            <a:effectLst/>
          </c:spPr>
          <c:cat>
            <c:numRef>
              <c:f>'7.10.2'!$L$11:$BB$11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'7.10.2'!$L$13:$BB$13</c:f>
              <c:numCache>
                <c:formatCode>0.00</c:formatCode>
                <c:ptCount val="43"/>
                <c:pt idx="15">
                  <c:v>0</c:v>
                </c:pt>
                <c:pt idx="16">
                  <c:v>7.788305677271512E-4</c:v>
                </c:pt>
                <c:pt idx="17">
                  <c:v>-3.779712744310737E-2</c:v>
                </c:pt>
                <c:pt idx="18">
                  <c:v>0.23509846490909772</c:v>
                </c:pt>
                <c:pt idx="19">
                  <c:v>0.4884978437321213</c:v>
                </c:pt>
                <c:pt idx="20">
                  <c:v>0.71555575622748058</c:v>
                </c:pt>
                <c:pt idx="21">
                  <c:v>0.91464791436526705</c:v>
                </c:pt>
                <c:pt idx="22">
                  <c:v>1.1352459466208962</c:v>
                </c:pt>
                <c:pt idx="23">
                  <c:v>1.3309626667908374</c:v>
                </c:pt>
                <c:pt idx="24">
                  <c:v>1.514047041912411</c:v>
                </c:pt>
                <c:pt idx="25">
                  <c:v>1.8074318438560224</c:v>
                </c:pt>
                <c:pt idx="26">
                  <c:v>2.1049832287271437</c:v>
                </c:pt>
                <c:pt idx="27">
                  <c:v>2.4165157904320815</c:v>
                </c:pt>
                <c:pt idx="28">
                  <c:v>2.7182737697858919</c:v>
                </c:pt>
                <c:pt idx="29">
                  <c:v>3.2686986086087968</c:v>
                </c:pt>
                <c:pt idx="30">
                  <c:v>3.9097270377429112</c:v>
                </c:pt>
                <c:pt idx="31">
                  <c:v>4.5801881541927694</c:v>
                </c:pt>
                <c:pt idx="32">
                  <c:v>5.2484473883935872</c:v>
                </c:pt>
                <c:pt idx="33">
                  <c:v>6.3133350306085685</c:v>
                </c:pt>
                <c:pt idx="34">
                  <c:v>7.1771626677981315</c:v>
                </c:pt>
                <c:pt idx="35">
                  <c:v>7.8949530139392099</c:v>
                </c:pt>
                <c:pt idx="36">
                  <c:v>8.6027252091735029</c:v>
                </c:pt>
                <c:pt idx="37">
                  <c:v>9.4563596095556086</c:v>
                </c:pt>
                <c:pt idx="38">
                  <c:v>10.032226103859541</c:v>
                </c:pt>
                <c:pt idx="39">
                  <c:v>10.558227074232295</c:v>
                </c:pt>
                <c:pt idx="40">
                  <c:v>11.016400820829029</c:v>
                </c:pt>
                <c:pt idx="41">
                  <c:v>11.573190470439023</c:v>
                </c:pt>
                <c:pt idx="42">
                  <c:v>11.822664596408487</c:v>
                </c:pt>
              </c:numCache>
            </c:numRef>
          </c:val>
          <c:extLst>
            <c:ext xmlns:c16="http://schemas.microsoft.com/office/drawing/2014/chart" uri="{C3380CC4-5D6E-409C-BE32-E72D297353CC}">
              <c16:uniqueId val="{00000001-F324-4452-879E-604ED07A6152}"/>
            </c:ext>
          </c:extLst>
        </c:ser>
        <c:ser>
          <c:idx val="2"/>
          <c:order val="2"/>
          <c:tx>
            <c:strRef>
              <c:f>'7.10.2'!$K$14</c:f>
              <c:strCache>
                <c:ptCount val="1"/>
                <c:pt idx="0">
                  <c:v>Efficiency</c:v>
                </c:pt>
              </c:strCache>
            </c:strRef>
          </c:tx>
          <c:spPr>
            <a:solidFill>
              <a:schemeClr val="accent5"/>
            </a:solidFill>
            <a:ln>
              <a:noFill/>
            </a:ln>
            <a:effectLst/>
          </c:spPr>
          <c:cat>
            <c:numRef>
              <c:f>'7.10.2'!$L$11:$BB$11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'7.10.2'!$L$14:$BB$14</c:f>
              <c:numCache>
                <c:formatCode>0.00</c:formatCode>
                <c:ptCount val="43"/>
                <c:pt idx="15">
                  <c:v>0</c:v>
                </c:pt>
                <c:pt idx="16">
                  <c:v>1.6091901411940338E-4</c:v>
                </c:pt>
                <c:pt idx="17">
                  <c:v>0.13988871306383388</c:v>
                </c:pt>
                <c:pt idx="18">
                  <c:v>0.54058637971933199</c:v>
                </c:pt>
                <c:pt idx="19">
                  <c:v>1.2131064111392462</c:v>
                </c:pt>
                <c:pt idx="20">
                  <c:v>2.146235414356815</c:v>
                </c:pt>
                <c:pt idx="21">
                  <c:v>2.6166576345586066</c:v>
                </c:pt>
                <c:pt idx="22">
                  <c:v>3.0119334170977261</c:v>
                </c:pt>
                <c:pt idx="23">
                  <c:v>3.3357451107318772</c:v>
                </c:pt>
                <c:pt idx="24">
                  <c:v>3.6049159476667647</c:v>
                </c:pt>
                <c:pt idx="25">
                  <c:v>3.8545152395880895</c:v>
                </c:pt>
                <c:pt idx="26">
                  <c:v>4.0886733721873538</c:v>
                </c:pt>
                <c:pt idx="27">
                  <c:v>4.2935725399534101</c:v>
                </c:pt>
                <c:pt idx="28">
                  <c:v>4.4815160589767586</c:v>
                </c:pt>
                <c:pt idx="29">
                  <c:v>4.617170678991303</c:v>
                </c:pt>
                <c:pt idx="30">
                  <c:v>4.7215197566053906</c:v>
                </c:pt>
                <c:pt idx="31">
                  <c:v>4.8049838708297496</c:v>
                </c:pt>
                <c:pt idx="32">
                  <c:v>4.867424552325792</c:v>
                </c:pt>
                <c:pt idx="33">
                  <c:v>4.9246791425095919</c:v>
                </c:pt>
                <c:pt idx="34">
                  <c:v>5.0137407214659389</c:v>
                </c:pt>
                <c:pt idx="35">
                  <c:v>5.1197225709937335</c:v>
                </c:pt>
                <c:pt idx="36">
                  <c:v>5.2235049975500871</c:v>
                </c:pt>
                <c:pt idx="37">
                  <c:v>5.3174870370618184</c:v>
                </c:pt>
                <c:pt idx="38">
                  <c:v>5.4074370267924037</c:v>
                </c:pt>
                <c:pt idx="39">
                  <c:v>5.4740493968722408</c:v>
                </c:pt>
                <c:pt idx="40">
                  <c:v>5.5114277643092509</c:v>
                </c:pt>
                <c:pt idx="41">
                  <c:v>5.5391856888395665</c:v>
                </c:pt>
                <c:pt idx="42">
                  <c:v>5.5645363383513464</c:v>
                </c:pt>
              </c:numCache>
            </c:numRef>
          </c:val>
          <c:extLst>
            <c:ext xmlns:c16="http://schemas.microsoft.com/office/drawing/2014/chart" uri="{C3380CC4-5D6E-409C-BE32-E72D297353CC}">
              <c16:uniqueId val="{00000002-F324-4452-879E-604ED07A6152}"/>
            </c:ext>
          </c:extLst>
        </c:ser>
        <c:dLbls>
          <c:showLegendKey val="0"/>
          <c:showVal val="0"/>
          <c:showCatName val="0"/>
          <c:showSerName val="0"/>
          <c:showPercent val="0"/>
          <c:showBubbleSize val="0"/>
        </c:dLbls>
        <c:axId val="1605495056"/>
        <c:axId val="1605486896"/>
      </c:areaChart>
      <c:lineChart>
        <c:grouping val="standard"/>
        <c:varyColors val="0"/>
        <c:ser>
          <c:idx val="7"/>
          <c:order val="3"/>
          <c:spPr>
            <a:ln w="25400" cap="rnd">
              <a:solidFill>
                <a:schemeClr val="bg1"/>
              </a:solidFill>
              <a:round/>
            </a:ln>
            <a:effectLst/>
          </c:spPr>
          <c:marker>
            <c:symbol val="none"/>
          </c:marker>
          <c:val>
            <c:numRef>
              <c:f>'7.10.2'!$L$12:$BB$12</c:f>
              <c:numCache>
                <c:formatCode>0.00</c:formatCode>
                <c:ptCount val="43"/>
                <c:pt idx="0">
                  <c:v>19.393321530164826</c:v>
                </c:pt>
                <c:pt idx="1">
                  <c:v>18.593582866895815</c:v>
                </c:pt>
                <c:pt idx="2">
                  <c:v>16.735332606883272</c:v>
                </c:pt>
                <c:pt idx="3">
                  <c:v>17.282990414757233</c:v>
                </c:pt>
                <c:pt idx="4">
                  <c:v>15.253092350969197</c:v>
                </c:pt>
                <c:pt idx="5">
                  <c:v>15.006263187299048</c:v>
                </c:pt>
                <c:pt idx="6">
                  <c:v>15.497150521615758</c:v>
                </c:pt>
                <c:pt idx="7">
                  <c:v>14.640329002439749</c:v>
                </c:pt>
                <c:pt idx="8">
                  <c:v>15.061443186140039</c:v>
                </c:pt>
                <c:pt idx="9">
                  <c:v>14.322232005562313</c:v>
                </c:pt>
                <c:pt idx="10">
                  <c:v>14.346674037160945</c:v>
                </c:pt>
                <c:pt idx="11">
                  <c:v>14.844513782495937</c:v>
                </c:pt>
                <c:pt idx="12">
                  <c:v>13.514344288833218</c:v>
                </c:pt>
                <c:pt idx="13">
                  <c:v>13.876996374259186</c:v>
                </c:pt>
                <c:pt idx="14">
                  <c:v>14.134623616622008</c:v>
                </c:pt>
                <c:pt idx="15">
                  <c:v>14.015993865105621</c:v>
                </c:pt>
                <c:pt idx="16">
                  <c:v>14.227699317144463</c:v>
                </c:pt>
                <c:pt idx="17">
                  <c:v>14.178671870471494</c:v>
                </c:pt>
                <c:pt idx="18">
                  <c:v>13.49385210194621</c:v>
                </c:pt>
                <c:pt idx="19">
                  <c:v>12.432953844177852</c:v>
                </c:pt>
                <c:pt idx="20">
                  <c:v>11.198468376727124</c:v>
                </c:pt>
                <c:pt idx="21">
                  <c:v>10.459109304990777</c:v>
                </c:pt>
                <c:pt idx="22">
                  <c:v>9.7930916038180165</c:v>
                </c:pt>
                <c:pt idx="23">
                  <c:v>9.2516676980365773</c:v>
                </c:pt>
                <c:pt idx="24">
                  <c:v>8.8513311441398344</c:v>
                </c:pt>
                <c:pt idx="25">
                  <c:v>8.3925062638515389</c:v>
                </c:pt>
                <c:pt idx="26">
                  <c:v>8.0188714894970019</c:v>
                </c:pt>
                <c:pt idx="27">
                  <c:v>7.6835479248274474</c:v>
                </c:pt>
                <c:pt idx="28">
                  <c:v>7.4198305447028687</c:v>
                </c:pt>
                <c:pt idx="29">
                  <c:v>6.9919197708975407</c:v>
                </c:pt>
                <c:pt idx="30">
                  <c:v>6.4823706878553278</c:v>
                </c:pt>
                <c:pt idx="31">
                  <c:v>5.9159018909052303</c:v>
                </c:pt>
                <c:pt idx="32">
                  <c:v>5.35752431074045</c:v>
                </c:pt>
                <c:pt idx="33">
                  <c:v>4.4529041516854608</c:v>
                </c:pt>
                <c:pt idx="34">
                  <c:v>3.7084814884750088</c:v>
                </c:pt>
                <c:pt idx="35">
                  <c:v>3.222989355627087</c:v>
                </c:pt>
                <c:pt idx="36">
                  <c:v>2.7555299699507998</c:v>
                </c:pt>
                <c:pt idx="37">
                  <c:v>2.1482014985368938</c:v>
                </c:pt>
                <c:pt idx="38">
                  <c:v>1.7868403336722665</c:v>
                </c:pt>
                <c:pt idx="39">
                  <c:v>1.467677517609701</c:v>
                </c:pt>
                <c:pt idx="40">
                  <c:v>1.110943377478069</c:v>
                </c:pt>
                <c:pt idx="41">
                  <c:v>0.67070081388308012</c:v>
                </c:pt>
                <c:pt idx="42">
                  <c:v>0.50749813267184862</c:v>
                </c:pt>
              </c:numCache>
            </c:numRef>
          </c:val>
          <c:smooth val="0"/>
          <c:extLst>
            <c:ext xmlns:c16="http://schemas.microsoft.com/office/drawing/2014/chart" uri="{C3380CC4-5D6E-409C-BE32-E72D297353CC}">
              <c16:uniqueId val="{00000003-F324-4452-879E-604ED07A6152}"/>
            </c:ext>
          </c:extLst>
        </c:ser>
        <c:ser>
          <c:idx val="6"/>
          <c:order val="4"/>
          <c:tx>
            <c:v>Historical (GHG inventory)</c:v>
          </c:tx>
          <c:spPr>
            <a:ln w="25400" cap="rnd">
              <a:solidFill>
                <a:schemeClr val="bg1">
                  <a:lumMod val="85000"/>
                </a:schemeClr>
              </a:solidFill>
              <a:round/>
            </a:ln>
            <a:effectLst/>
          </c:spPr>
          <c:marker>
            <c:symbol val="none"/>
          </c:marker>
          <c:val>
            <c:numRef>
              <c:f>'7.10.2'!$L$15:$BB$15</c:f>
              <c:numCache>
                <c:formatCode>0.00</c:formatCode>
                <c:ptCount val="43"/>
                <c:pt idx="0">
                  <c:v>19.393321530164826</c:v>
                </c:pt>
                <c:pt idx="1">
                  <c:v>18.593582866895815</c:v>
                </c:pt>
                <c:pt idx="2">
                  <c:v>16.735332606883272</c:v>
                </c:pt>
                <c:pt idx="3">
                  <c:v>17.282990414757233</c:v>
                </c:pt>
                <c:pt idx="4">
                  <c:v>15.253092350969197</c:v>
                </c:pt>
                <c:pt idx="5">
                  <c:v>15.006263187299048</c:v>
                </c:pt>
                <c:pt idx="6">
                  <c:v>15.497150521615758</c:v>
                </c:pt>
                <c:pt idx="7">
                  <c:v>14.640329002439749</c:v>
                </c:pt>
                <c:pt idx="8">
                  <c:v>15.061443186140039</c:v>
                </c:pt>
                <c:pt idx="9">
                  <c:v>14.322232005562313</c:v>
                </c:pt>
                <c:pt idx="10">
                  <c:v>14.346674037160945</c:v>
                </c:pt>
                <c:pt idx="11">
                  <c:v>13.807044484172724</c:v>
                </c:pt>
                <c:pt idx="12">
                  <c:v>11.5765632268246</c:v>
                </c:pt>
                <c:pt idx="13">
                  <c:v>12.027846976188574</c:v>
                </c:pt>
                <c:pt idx="14">
                  <c:v>12.097238567508022</c:v>
                </c:pt>
                <c:pt idx="15">
                  <c:v>11.187134862455004</c:v>
                </c:pt>
              </c:numCache>
            </c:numRef>
          </c:val>
          <c:smooth val="0"/>
          <c:extLst>
            <c:ext xmlns:c16="http://schemas.microsoft.com/office/drawing/2014/chart" uri="{C3380CC4-5D6E-409C-BE32-E72D297353CC}">
              <c16:uniqueId val="{00000004-F324-4452-879E-604ED07A6152}"/>
            </c:ext>
          </c:extLst>
        </c:ser>
        <c:ser>
          <c:idx val="3"/>
          <c:order val="5"/>
          <c:tx>
            <c:v>Historical (DfT emissions model)</c:v>
          </c:tx>
          <c:spPr>
            <a:ln w="25400" cap="rnd">
              <a:solidFill>
                <a:srgbClr val="999999"/>
              </a:solidFill>
              <a:prstDash val="solid"/>
              <a:round/>
            </a:ln>
            <a:effectLst/>
          </c:spPr>
          <c:marker>
            <c:symbol val="none"/>
          </c:marker>
          <c:val>
            <c:numRef>
              <c:f>'7.10.2'!$L$16:$BB$16</c:f>
              <c:numCache>
                <c:formatCode>0.00</c:formatCode>
                <c:ptCount val="43"/>
                <c:pt idx="11">
                  <c:v>14.844513782495937</c:v>
                </c:pt>
                <c:pt idx="12">
                  <c:v>13.514344288833218</c:v>
                </c:pt>
                <c:pt idx="13">
                  <c:v>13.876996374259186</c:v>
                </c:pt>
                <c:pt idx="14">
                  <c:v>14.134623616622008</c:v>
                </c:pt>
                <c:pt idx="15">
                  <c:v>14.002675307445617</c:v>
                </c:pt>
              </c:numCache>
            </c:numRef>
          </c:val>
          <c:smooth val="0"/>
          <c:extLst>
            <c:ext xmlns:c16="http://schemas.microsoft.com/office/drawing/2014/chart" uri="{C3380CC4-5D6E-409C-BE32-E72D297353CC}">
              <c16:uniqueId val="{00000005-F324-4452-879E-604ED07A6152}"/>
            </c:ext>
          </c:extLst>
        </c:ser>
        <c:ser>
          <c:idx val="4"/>
          <c:order val="6"/>
          <c:tx>
            <c:strRef>
              <c:f>'7.10.2'!$K$17</c:f>
              <c:strCache>
                <c:ptCount val="1"/>
                <c:pt idx="0">
                  <c:v>Baseline</c:v>
                </c:pt>
              </c:strCache>
            </c:strRef>
          </c:tx>
          <c:spPr>
            <a:ln w="25400" cap="rnd">
              <a:solidFill>
                <a:schemeClr val="accent1"/>
              </a:solidFill>
              <a:prstDash val="dash"/>
              <a:round/>
            </a:ln>
            <a:effectLst/>
          </c:spPr>
          <c:marker>
            <c:symbol val="none"/>
          </c:marker>
          <c:cat>
            <c:numRef>
              <c:f>'7.10.2'!$L$11:$BB$11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'7.10.2'!$L$17:$BB$17</c:f>
              <c:numCache>
                <c:formatCode>0.00</c:formatCode>
                <c:ptCount val="43"/>
                <c:pt idx="15">
                  <c:v>14.015993865105621</c:v>
                </c:pt>
                <c:pt idx="16">
                  <c:v>14.228639066726309</c:v>
                </c:pt>
                <c:pt idx="17">
                  <c:v>14.28076345609222</c:v>
                </c:pt>
                <c:pt idx="18">
                  <c:v>14.26953694657464</c:v>
                </c:pt>
                <c:pt idx="19">
                  <c:v>14.134558099049221</c:v>
                </c:pt>
                <c:pt idx="20">
                  <c:v>14.06025954731142</c:v>
                </c:pt>
                <c:pt idx="21">
                  <c:v>13.99041485391465</c:v>
                </c:pt>
                <c:pt idx="22">
                  <c:v>13.940270967536639</c:v>
                </c:pt>
                <c:pt idx="23">
                  <c:v>13.918375475559291</c:v>
                </c:pt>
                <c:pt idx="24">
                  <c:v>13.97029413371901</c:v>
                </c:pt>
                <c:pt idx="25">
                  <c:v>14.054453347295651</c:v>
                </c:pt>
                <c:pt idx="26">
                  <c:v>14.212528090411499</c:v>
                </c:pt>
                <c:pt idx="27">
                  <c:v>14.39363625521294</c:v>
                </c:pt>
                <c:pt idx="28">
                  <c:v>14.619620373465519</c:v>
                </c:pt>
                <c:pt idx="29">
                  <c:v>14.87778905849764</c:v>
                </c:pt>
                <c:pt idx="30">
                  <c:v>15.11361748220363</c:v>
                </c:pt>
                <c:pt idx="31">
                  <c:v>15.30107391592775</c:v>
                </c:pt>
                <c:pt idx="32">
                  <c:v>15.47339625145983</c:v>
                </c:pt>
                <c:pt idx="33">
                  <c:v>15.69091832480362</c:v>
                </c:pt>
                <c:pt idx="34">
                  <c:v>15.899384877739079</c:v>
                </c:pt>
                <c:pt idx="35">
                  <c:v>16.23766494056003</c:v>
                </c:pt>
                <c:pt idx="36">
                  <c:v>16.58176017667439</c:v>
                </c:pt>
                <c:pt idx="37">
                  <c:v>16.922048145154321</c:v>
                </c:pt>
                <c:pt idx="38">
                  <c:v>17.22650346432421</c:v>
                </c:pt>
                <c:pt idx="39">
                  <c:v>17.499953988714239</c:v>
                </c:pt>
                <c:pt idx="40">
                  <c:v>17.638771962616349</c:v>
                </c:pt>
                <c:pt idx="41">
                  <c:v>17.78307697316167</c:v>
                </c:pt>
                <c:pt idx="42">
                  <c:v>17.894699067431681</c:v>
                </c:pt>
              </c:numCache>
            </c:numRef>
          </c:val>
          <c:smooth val="0"/>
          <c:extLst>
            <c:ext xmlns:c16="http://schemas.microsoft.com/office/drawing/2014/chart" uri="{C3380CC4-5D6E-409C-BE32-E72D297353CC}">
              <c16:uniqueId val="{00000006-F324-4452-879E-604ED07A6152}"/>
            </c:ext>
          </c:extLst>
        </c:ser>
        <c:ser>
          <c:idx val="5"/>
          <c:order val="7"/>
          <c:tx>
            <c:strRef>
              <c:f>'7.10.2'!$K$18</c:f>
              <c:strCache>
                <c:ptCount val="1"/>
                <c:pt idx="0">
                  <c:v>Balanced Pathway</c:v>
                </c:pt>
              </c:strCache>
            </c:strRef>
          </c:tx>
          <c:spPr>
            <a:ln w="25400" cap="rnd">
              <a:solidFill>
                <a:schemeClr val="accent1"/>
              </a:solidFill>
              <a:round/>
            </a:ln>
            <a:effectLst/>
          </c:spPr>
          <c:marker>
            <c:symbol val="none"/>
          </c:marker>
          <c:cat>
            <c:numRef>
              <c:f>'7.10.2'!$L$11:$BB$11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'7.10.2'!$L$18:$BB$18</c:f>
              <c:numCache>
                <c:formatCode>General</c:formatCode>
                <c:ptCount val="43"/>
                <c:pt idx="15" formatCode="0.00">
                  <c:v>14.01511410791036</c:v>
                </c:pt>
                <c:pt idx="16" formatCode="0.00">
                  <c:v>14.22769931714447</c:v>
                </c:pt>
                <c:pt idx="17" formatCode="0.00">
                  <c:v>14.17867187047149</c:v>
                </c:pt>
                <c:pt idx="18" formatCode="0.00">
                  <c:v>13.49385210194621</c:v>
                </c:pt>
                <c:pt idx="19" formatCode="0.00">
                  <c:v>12.432953844177851</c:v>
                </c:pt>
                <c:pt idx="20" formatCode="0.00">
                  <c:v>11.198468376727121</c:v>
                </c:pt>
                <c:pt idx="21" formatCode="0.00">
                  <c:v>10.459109304990781</c:v>
                </c:pt>
                <c:pt idx="22" formatCode="0.00">
                  <c:v>9.7930916038180147</c:v>
                </c:pt>
                <c:pt idx="23" formatCode="0.00">
                  <c:v>9.2516676980365755</c:v>
                </c:pt>
                <c:pt idx="24" formatCode="0.00">
                  <c:v>8.8513311441398361</c:v>
                </c:pt>
                <c:pt idx="25" formatCode="0.00">
                  <c:v>8.3925062638515353</c:v>
                </c:pt>
                <c:pt idx="26" formatCode="0.00">
                  <c:v>8.0188714894970072</c:v>
                </c:pt>
                <c:pt idx="27" formatCode="0.00">
                  <c:v>7.6835479248274456</c:v>
                </c:pt>
                <c:pt idx="28" formatCode="0.00">
                  <c:v>7.4198305447028678</c:v>
                </c:pt>
                <c:pt idx="29" formatCode="0.00">
                  <c:v>6.991919770897538</c:v>
                </c:pt>
                <c:pt idx="30" formatCode="0.00">
                  <c:v>6.482370687855326</c:v>
                </c:pt>
                <c:pt idx="31" formatCode="0.00">
                  <c:v>5.9159018909052303</c:v>
                </c:pt>
                <c:pt idx="32" formatCode="0.00">
                  <c:v>5.3575243107404518</c:v>
                </c:pt>
                <c:pt idx="33" formatCode="0.00">
                  <c:v>4.4529041516854644</c:v>
                </c:pt>
                <c:pt idx="34" formatCode="0.00">
                  <c:v>3.708481488475011</c:v>
                </c:pt>
                <c:pt idx="35" formatCode="0.00">
                  <c:v>3.2229893556270852</c:v>
                </c:pt>
                <c:pt idx="36" formatCode="0.00">
                  <c:v>2.7555299699508029</c:v>
                </c:pt>
                <c:pt idx="37" formatCode="0.00">
                  <c:v>2.148201498536892</c:v>
                </c:pt>
                <c:pt idx="38" formatCode="0.00">
                  <c:v>1.7868403336722649</c:v>
                </c:pt>
                <c:pt idx="39" formatCode="0.00">
                  <c:v>1.467677517609701</c:v>
                </c:pt>
                <c:pt idx="40" formatCode="0.00">
                  <c:v>1.110943377478069</c:v>
                </c:pt>
                <c:pt idx="41" formatCode="0.00">
                  <c:v>0.67070081388308367</c:v>
                </c:pt>
                <c:pt idx="42" formatCode="0.00">
                  <c:v>0.50749813267184862</c:v>
                </c:pt>
              </c:numCache>
            </c:numRef>
          </c:val>
          <c:smooth val="0"/>
          <c:extLst>
            <c:ext xmlns:c16="http://schemas.microsoft.com/office/drawing/2014/chart" uri="{C3380CC4-5D6E-409C-BE32-E72D297353CC}">
              <c16:uniqueId val="{00000007-F324-4452-879E-604ED07A6152}"/>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20"/>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majorUnit val="4"/>
      </c:valAx>
      <c:spPr>
        <a:noFill/>
        <a:ln>
          <a:noFill/>
        </a:ln>
        <a:effectLst/>
      </c:spPr>
    </c:plotArea>
    <c:legend>
      <c:legendPos val="b"/>
      <c:legendEntry>
        <c:idx val="0"/>
        <c:delete val="1"/>
      </c:legendEntry>
      <c:legendEntry>
        <c:idx val="3"/>
        <c:delete val="1"/>
      </c:legendEntry>
      <c:layout>
        <c:manualLayout>
          <c:xMode val="edge"/>
          <c:yMode val="edge"/>
          <c:x val="5.7167638036126928E-2"/>
          <c:y val="0.87483416666666669"/>
          <c:w val="0.939144623655914"/>
          <c:h val="0.125165833333333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2270071684587822E-2"/>
          <c:y val="3.1827297956611406E-2"/>
          <c:w val="0.90832060931899639"/>
          <c:h val="0.79117111111111116"/>
        </c:manualLayout>
      </c:layout>
      <c:barChart>
        <c:barDir val="col"/>
        <c:grouping val="stacked"/>
        <c:varyColors val="0"/>
        <c:ser>
          <c:idx val="1"/>
          <c:order val="0"/>
          <c:tx>
            <c:strRef>
              <c:f>'7.10.3'!$K$13</c:f>
              <c:strCache>
                <c:ptCount val="1"/>
                <c:pt idx="0">
                  <c:v>Low-carbon fuels capex</c:v>
                </c:pt>
              </c:strCache>
            </c:strRef>
          </c:tx>
          <c:spPr>
            <a:solidFill>
              <a:srgbClr val="FFAC00"/>
            </a:solidFill>
          </c:spPr>
          <c:invertIfNegative val="0"/>
          <c:cat>
            <c:numRef>
              <c:f>'7.10.3'!$L$11:$AK$11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'7.10.3'!$L$13:$AK$13</c:f>
              <c:numCache>
                <c:formatCode>0.00</c:formatCode>
                <c:ptCount val="26"/>
                <c:pt idx="0">
                  <c:v>4.1643572789792006E-2</c:v>
                </c:pt>
                <c:pt idx="1">
                  <c:v>0.27601628390286703</c:v>
                </c:pt>
                <c:pt idx="2">
                  <c:v>0.33667689262977885</c:v>
                </c:pt>
                <c:pt idx="3">
                  <c:v>0.43035462420317427</c:v>
                </c:pt>
                <c:pt idx="4">
                  <c:v>0.39646574835231174</c:v>
                </c:pt>
                <c:pt idx="5">
                  <c:v>0.33939263217359228</c:v>
                </c:pt>
                <c:pt idx="6">
                  <c:v>0.31232918256236381</c:v>
                </c:pt>
                <c:pt idx="7">
                  <c:v>0.27503729595738546</c:v>
                </c:pt>
                <c:pt idx="8">
                  <c:v>0.19349660248281714</c:v>
                </c:pt>
                <c:pt idx="9">
                  <c:v>0.19166946317947575</c:v>
                </c:pt>
                <c:pt idx="10">
                  <c:v>0.19189283369910637</c:v>
                </c:pt>
                <c:pt idx="11">
                  <c:v>0.15641520962108932</c:v>
                </c:pt>
                <c:pt idx="12">
                  <c:v>0.12084195873065186</c:v>
                </c:pt>
                <c:pt idx="13">
                  <c:v>0.13347760873614933</c:v>
                </c:pt>
                <c:pt idx="14">
                  <c:v>0.14892366139911889</c:v>
                </c:pt>
                <c:pt idx="15">
                  <c:v>0.13080983819239975</c:v>
                </c:pt>
                <c:pt idx="16">
                  <c:v>0.13360908827162332</c:v>
                </c:pt>
                <c:pt idx="17">
                  <c:v>0.16509275209135751</c:v>
                </c:pt>
                <c:pt idx="18">
                  <c:v>0.1493259412618857</c:v>
                </c:pt>
                <c:pt idx="19">
                  <c:v>0.11531230996666807</c:v>
                </c:pt>
                <c:pt idx="20">
                  <c:v>0.10832899001283869</c:v>
                </c:pt>
                <c:pt idx="21">
                  <c:v>9.1485192584955716E-2</c:v>
                </c:pt>
                <c:pt idx="22">
                  <c:v>3.9066268976048479E-2</c:v>
                </c:pt>
                <c:pt idx="23">
                  <c:v>2.8692320997167817E-2</c:v>
                </c:pt>
                <c:pt idx="24">
                  <c:v>1.2723975193457176E-2</c:v>
                </c:pt>
                <c:pt idx="25">
                  <c:v>3.5197419998734415E-2</c:v>
                </c:pt>
              </c:numCache>
            </c:numRef>
          </c:val>
          <c:extLst>
            <c:ext xmlns:c16="http://schemas.microsoft.com/office/drawing/2014/chart" uri="{C3380CC4-5D6E-409C-BE32-E72D297353CC}">
              <c16:uniqueId val="{00000001-C143-47C6-B335-93BB702D648C}"/>
            </c:ext>
          </c:extLst>
        </c:ser>
        <c:ser>
          <c:idx val="0"/>
          <c:order val="1"/>
          <c:tx>
            <c:strRef>
              <c:f>'7.10.3'!$K$12</c:f>
              <c:strCache>
                <c:ptCount val="1"/>
                <c:pt idx="0">
                  <c:v>Efficiency capex</c:v>
                </c:pt>
              </c:strCache>
            </c:strRef>
          </c:tx>
          <c:spPr>
            <a:solidFill>
              <a:srgbClr val="CA7880"/>
            </a:solidFill>
          </c:spPr>
          <c:invertIfNegative val="0"/>
          <c:cat>
            <c:numRef>
              <c:f>'7.10.3'!$L$11:$AK$11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'7.10.3'!$L$12:$AK$12</c:f>
              <c:numCache>
                <c:formatCode>0.00</c:formatCode>
                <c:ptCount val="26"/>
                <c:pt idx="0">
                  <c:v>6.9779705544942991E-2</c:v>
                </c:pt>
                <c:pt idx="1">
                  <c:v>0.18330225268429245</c:v>
                </c:pt>
                <c:pt idx="2">
                  <c:v>0.27036764334464791</c:v>
                </c:pt>
                <c:pt idx="3">
                  <c:v>0.32595310043575948</c:v>
                </c:pt>
                <c:pt idx="4">
                  <c:v>0.26994945150844069</c:v>
                </c:pt>
                <c:pt idx="5">
                  <c:v>0.20492364936837926</c:v>
                </c:pt>
                <c:pt idx="6">
                  <c:v>0.16434278828645546</c:v>
                </c:pt>
                <c:pt idx="7">
                  <c:v>0.12262281328561145</c:v>
                </c:pt>
                <c:pt idx="8">
                  <c:v>0.12851132306685165</c:v>
                </c:pt>
                <c:pt idx="9">
                  <c:v>0.13998851538707854</c:v>
                </c:pt>
                <c:pt idx="10">
                  <c:v>0.14693572771403057</c:v>
                </c:pt>
                <c:pt idx="11">
                  <c:v>0.14142061794873353</c:v>
                </c:pt>
                <c:pt idx="12">
                  <c:v>0.12809953608765348</c:v>
                </c:pt>
                <c:pt idx="13">
                  <c:v>0.1178347058034116</c:v>
                </c:pt>
                <c:pt idx="14">
                  <c:v>0.10648211194217706</c:v>
                </c:pt>
                <c:pt idx="15">
                  <c:v>8.7827595678023437E-2</c:v>
                </c:pt>
                <c:pt idx="16">
                  <c:v>7.9928204897190019E-2</c:v>
                </c:pt>
                <c:pt idx="17">
                  <c:v>7.3417722435508773E-2</c:v>
                </c:pt>
                <c:pt idx="18">
                  <c:v>6.304873815931232E-2</c:v>
                </c:pt>
                <c:pt idx="19">
                  <c:v>5.1071855956991458E-2</c:v>
                </c:pt>
                <c:pt idx="20">
                  <c:v>4.3051835761169305E-2</c:v>
                </c:pt>
                <c:pt idx="21">
                  <c:v>3.3776102765169069E-2</c:v>
                </c:pt>
                <c:pt idx="22">
                  <c:v>2.3266647467752387E-2</c:v>
                </c:pt>
                <c:pt idx="23">
                  <c:v>1.7395530375019723E-2</c:v>
                </c:pt>
                <c:pt idx="24">
                  <c:v>9.7760842225927264E-3</c:v>
                </c:pt>
                <c:pt idx="25">
                  <c:v>3.3512593679296239E-3</c:v>
                </c:pt>
              </c:numCache>
            </c:numRef>
          </c:val>
          <c:extLst>
            <c:ext xmlns:c16="http://schemas.microsoft.com/office/drawing/2014/chart" uri="{C3380CC4-5D6E-409C-BE32-E72D297353CC}">
              <c16:uniqueId val="{00000000-C143-47C6-B335-93BB702D648C}"/>
            </c:ext>
          </c:extLst>
        </c:ser>
        <c:ser>
          <c:idx val="3"/>
          <c:order val="2"/>
          <c:tx>
            <c:strRef>
              <c:f>'7.10.3'!$K$15</c:f>
              <c:strCache>
                <c:ptCount val="1"/>
                <c:pt idx="0">
                  <c:v>Low-carbon fuels opex</c:v>
                </c:pt>
              </c:strCache>
            </c:strRef>
          </c:tx>
          <c:spPr>
            <a:pattFill prst="dkUpDiag">
              <a:fgClr>
                <a:srgbClr val="FFAC00"/>
              </a:fgClr>
              <a:bgClr>
                <a:srgbClr val="FFFFFF"/>
              </a:bgClr>
            </a:pattFill>
          </c:spPr>
          <c:invertIfNegative val="0"/>
          <c:cat>
            <c:numRef>
              <c:f>'7.10.3'!$L$11:$AK$11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'7.10.3'!$L$15:$AK$15</c:f>
              <c:numCache>
                <c:formatCode>0.00</c:formatCode>
                <c:ptCount val="26"/>
                <c:pt idx="0">
                  <c:v>5.6942188157027292E-2</c:v>
                </c:pt>
                <c:pt idx="1">
                  <c:v>0.10122832538019023</c:v>
                </c:pt>
                <c:pt idx="2">
                  <c:v>0.1703098558848942</c:v>
                </c:pt>
                <c:pt idx="3">
                  <c:v>0.243543805756302</c:v>
                </c:pt>
                <c:pt idx="4">
                  <c:v>0.30268144223473542</c:v>
                </c:pt>
                <c:pt idx="5">
                  <c:v>0.3639706108662093</c:v>
                </c:pt>
                <c:pt idx="6">
                  <c:v>0.41043453027857102</c:v>
                </c:pt>
                <c:pt idx="7">
                  <c:v>0.44935075143827297</c:v>
                </c:pt>
                <c:pt idx="8">
                  <c:v>0.53980550615272826</c:v>
                </c:pt>
                <c:pt idx="9">
                  <c:v>0.62383007392990819</c:v>
                </c:pt>
                <c:pt idx="10">
                  <c:v>0.70760487514220849</c:v>
                </c:pt>
                <c:pt idx="11">
                  <c:v>0.78124252268058925</c:v>
                </c:pt>
                <c:pt idx="12">
                  <c:v>0.90894155295174028</c:v>
                </c:pt>
                <c:pt idx="13">
                  <c:v>1.0375899470885883</c:v>
                </c:pt>
                <c:pt idx="14">
                  <c:v>1.1708278694445917</c:v>
                </c:pt>
                <c:pt idx="15">
                  <c:v>1.2939581644841331</c:v>
                </c:pt>
                <c:pt idx="16">
                  <c:v>1.4994645999472866</c:v>
                </c:pt>
                <c:pt idx="17">
                  <c:v>1.6531121565979225</c:v>
                </c:pt>
                <c:pt idx="18">
                  <c:v>1.7632172898743044</c:v>
                </c:pt>
                <c:pt idx="19">
                  <c:v>1.8782090073335678</c:v>
                </c:pt>
                <c:pt idx="20">
                  <c:v>2.0409825788003042</c:v>
                </c:pt>
                <c:pt idx="21">
                  <c:v>2.1486286933527237</c:v>
                </c:pt>
                <c:pt idx="22">
                  <c:v>2.2493596963229168</c:v>
                </c:pt>
                <c:pt idx="23">
                  <c:v>2.3314647086683471</c:v>
                </c:pt>
                <c:pt idx="24">
                  <c:v>2.4269505996745355</c:v>
                </c:pt>
                <c:pt idx="25">
                  <c:v>2.4584196205780078</c:v>
                </c:pt>
              </c:numCache>
            </c:numRef>
          </c:val>
          <c:extLst>
            <c:ext xmlns:c16="http://schemas.microsoft.com/office/drawing/2014/chart" uri="{C3380CC4-5D6E-409C-BE32-E72D297353CC}">
              <c16:uniqueId val="{00000003-C143-47C6-B335-93BB702D648C}"/>
            </c:ext>
          </c:extLst>
        </c:ser>
        <c:ser>
          <c:idx val="2"/>
          <c:order val="3"/>
          <c:tx>
            <c:strRef>
              <c:f>'7.10.3'!$K$14</c:f>
              <c:strCache>
                <c:ptCount val="1"/>
                <c:pt idx="0">
                  <c:v>Efficiency opex</c:v>
                </c:pt>
              </c:strCache>
            </c:strRef>
          </c:tx>
          <c:spPr>
            <a:pattFill prst="dkUpDiag">
              <a:fgClr>
                <a:srgbClr val="CA7880"/>
              </a:fgClr>
              <a:bgClr>
                <a:srgbClr val="FFFFFF"/>
              </a:bgClr>
            </a:pattFill>
          </c:spPr>
          <c:invertIfNegative val="0"/>
          <c:cat>
            <c:numRef>
              <c:f>'7.10.3'!$L$11:$AK$11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'7.10.3'!$L$14:$AK$14</c:f>
              <c:numCache>
                <c:formatCode>0.00</c:formatCode>
                <c:ptCount val="26"/>
                <c:pt idx="0">
                  <c:v>-2.0174179335356385E-2</c:v>
                </c:pt>
                <c:pt idx="1">
                  <c:v>-7.5862209055605492E-2</c:v>
                </c:pt>
                <c:pt idx="2">
                  <c:v>-0.16590587146283969</c:v>
                </c:pt>
                <c:pt idx="3">
                  <c:v>-0.29158944020637739</c:v>
                </c:pt>
                <c:pt idx="4">
                  <c:v>-0.34985073344167555</c:v>
                </c:pt>
                <c:pt idx="5">
                  <c:v>-0.39859109538627541</c:v>
                </c:pt>
                <c:pt idx="6">
                  <c:v>-0.4394636849962103</c:v>
                </c:pt>
                <c:pt idx="7">
                  <c:v>-0.47530632017292851</c:v>
                </c:pt>
                <c:pt idx="8">
                  <c:v>-0.5120299636092539</c:v>
                </c:pt>
                <c:pt idx="9">
                  <c:v>-0.54602640176492778</c:v>
                </c:pt>
                <c:pt idx="10">
                  <c:v>-0.57481603898045319</c:v>
                </c:pt>
                <c:pt idx="11">
                  <c:v>-0.60131470615310434</c:v>
                </c:pt>
                <c:pt idx="12">
                  <c:v>-0.61927648786445166</c:v>
                </c:pt>
                <c:pt idx="13">
                  <c:v>-0.63279198563326033</c:v>
                </c:pt>
                <c:pt idx="14">
                  <c:v>-0.64253913581270417</c:v>
                </c:pt>
                <c:pt idx="15">
                  <c:v>-0.64948465035413705</c:v>
                </c:pt>
                <c:pt idx="16">
                  <c:v>-0.65671913351280387</c:v>
                </c:pt>
                <c:pt idx="17">
                  <c:v>-0.66922202750814785</c:v>
                </c:pt>
                <c:pt idx="18">
                  <c:v>-0.68537316477364407</c:v>
                </c:pt>
                <c:pt idx="19">
                  <c:v>-0.70275377821974483</c:v>
                </c:pt>
                <c:pt idx="20">
                  <c:v>-0.71938012590575362</c:v>
                </c:pt>
                <c:pt idx="21">
                  <c:v>-0.73504758852395713</c:v>
                </c:pt>
                <c:pt idx="22">
                  <c:v>-0.7480444560003775</c:v>
                </c:pt>
                <c:pt idx="23">
                  <c:v>-0.75603166860338367</c:v>
                </c:pt>
                <c:pt idx="24">
                  <c:v>-0.76221676363105528</c:v>
                </c:pt>
                <c:pt idx="25">
                  <c:v>-0.76856618685640887</c:v>
                </c:pt>
              </c:numCache>
            </c:numRef>
          </c:val>
          <c:extLst>
            <c:ext xmlns:c16="http://schemas.microsoft.com/office/drawing/2014/chart" uri="{C3380CC4-5D6E-409C-BE32-E72D297353CC}">
              <c16:uniqueId val="{00000002-C143-47C6-B335-93BB702D648C}"/>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4"/>
          <c:order val="4"/>
          <c:tx>
            <c:strRef>
              <c:f>'7.10.3'!$K$16</c:f>
              <c:strCache>
                <c:ptCount val="1"/>
                <c:pt idx="0">
                  <c:v>Net cost</c:v>
                </c:pt>
              </c:strCache>
            </c:strRef>
          </c:tx>
          <c:spPr>
            <a:ln w="25400">
              <a:solidFill>
                <a:srgbClr val="280049"/>
              </a:solidFill>
            </a:ln>
          </c:spPr>
          <c:marker>
            <c:symbol val="none"/>
          </c:marker>
          <c:cat>
            <c:numRef>
              <c:f>'7.10.3'!$L$11:$AK$11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'7.10.3'!$L$16:$AK$16</c:f>
              <c:numCache>
                <c:formatCode>0.00</c:formatCode>
                <c:ptCount val="26"/>
                <c:pt idx="0">
                  <c:v>0.148191287156406</c:v>
                </c:pt>
                <c:pt idx="1">
                  <c:v>0.48468465291174423</c:v>
                </c:pt>
                <c:pt idx="2">
                  <c:v>0.61144852039648123</c:v>
                </c:pt>
                <c:pt idx="3">
                  <c:v>0.70826209018885844</c:v>
                </c:pt>
                <c:pt idx="4">
                  <c:v>0.61924590865381224</c:v>
                </c:pt>
                <c:pt idx="5">
                  <c:v>0.50969579702190537</c:v>
                </c:pt>
                <c:pt idx="6">
                  <c:v>0.44764281613118001</c:v>
                </c:pt>
                <c:pt idx="7">
                  <c:v>0.37170454050834134</c:v>
                </c:pt>
                <c:pt idx="8">
                  <c:v>0.34978346809314315</c:v>
                </c:pt>
                <c:pt idx="9">
                  <c:v>0.40946165073153473</c:v>
                </c:pt>
                <c:pt idx="10">
                  <c:v>0.47161739757489224</c:v>
                </c:pt>
                <c:pt idx="11">
                  <c:v>0.47776364409730776</c:v>
                </c:pt>
                <c:pt idx="12">
                  <c:v>0.53860655990559403</c:v>
                </c:pt>
                <c:pt idx="13">
                  <c:v>0.65611027599488891</c:v>
                </c:pt>
                <c:pt idx="14">
                  <c:v>0.78369450697318355</c:v>
                </c:pt>
                <c:pt idx="15">
                  <c:v>0.86311094800041932</c:v>
                </c:pt>
                <c:pt idx="16">
                  <c:v>1.0562827596032962</c:v>
                </c:pt>
                <c:pt idx="17">
                  <c:v>1.222400603616641</c:v>
                </c:pt>
                <c:pt idx="18">
                  <c:v>1.2902188045218583</c:v>
                </c:pt>
                <c:pt idx="19">
                  <c:v>1.3418393950374825</c:v>
                </c:pt>
                <c:pt idx="20">
                  <c:v>1.4729832786685586</c:v>
                </c:pt>
                <c:pt idx="21">
                  <c:v>1.5388424001788912</c:v>
                </c:pt>
                <c:pt idx="22">
                  <c:v>1.5636481567663401</c:v>
                </c:pt>
                <c:pt idx="23">
                  <c:v>1.6215208914371511</c:v>
                </c:pt>
                <c:pt idx="24">
                  <c:v>1.6872338954595301</c:v>
                </c:pt>
                <c:pt idx="25">
                  <c:v>1.728402113088263</c:v>
                </c:pt>
              </c:numCache>
            </c:numRef>
          </c:val>
          <c:smooth val="0"/>
          <c:extLst>
            <c:ext xmlns:c16="http://schemas.microsoft.com/office/drawing/2014/chart" uri="{C3380CC4-5D6E-409C-BE32-E72D297353CC}">
              <c16:uniqueId val="{00000004-C143-47C6-B335-93BB702D648C}"/>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Additional cost</a:t>
                </a:r>
                <a:r>
                  <a:rPr lang="en-GB" baseline="0"/>
                  <a:t> (</a:t>
                </a:r>
                <a:r>
                  <a:rPr lang="en-GB"/>
                  <a:t>£bn/yr)</a:t>
                </a:r>
              </a:p>
            </c:rich>
          </c:tx>
          <c:layout>
            <c:manualLayout>
              <c:xMode val="edge"/>
              <c:yMode val="edge"/>
              <c:x val="3.2831541218637984E-4"/>
              <c:y val="0.16501555555555555"/>
            </c:manualLayout>
          </c:layout>
          <c:overlay val="0"/>
        </c:title>
        <c:numFmt formatCode="0" sourceLinked="0"/>
        <c:majorTickMark val="out"/>
        <c:minorTickMark val="none"/>
        <c:tickLblPos val="nextTo"/>
        <c:spPr>
          <a:ln>
            <a:noFill/>
          </a:ln>
        </c:spPr>
        <c:crossAx val="237312904"/>
        <c:crosses val="autoZero"/>
        <c:crossBetween val="between"/>
        <c:majorUnit val="1"/>
      </c:valAx>
    </c:plotArea>
    <c:legend>
      <c:legendPos val="b"/>
      <c:layout>
        <c:manualLayout>
          <c:xMode val="edge"/>
          <c:yMode val="edge"/>
          <c:x val="6.802795698924731E-2"/>
          <c:y val="0.9072524999999998"/>
          <c:w val="0.93197204301075265"/>
          <c:h val="8.9719166666666669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7.7638174633248513E-2"/>
          <c:y val="1.8908888888888888E-2"/>
          <c:w val="0.89629086021505378"/>
          <c:h val="0.8365191666666667"/>
        </c:manualLayout>
      </c:layout>
      <c:areaChart>
        <c:grouping val="stacked"/>
        <c:varyColors val="0"/>
        <c:ser>
          <c:idx val="0"/>
          <c:order val="0"/>
          <c:tx>
            <c:strRef>
              <c:f>'7.11.1'!$K$12</c:f>
              <c:strCache>
                <c:ptCount val="1"/>
                <c:pt idx="0">
                  <c:v>Metered-dose inhalers</c:v>
                </c:pt>
              </c:strCache>
            </c:strRef>
          </c:tx>
          <c:spPr>
            <a:solidFill>
              <a:srgbClr val="7142FF">
                <a:lumMod val="60000"/>
                <a:lumOff val="40000"/>
              </a:srgbClr>
            </a:solidFill>
            <a:ln>
              <a:solidFill>
                <a:srgbClr val="7041FF">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'7.11.1'!$L$12:$BB$12</c:f>
              <c:numCache>
                <c:formatCode>0.00</c:formatCode>
                <c:ptCount val="43"/>
                <c:pt idx="0">
                  <c:v>0.79685919404819994</c:v>
                </c:pt>
                <c:pt idx="1">
                  <c:v>0.823637331252</c:v>
                </c:pt>
                <c:pt idx="2">
                  <c:v>0.86612039815247999</c:v>
                </c:pt>
                <c:pt idx="3">
                  <c:v>0.88572411703151999</c:v>
                </c:pt>
                <c:pt idx="4">
                  <c:v>0.90171023791824001</c:v>
                </c:pt>
                <c:pt idx="5">
                  <c:v>0.90938238019200002</c:v>
                </c:pt>
                <c:pt idx="6">
                  <c:v>0.92086757007983988</c:v>
                </c:pt>
                <c:pt idx="7">
                  <c:v>0.93926823794063996</c:v>
                </c:pt>
                <c:pt idx="8">
                  <c:v>0.94679652816000004</c:v>
                </c:pt>
                <c:pt idx="9">
                  <c:v>0.94539099285359995</c:v>
                </c:pt>
                <c:pt idx="10">
                  <c:v>0.93643808092559999</c:v>
                </c:pt>
                <c:pt idx="11">
                  <c:v>0.92664958968</c:v>
                </c:pt>
                <c:pt idx="12">
                  <c:v>0.93440776780799994</c:v>
                </c:pt>
                <c:pt idx="13">
                  <c:v>0.91943155727999992</c:v>
                </c:pt>
                <c:pt idx="14">
                  <c:v>0.89275202827199995</c:v>
                </c:pt>
                <c:pt idx="15">
                  <c:v>0.78267581332270109</c:v>
                </c:pt>
                <c:pt idx="16">
                  <c:v>0.67259959837340222</c:v>
                </c:pt>
                <c:pt idx="17">
                  <c:v>0.56252338342410335</c:v>
                </c:pt>
                <c:pt idx="18">
                  <c:v>-10000</c:v>
                </c:pt>
              </c:numCache>
            </c:numRef>
          </c:val>
          <c:extLst>
            <c:ext xmlns:c16="http://schemas.microsoft.com/office/drawing/2014/chart" uri="{C3380CC4-5D6E-409C-BE32-E72D297353CC}">
              <c16:uniqueId val="{00000000-4004-403F-8337-7E51CF4AB54C}"/>
            </c:ext>
          </c:extLst>
        </c:ser>
        <c:ser>
          <c:idx val="1"/>
          <c:order val="1"/>
          <c:tx>
            <c:strRef>
              <c:f>'7.11.1'!$K$13</c:f>
              <c:strCache>
                <c:ptCount val="1"/>
                <c:pt idx="0">
                  <c:v>Air conditioning and heat pumps</c:v>
                </c:pt>
              </c:strCache>
            </c:strRef>
          </c:tx>
          <c:spPr>
            <a:solidFill>
              <a:srgbClr val="CA7880">
                <a:lumMod val="60000"/>
                <a:lumOff val="40000"/>
              </a:srgbClr>
            </a:solidFill>
            <a:ln>
              <a:solidFill>
                <a:srgbClr val="CA788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'7.11.1'!$L$13:$BB$13</c:f>
              <c:numCache>
                <c:formatCode>0.00</c:formatCode>
                <c:ptCount val="43"/>
                <c:pt idx="0">
                  <c:v>1.1781441525140686</c:v>
                </c:pt>
                <c:pt idx="1">
                  <c:v>1.2904819451628851</c:v>
                </c:pt>
                <c:pt idx="2">
                  <c:v>1.4042715900088909</c:v>
                </c:pt>
                <c:pt idx="3">
                  <c:v>1.512457609893427</c:v>
                </c:pt>
                <c:pt idx="4">
                  <c:v>1.6203382847171079</c:v>
                </c:pt>
                <c:pt idx="5">
                  <c:v>1.7136922274359432</c:v>
                </c:pt>
                <c:pt idx="6">
                  <c:v>1.7802697433700794</c:v>
                </c:pt>
                <c:pt idx="7">
                  <c:v>1.8192983407967145</c:v>
                </c:pt>
                <c:pt idx="8">
                  <c:v>1.8428173427214818</c:v>
                </c:pt>
                <c:pt idx="9">
                  <c:v>1.8319753001908823</c:v>
                </c:pt>
                <c:pt idx="10">
                  <c:v>1.7980247865768013</c:v>
                </c:pt>
                <c:pt idx="11">
                  <c:v>1.7491850416129529</c:v>
                </c:pt>
                <c:pt idx="12">
                  <c:v>1.692102276108419</c:v>
                </c:pt>
                <c:pt idx="13">
                  <c:v>1.6431647723016138</c:v>
                </c:pt>
                <c:pt idx="14">
                  <c:v>1.5897271371277444</c:v>
                </c:pt>
                <c:pt idx="15">
                  <c:v>1.8694484142552359</c:v>
                </c:pt>
                <c:pt idx="16">
                  <c:v>2.1491696913827276</c:v>
                </c:pt>
                <c:pt idx="17">
                  <c:v>2.4288909685102191</c:v>
                </c:pt>
                <c:pt idx="18">
                  <c:v>-10000</c:v>
                </c:pt>
              </c:numCache>
            </c:numRef>
          </c:val>
          <c:extLst>
            <c:ext xmlns:c16="http://schemas.microsoft.com/office/drawing/2014/chart" uri="{C3380CC4-5D6E-409C-BE32-E72D297353CC}">
              <c16:uniqueId val="{00000001-4004-403F-8337-7E51CF4AB54C}"/>
            </c:ext>
          </c:extLst>
        </c:ser>
        <c:ser>
          <c:idx val="2"/>
          <c:order val="2"/>
          <c:tx>
            <c:strRef>
              <c:f>'7.11.1'!$K$14</c:f>
              <c:strCache>
                <c:ptCount val="1"/>
                <c:pt idx="0">
                  <c:v>Refrigeration</c:v>
                </c:pt>
              </c:strCache>
            </c:strRef>
          </c:tx>
          <c:spPr>
            <a:solidFill>
              <a:srgbClr val="FFAC00">
                <a:lumMod val="60000"/>
                <a:lumOff val="40000"/>
              </a:srgbClr>
            </a:solidFill>
            <a:ln>
              <a:solidFill>
                <a:srgbClr val="FFAC00">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'7.11.1'!$L$14:$BB$14</c:f>
              <c:numCache>
                <c:formatCode>0.00</c:formatCode>
                <c:ptCount val="43"/>
                <c:pt idx="0">
                  <c:v>5.5959755100409705</c:v>
                </c:pt>
                <c:pt idx="1">
                  <c:v>6.0478773349125676</c:v>
                </c:pt>
                <c:pt idx="2">
                  <c:v>6.5440605795203988</c:v>
                </c:pt>
                <c:pt idx="3">
                  <c:v>7.0727375744127103</c:v>
                </c:pt>
                <c:pt idx="4">
                  <c:v>7.4388042671278756</c:v>
                </c:pt>
                <c:pt idx="5">
                  <c:v>7.4662221426706576</c:v>
                </c:pt>
                <c:pt idx="6">
                  <c:v>6.9603678113485241</c:v>
                </c:pt>
                <c:pt idx="7">
                  <c:v>6.73761381305781</c:v>
                </c:pt>
                <c:pt idx="8">
                  <c:v>6.4039916597512292</c:v>
                </c:pt>
                <c:pt idx="9">
                  <c:v>5.951671482269397</c:v>
                </c:pt>
                <c:pt idx="10">
                  <c:v>5.5985077260813938</c:v>
                </c:pt>
                <c:pt idx="11">
                  <c:v>5.1748293724472756</c:v>
                </c:pt>
                <c:pt idx="12">
                  <c:v>4.7026073627819081</c:v>
                </c:pt>
                <c:pt idx="13">
                  <c:v>4.3755658319304658</c:v>
                </c:pt>
                <c:pt idx="14">
                  <c:v>4.0179916843471979</c:v>
                </c:pt>
                <c:pt idx="15">
                  <c:v>3.3103374912920867</c:v>
                </c:pt>
                <c:pt idx="16">
                  <c:v>2.6026832982369754</c:v>
                </c:pt>
                <c:pt idx="17">
                  <c:v>1.895029105181864</c:v>
                </c:pt>
                <c:pt idx="18">
                  <c:v>-10000</c:v>
                </c:pt>
              </c:numCache>
            </c:numRef>
          </c:val>
          <c:extLst>
            <c:ext xmlns:c16="http://schemas.microsoft.com/office/drawing/2014/chart" uri="{C3380CC4-5D6E-409C-BE32-E72D297353CC}">
              <c16:uniqueId val="{00000002-4004-403F-8337-7E51CF4AB54C}"/>
            </c:ext>
          </c:extLst>
        </c:ser>
        <c:ser>
          <c:idx val="3"/>
          <c:order val="3"/>
          <c:tx>
            <c:strRef>
              <c:f>'7.11.1'!$K$15</c:f>
              <c:strCache>
                <c:ptCount val="1"/>
                <c:pt idx="0">
                  <c:v>Other F-gases</c:v>
                </c:pt>
              </c:strCache>
            </c:strRef>
          </c:tx>
          <c:spPr>
            <a:solidFill>
              <a:srgbClr val="8C57CC">
                <a:lumMod val="60000"/>
                <a:lumOff val="40000"/>
              </a:srgbClr>
            </a:solidFill>
            <a:ln>
              <a:solidFill>
                <a:srgbClr val="8C57CC">
                  <a:lumMod val="60000"/>
                  <a:lumOff val="40000"/>
                </a:srgbClr>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'7.11.1'!$L$15:$BB$15</c:f>
              <c:numCache>
                <c:formatCode>0.00</c:formatCode>
                <c:ptCount val="43"/>
                <c:pt idx="0">
                  <c:v>2.9436843684846785</c:v>
                </c:pt>
                <c:pt idx="1">
                  <c:v>2.6180448120604112</c:v>
                </c:pt>
                <c:pt idx="2">
                  <c:v>2.6551606401781456</c:v>
                </c:pt>
                <c:pt idx="3">
                  <c:v>2.580034652516388</c:v>
                </c:pt>
                <c:pt idx="4">
                  <c:v>2.3665976374591509</c:v>
                </c:pt>
                <c:pt idx="5">
                  <c:v>2.3255209937376216</c:v>
                </c:pt>
                <c:pt idx="6">
                  <c:v>2.1927470198928223</c:v>
                </c:pt>
                <c:pt idx="7">
                  <c:v>2.1952496755872697</c:v>
                </c:pt>
                <c:pt idx="8">
                  <c:v>2.2038170480322599</c:v>
                </c:pt>
                <c:pt idx="9">
                  <c:v>2.2950394134027392</c:v>
                </c:pt>
                <c:pt idx="10">
                  <c:v>2.0870839245979389</c:v>
                </c:pt>
                <c:pt idx="11">
                  <c:v>1.8773584531450715</c:v>
                </c:pt>
                <c:pt idx="12">
                  <c:v>1.4564037763107456</c:v>
                </c:pt>
                <c:pt idx="13">
                  <c:v>1.2719888013738501</c:v>
                </c:pt>
                <c:pt idx="14">
                  <c:v>1.1029415156258964</c:v>
                </c:pt>
                <c:pt idx="15">
                  <c:v>1.1038745710373825</c:v>
                </c:pt>
                <c:pt idx="16">
                  <c:v>1.1048076264488687</c:v>
                </c:pt>
                <c:pt idx="17">
                  <c:v>1.105740681860355</c:v>
                </c:pt>
                <c:pt idx="18">
                  <c:v>-10000</c:v>
                </c:pt>
              </c:numCache>
            </c:numRef>
          </c:val>
          <c:extLst>
            <c:ext xmlns:c16="http://schemas.microsoft.com/office/drawing/2014/chart" uri="{C3380CC4-5D6E-409C-BE32-E72D297353CC}">
              <c16:uniqueId val="{00000003-4004-403F-8337-7E51CF4AB54C}"/>
            </c:ext>
          </c:extLst>
        </c:ser>
        <c:dLbls>
          <c:showLegendKey val="0"/>
          <c:showVal val="0"/>
          <c:showCatName val="0"/>
          <c:showSerName val="0"/>
          <c:showPercent val="0"/>
          <c:showBubbleSize val="0"/>
        </c:dLbls>
        <c:axId val="237314080"/>
        <c:axId val="237314472"/>
      </c:areaChart>
      <c:areaChart>
        <c:grouping val="stacked"/>
        <c:varyColors val="0"/>
        <c:ser>
          <c:idx val="4"/>
          <c:order val="4"/>
          <c:tx>
            <c:strRef>
              <c:f>'7.11.1'!$K$16</c:f>
              <c:strCache>
                <c:ptCount val="1"/>
                <c:pt idx="0">
                  <c:v>Metered-dose inhalers</c:v>
                </c:pt>
              </c:strCache>
            </c:strRef>
          </c:tx>
          <c:spPr>
            <a:solidFill>
              <a:srgbClr val="7142FF"/>
            </a:solidFill>
            <a:ln>
              <a:solidFill>
                <a:srgbClr val="7041FF"/>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'7.11.1'!$L$16:$BB$16</c:f>
              <c:numCache>
                <c:formatCode>0.00</c:formatCode>
                <c:ptCount val="43"/>
                <c:pt idx="16">
                  <c:v>-10000</c:v>
                </c:pt>
                <c:pt idx="17">
                  <c:v>0.56252338342410335</c:v>
                </c:pt>
                <c:pt idx="18">
                  <c:v>0.38532451798091111</c:v>
                </c:pt>
                <c:pt idx="19">
                  <c:v>0.20551954041455781</c:v>
                </c:pt>
                <c:pt idx="20">
                  <c:v>0.14362756655511399</c:v>
                </c:pt>
                <c:pt idx="21">
                  <c:v>8.1066334007695695E-2</c:v>
                </c:pt>
                <c:pt idx="22">
                  <c:v>1.786158688725981E-2</c:v>
                </c:pt>
                <c:pt idx="23">
                  <c:v>1.7013314944325789E-2</c:v>
                </c:pt>
                <c:pt idx="24">
                  <c:v>1.6164393782647109E-2</c:v>
                </c:pt>
                <c:pt idx="25">
                  <c:v>1.531769513378212E-2</c:v>
                </c:pt>
                <c:pt idx="26">
                  <c:v>1.447608355775265E-2</c:v>
                </c:pt>
                <c:pt idx="27">
                  <c:v>1.3643678537281431E-2</c:v>
                </c:pt>
                <c:pt idx="28">
                  <c:v>1.2824490396648789E-2</c:v>
                </c:pt>
                <c:pt idx="29">
                  <c:v>1.2022187812068539E-2</c:v>
                </c:pt>
                <c:pt idx="30">
                  <c:v>1.1238326043803371E-2</c:v>
                </c:pt>
                <c:pt idx="31">
                  <c:v>1.047342321895117E-2</c:v>
                </c:pt>
                <c:pt idx="32">
                  <c:v>9.7280046361541972E-3</c:v>
                </c:pt>
                <c:pt idx="33">
                  <c:v>7.8761659552765151E-3</c:v>
                </c:pt>
                <c:pt idx="34">
                  <c:v>6.0437706927347623E-3</c:v>
                </c:pt>
                <c:pt idx="35">
                  <c:v>4.231103201414177E-3</c:v>
                </c:pt>
                <c:pt idx="36">
                  <c:v>2.4391934706506908E-3</c:v>
                </c:pt>
                <c:pt idx="37">
                  <c:v>6.7719134436738937E-4</c:v>
                </c:pt>
                <c:pt idx="38">
                  <c:v>-1.0444263533857521E-3</c:v>
                </c:pt>
                <c:pt idx="39">
                  <c:v>-2.72262652517552E-3</c:v>
                </c:pt>
                <c:pt idx="40">
                  <c:v>-4.3546730643594378E-3</c:v>
                </c:pt>
                <c:pt idx="41">
                  <c:v>-5.9373812186328534E-3</c:v>
                </c:pt>
                <c:pt idx="42">
                  <c:v>-7.4697652313295837E-3</c:v>
                </c:pt>
              </c:numCache>
            </c:numRef>
          </c:val>
          <c:extLst>
            <c:ext xmlns:c16="http://schemas.microsoft.com/office/drawing/2014/chart" uri="{C3380CC4-5D6E-409C-BE32-E72D297353CC}">
              <c16:uniqueId val="{00000004-4004-403F-8337-7E51CF4AB54C}"/>
            </c:ext>
          </c:extLst>
        </c:ser>
        <c:ser>
          <c:idx val="5"/>
          <c:order val="5"/>
          <c:tx>
            <c:strRef>
              <c:f>'7.11.1'!$K$17</c:f>
              <c:strCache>
                <c:ptCount val="1"/>
                <c:pt idx="0">
                  <c:v>Air conditioning and heat pumps</c:v>
                </c:pt>
              </c:strCache>
            </c:strRef>
          </c:tx>
          <c:spPr>
            <a:solidFill>
              <a:srgbClr val="CA7880"/>
            </a:solidFill>
            <a:ln>
              <a:solidFill>
                <a:srgbClr val="CA788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'7.11.1'!$L$17:$BB$17</c:f>
              <c:numCache>
                <c:formatCode>0.00</c:formatCode>
                <c:ptCount val="43"/>
                <c:pt idx="16">
                  <c:v>-10000</c:v>
                </c:pt>
                <c:pt idx="17">
                  <c:v>2.4288909685102191</c:v>
                </c:pt>
                <c:pt idx="18">
                  <c:v>2.3188175664755279</c:v>
                </c:pt>
                <c:pt idx="19">
                  <c:v>2.18112180396913</c:v>
                </c:pt>
                <c:pt idx="20">
                  <c:v>2.0115246317388729</c:v>
                </c:pt>
                <c:pt idx="21">
                  <c:v>1.827902233602184</c:v>
                </c:pt>
                <c:pt idx="22">
                  <c:v>1.647983177491569</c:v>
                </c:pt>
                <c:pt idx="23">
                  <c:v>1.502320546510679</c:v>
                </c:pt>
                <c:pt idx="24">
                  <c:v>1.3563994617544219</c:v>
                </c:pt>
                <c:pt idx="25">
                  <c:v>1.211405517799734</c:v>
                </c:pt>
                <c:pt idx="26">
                  <c:v>1.068792181499282</c:v>
                </c:pt>
                <c:pt idx="27">
                  <c:v>0.93037218525161824</c:v>
                </c:pt>
                <c:pt idx="28">
                  <c:v>0.79915501610824979</c:v>
                </c:pt>
                <c:pt idx="29">
                  <c:v>0.68139171049501401</c:v>
                </c:pt>
                <c:pt idx="30">
                  <c:v>0.579302099434023</c:v>
                </c:pt>
                <c:pt idx="31">
                  <c:v>0.51143021200995187</c:v>
                </c:pt>
                <c:pt idx="32">
                  <c:v>0.45654799372964527</c:v>
                </c:pt>
                <c:pt idx="33">
                  <c:v>0.40447656975875218</c:v>
                </c:pt>
                <c:pt idx="34">
                  <c:v>0.35493936198025211</c:v>
                </c:pt>
                <c:pt idx="35">
                  <c:v>0.30819725001736331</c:v>
                </c:pt>
                <c:pt idx="36">
                  <c:v>0.26634028913702062</c:v>
                </c:pt>
                <c:pt idx="37">
                  <c:v>0.23079674702909531</c:v>
                </c:pt>
                <c:pt idx="38">
                  <c:v>0.2010748313118749</c:v>
                </c:pt>
                <c:pt idx="39">
                  <c:v>0.17727539056724309</c:v>
                </c:pt>
                <c:pt idx="40">
                  <c:v>0.15938521753002449</c:v>
                </c:pt>
                <c:pt idx="41">
                  <c:v>0.14724541339385969</c:v>
                </c:pt>
                <c:pt idx="42">
                  <c:v>0.1400557725468399</c:v>
                </c:pt>
              </c:numCache>
            </c:numRef>
          </c:val>
          <c:extLst>
            <c:ext xmlns:c16="http://schemas.microsoft.com/office/drawing/2014/chart" uri="{C3380CC4-5D6E-409C-BE32-E72D297353CC}">
              <c16:uniqueId val="{00000005-4004-403F-8337-7E51CF4AB54C}"/>
            </c:ext>
          </c:extLst>
        </c:ser>
        <c:ser>
          <c:idx val="6"/>
          <c:order val="6"/>
          <c:tx>
            <c:strRef>
              <c:f>'7.11.1'!$K$18</c:f>
              <c:strCache>
                <c:ptCount val="1"/>
                <c:pt idx="0">
                  <c:v>Refrigeration</c:v>
                </c:pt>
              </c:strCache>
            </c:strRef>
          </c:tx>
          <c:spPr>
            <a:solidFill>
              <a:srgbClr val="FFAC00"/>
            </a:solidFill>
            <a:ln>
              <a:solidFill>
                <a:srgbClr val="FFAC00"/>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'7.11.1'!$L$18:$BB$18</c:f>
              <c:numCache>
                <c:formatCode>0.00</c:formatCode>
                <c:ptCount val="43"/>
                <c:pt idx="16">
                  <c:v>-10000</c:v>
                </c:pt>
                <c:pt idx="17">
                  <c:v>1.895029105181864</c:v>
                </c:pt>
                <c:pt idx="18">
                  <c:v>1.677718760613752</c:v>
                </c:pt>
                <c:pt idx="19">
                  <c:v>1.4209906210794381</c:v>
                </c:pt>
                <c:pt idx="20">
                  <c:v>1.2094260273572079</c:v>
                </c:pt>
                <c:pt idx="21">
                  <c:v>1.0566236500086841</c:v>
                </c:pt>
                <c:pt idx="22">
                  <c:v>0.92826533870118044</c:v>
                </c:pt>
                <c:pt idx="23">
                  <c:v>0.83026851234979682</c:v>
                </c:pt>
                <c:pt idx="24">
                  <c:v>0.735624765755993</c:v>
                </c:pt>
                <c:pt idx="25">
                  <c:v>0.64917967022583767</c:v>
                </c:pt>
                <c:pt idx="26">
                  <c:v>0.56944778866409829</c:v>
                </c:pt>
                <c:pt idx="27">
                  <c:v>0.49871462938118588</c:v>
                </c:pt>
                <c:pt idx="28">
                  <c:v>0.43732243659497372</c:v>
                </c:pt>
                <c:pt idx="29">
                  <c:v>0.38081817088380371</c:v>
                </c:pt>
                <c:pt idx="30">
                  <c:v>0.32895575755103179</c:v>
                </c:pt>
                <c:pt idx="31">
                  <c:v>0.28938034841139842</c:v>
                </c:pt>
                <c:pt idx="32">
                  <c:v>0.2540396270111378</c:v>
                </c:pt>
                <c:pt idx="33">
                  <c:v>0.22551141408532269</c:v>
                </c:pt>
                <c:pt idx="34">
                  <c:v>0.20245502936092841</c:v>
                </c:pt>
                <c:pt idx="35">
                  <c:v>0.18369864502122099</c:v>
                </c:pt>
                <c:pt idx="36">
                  <c:v>0.16785966934633431</c:v>
                </c:pt>
                <c:pt idx="37">
                  <c:v>0.1546648001365791</c:v>
                </c:pt>
                <c:pt idx="38">
                  <c:v>0.14359422897819371</c:v>
                </c:pt>
                <c:pt idx="39">
                  <c:v>0.1341671209616018</c:v>
                </c:pt>
                <c:pt idx="40">
                  <c:v>0.1261295521708197</c:v>
                </c:pt>
                <c:pt idx="41">
                  <c:v>0.11937309084469699</c:v>
                </c:pt>
                <c:pt idx="42">
                  <c:v>0.1138247307272178</c:v>
                </c:pt>
              </c:numCache>
            </c:numRef>
          </c:val>
          <c:extLst>
            <c:ext xmlns:c16="http://schemas.microsoft.com/office/drawing/2014/chart" uri="{C3380CC4-5D6E-409C-BE32-E72D297353CC}">
              <c16:uniqueId val="{00000006-4004-403F-8337-7E51CF4AB54C}"/>
            </c:ext>
          </c:extLst>
        </c:ser>
        <c:ser>
          <c:idx val="7"/>
          <c:order val="7"/>
          <c:tx>
            <c:strRef>
              <c:f>'7.11.1'!$K$19</c:f>
              <c:strCache>
                <c:ptCount val="1"/>
                <c:pt idx="0">
                  <c:v>Other F-gases</c:v>
                </c:pt>
              </c:strCache>
            </c:strRef>
          </c:tx>
          <c:spPr>
            <a:solidFill>
              <a:srgbClr val="8C57CC"/>
            </a:solidFill>
            <a:ln>
              <a:solidFill>
                <a:srgbClr val="8C57CC"/>
              </a:solidFill>
            </a:ln>
          </c:spPr>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'7.11.1'!$L$19:$BB$19</c:f>
              <c:numCache>
                <c:formatCode>0.00</c:formatCode>
                <c:ptCount val="43"/>
                <c:pt idx="16">
                  <c:v>-10000</c:v>
                </c:pt>
                <c:pt idx="17">
                  <c:v>1.105740681860355</c:v>
                </c:pt>
                <c:pt idx="18">
                  <c:v>1.1180143144655399</c:v>
                </c:pt>
                <c:pt idx="19">
                  <c:v>1.1317983114018091</c:v>
                </c:pt>
                <c:pt idx="20">
                  <c:v>1.146498085191983</c:v>
                </c:pt>
                <c:pt idx="21">
                  <c:v>1.165549679805006</c:v>
                </c:pt>
                <c:pt idx="22">
                  <c:v>1.194658534218543</c:v>
                </c:pt>
                <c:pt idx="23">
                  <c:v>1.2153792530317871</c:v>
                </c:pt>
                <c:pt idx="24">
                  <c:v>1.233671976252501</c:v>
                </c:pt>
                <c:pt idx="25">
                  <c:v>1.254979561070392</c:v>
                </c:pt>
                <c:pt idx="26">
                  <c:v>1.27678454221773</c:v>
                </c:pt>
                <c:pt idx="27">
                  <c:v>1.297314860316694</c:v>
                </c:pt>
                <c:pt idx="28">
                  <c:v>1.2971952043140571</c:v>
                </c:pt>
                <c:pt idx="29">
                  <c:v>1.297506058825354</c:v>
                </c:pt>
                <c:pt idx="30">
                  <c:v>1.2965184321492771</c:v>
                </c:pt>
                <c:pt idx="31">
                  <c:v>1.2984265744640029</c:v>
                </c:pt>
                <c:pt idx="32">
                  <c:v>1.301119533916288</c:v>
                </c:pt>
                <c:pt idx="33">
                  <c:v>1.305716245914293</c:v>
                </c:pt>
                <c:pt idx="34">
                  <c:v>1.310349877952308</c:v>
                </c:pt>
                <c:pt idx="35">
                  <c:v>1.3161589683945301</c:v>
                </c:pt>
                <c:pt idx="36">
                  <c:v>1.3225481085922139</c:v>
                </c:pt>
                <c:pt idx="37">
                  <c:v>1.329521649696378</c:v>
                </c:pt>
                <c:pt idx="38">
                  <c:v>1.3369285841402361</c:v>
                </c:pt>
                <c:pt idx="39">
                  <c:v>1.343427972011014</c:v>
                </c:pt>
                <c:pt idx="40">
                  <c:v>1.3498943977347091</c:v>
                </c:pt>
                <c:pt idx="41">
                  <c:v>1.354309570323289</c:v>
                </c:pt>
                <c:pt idx="42">
                  <c:v>1.3564326525062209</c:v>
                </c:pt>
              </c:numCache>
            </c:numRef>
          </c:val>
          <c:extLst>
            <c:ext xmlns:c16="http://schemas.microsoft.com/office/drawing/2014/chart" uri="{C3380CC4-5D6E-409C-BE32-E72D297353CC}">
              <c16:uniqueId val="{00000007-4004-403F-8337-7E51CF4AB54C}"/>
            </c:ext>
          </c:extLst>
        </c:ser>
        <c:dLbls>
          <c:showLegendKey val="0"/>
          <c:showVal val="0"/>
          <c:showCatName val="0"/>
          <c:showSerName val="0"/>
          <c:showPercent val="0"/>
          <c:showBubbleSize val="0"/>
        </c:dLbls>
        <c:axId val="1009380368"/>
        <c:axId val="1009377008"/>
      </c:areaChart>
      <c:lineChart>
        <c:grouping val="standard"/>
        <c:varyColors val="0"/>
        <c:ser>
          <c:idx val="8"/>
          <c:order val="8"/>
          <c:tx>
            <c:strRef>
              <c:f>'7.11.1'!$K$20</c:f>
              <c:strCache>
                <c:ptCount val="1"/>
              </c:strCache>
            </c:strRef>
          </c:tx>
          <c:spPr>
            <a:ln>
              <a:noFill/>
            </a:ln>
          </c:spPr>
          <c:marker>
            <c:symbol val="none"/>
          </c:marker>
          <c:errBars>
            <c:errDir val="y"/>
            <c:errBarType val="minus"/>
            <c:errValType val="percentage"/>
            <c:noEndCap val="1"/>
            <c:val val="100"/>
            <c:spPr>
              <a:ln w="12700"/>
            </c:spPr>
          </c:errBars>
          <c:cat>
            <c:numRef>
              <c:f>'7.8.1'!$M$11:$BC$11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numRef>
          </c:cat>
          <c:val>
            <c:numRef>
              <c:f>'7.11.1'!$L$20:$AZ$20</c:f>
              <c:numCache>
                <c:formatCode>0.00</c:formatCode>
                <c:ptCount val="41"/>
                <c:pt idx="17">
                  <c:v>14</c:v>
                </c:pt>
              </c:numCache>
            </c:numRef>
          </c:val>
          <c:smooth val="0"/>
          <c:extLst>
            <c:ext xmlns:c16="http://schemas.microsoft.com/office/drawing/2014/chart" uri="{C3380CC4-5D6E-409C-BE32-E72D297353CC}">
              <c16:uniqueId val="{00000008-4004-403F-8337-7E51CF4AB54C}"/>
            </c:ext>
          </c:extLst>
        </c:ser>
        <c:dLbls>
          <c:showLegendKey val="0"/>
          <c:showVal val="0"/>
          <c:showCatName val="0"/>
          <c:showSerName val="0"/>
          <c:showPercent val="0"/>
          <c:showBubbleSize val="0"/>
        </c:dLbls>
        <c:marker val="1"/>
        <c:smooth val="0"/>
        <c:axId val="1009380368"/>
        <c:axId val="1009377008"/>
      </c:lineChart>
      <c:dateAx>
        <c:axId val="237314080"/>
        <c:scaling>
          <c:orientation val="minMax"/>
        </c:scaling>
        <c:delete val="0"/>
        <c:axPos val="b"/>
        <c:numFmt formatCode="General" sourceLinked="1"/>
        <c:majorTickMark val="none"/>
        <c:minorTickMark val="none"/>
        <c:tickLblPos val="low"/>
        <c:spPr>
          <a:ln w="3175">
            <a:solidFill>
              <a:srgbClr val="7142FF"/>
            </a:solidFill>
            <a:miter lim="800000"/>
          </a:ln>
        </c:spPr>
        <c:txPr>
          <a:bodyPr rot="0" vert="horz"/>
          <a:lstStyle/>
          <a:p>
            <a:pPr>
              <a:defRPr/>
            </a:pPr>
            <a:endParaRPr lang="en-US"/>
          </a:p>
        </c:txPr>
        <c:crossAx val="237314472"/>
        <c:crosses val="autoZero"/>
        <c:auto val="0"/>
        <c:lblOffset val="100"/>
        <c:baseTimeUnit val="days"/>
        <c:majorUnit val="3"/>
        <c:majorTimeUnit val="days"/>
      </c:dateAx>
      <c:valAx>
        <c:axId val="237314472"/>
        <c:scaling>
          <c:orientation val="minMax"/>
          <c:max val="14"/>
          <c:min val="0"/>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overlay val="0"/>
        </c:title>
        <c:numFmt formatCode="General" sourceLinked="0"/>
        <c:majorTickMark val="out"/>
        <c:minorTickMark val="none"/>
        <c:tickLblPos val="nextTo"/>
        <c:spPr>
          <a:ln>
            <a:noFill/>
          </a:ln>
        </c:spPr>
        <c:crossAx val="237314080"/>
        <c:crosses val="autoZero"/>
        <c:crossBetween val="between"/>
      </c:valAx>
      <c:valAx>
        <c:axId val="1009377008"/>
        <c:scaling>
          <c:orientation val="minMax"/>
          <c:min val="0"/>
        </c:scaling>
        <c:delete val="1"/>
        <c:axPos val="r"/>
        <c:numFmt formatCode="0.00" sourceLinked="1"/>
        <c:majorTickMark val="out"/>
        <c:minorTickMark val="none"/>
        <c:tickLblPos val="nextTo"/>
        <c:crossAx val="1009380368"/>
        <c:crosses val="max"/>
        <c:crossBetween val="between"/>
      </c:valAx>
      <c:catAx>
        <c:axId val="1009380368"/>
        <c:scaling>
          <c:orientation val="minMax"/>
        </c:scaling>
        <c:delete val="1"/>
        <c:axPos val="b"/>
        <c:numFmt formatCode="General" sourceLinked="1"/>
        <c:majorTickMark val="out"/>
        <c:minorTickMark val="none"/>
        <c:tickLblPos val="nextTo"/>
        <c:crossAx val="1009377008"/>
        <c:crosses val="autoZero"/>
        <c:auto val="1"/>
        <c:lblAlgn val="ctr"/>
        <c:lblOffset val="100"/>
        <c:noMultiLvlLbl val="0"/>
      </c:catAx>
    </c:plotArea>
    <c:legend>
      <c:legendPos val="b"/>
      <c:legendEntry>
        <c:idx val="0"/>
        <c:delete val="1"/>
      </c:legendEntry>
      <c:legendEntry>
        <c:idx val="1"/>
        <c:delete val="1"/>
      </c:legendEntry>
      <c:legendEntry>
        <c:idx val="2"/>
        <c:delete val="1"/>
      </c:legendEntry>
      <c:legendEntry>
        <c:idx val="3"/>
        <c:delete val="1"/>
      </c:legendEntry>
      <c:layout>
        <c:manualLayout>
          <c:xMode val="edge"/>
          <c:yMode val="edge"/>
          <c:x val="1.8459498207885304E-2"/>
          <c:y val="0.93877741395805447"/>
          <c:w val="0.97669982078853046"/>
          <c:h val="5.7693343468707955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3627240143369183E-2"/>
          <c:y val="2.8222222222222221E-2"/>
          <c:w val="0.89133691756272404"/>
          <c:h val="0.76141027777777781"/>
        </c:manualLayout>
      </c:layout>
      <c:areaChart>
        <c:grouping val="stacked"/>
        <c:varyColors val="0"/>
        <c:ser>
          <c:idx val="0"/>
          <c:order val="0"/>
          <c:tx>
            <c:strRef>
              <c:f>'7.11.2'!$K$12</c:f>
              <c:strCache>
                <c:ptCount val="1"/>
                <c:pt idx="0">
                  <c:v>Residual emissions</c:v>
                </c:pt>
              </c:strCache>
            </c:strRef>
          </c:tx>
          <c:spPr>
            <a:noFill/>
            <a:ln w="25400">
              <a:noFill/>
            </a:ln>
            <a:effectLst/>
          </c:spPr>
          <c:cat>
            <c:numRef>
              <c:f>'7.11.2'!$L$11:$BB$11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'7.11.2'!$L$12:$BB$12</c:f>
              <c:numCache>
                <c:formatCode>0.00</c:formatCode>
                <c:ptCount val="43"/>
                <c:pt idx="0">
                  <c:v>10.514663225087917</c:v>
                </c:pt>
                <c:pt idx="1">
                  <c:v>10.780041423387862</c:v>
                </c:pt>
                <c:pt idx="2">
                  <c:v>11.469613207859915</c:v>
                </c:pt>
                <c:pt idx="3">
                  <c:v>12.050953953854046</c:v>
                </c:pt>
                <c:pt idx="4">
                  <c:v>12.327450427222372</c:v>
                </c:pt>
                <c:pt idx="5">
                  <c:v>12.414817744036222</c:v>
                </c:pt>
                <c:pt idx="6">
                  <c:v>11.854252144691266</c:v>
                </c:pt>
                <c:pt idx="7">
                  <c:v>11.691430067382434</c:v>
                </c:pt>
                <c:pt idx="8">
                  <c:v>11.397422578664971</c:v>
                </c:pt>
                <c:pt idx="9">
                  <c:v>11.024077188716618</c:v>
                </c:pt>
                <c:pt idx="10">
                  <c:v>10.420054518181734</c:v>
                </c:pt>
                <c:pt idx="11">
                  <c:v>9.7280224568853004</c:v>
                </c:pt>
                <c:pt idx="12">
                  <c:v>8.785521183009072</c:v>
                </c:pt>
                <c:pt idx="13">
                  <c:v>8.2101509628859297</c:v>
                </c:pt>
                <c:pt idx="14">
                  <c:v>7.6034123653728383</c:v>
                </c:pt>
                <c:pt idx="15">
                  <c:v>7.2526947283855474</c:v>
                </c:pt>
                <c:pt idx="16">
                  <c:v>6.5384877248550506</c:v>
                </c:pt>
                <c:pt idx="17">
                  <c:v>5.9921841389765413</c:v>
                </c:pt>
                <c:pt idx="18">
                  <c:v>5.4998751595357298</c:v>
                </c:pt>
                <c:pt idx="19">
                  <c:v>4.9394302768649343</c:v>
                </c:pt>
                <c:pt idx="20">
                  <c:v>4.5110763108431771</c:v>
                </c:pt>
                <c:pt idx="21">
                  <c:v>4.1311418974235696</c:v>
                </c:pt>
                <c:pt idx="22">
                  <c:v>3.7887686372985523</c:v>
                </c:pt>
                <c:pt idx="23">
                  <c:v>3.5649816268365884</c:v>
                </c:pt>
                <c:pt idx="24">
                  <c:v>3.3418605975455651</c:v>
                </c:pt>
                <c:pt idx="25">
                  <c:v>3.130882444229746</c:v>
                </c:pt>
                <c:pt idx="26">
                  <c:v>2.9295005959388609</c:v>
                </c:pt>
                <c:pt idx="27">
                  <c:v>2.7400453534867788</c:v>
                </c:pt>
                <c:pt idx="28">
                  <c:v>2.5464971474139286</c:v>
                </c:pt>
                <c:pt idx="29">
                  <c:v>2.3717381280162404</c:v>
                </c:pt>
                <c:pt idx="30">
                  <c:v>2.2160146151781355</c:v>
                </c:pt>
                <c:pt idx="31">
                  <c:v>2.1097105581043039</c:v>
                </c:pt>
                <c:pt idx="32">
                  <c:v>2.021435159293226</c:v>
                </c:pt>
                <c:pt idx="33">
                  <c:v>1.943580395713643</c:v>
                </c:pt>
                <c:pt idx="34">
                  <c:v>1.8737880399862226</c:v>
                </c:pt>
                <c:pt idx="35">
                  <c:v>1.8122859666345272</c:v>
                </c:pt>
                <c:pt idx="36">
                  <c:v>1.7591872605462204</c:v>
                </c:pt>
                <c:pt idx="37">
                  <c:v>1.7156603882064205</c:v>
                </c:pt>
                <c:pt idx="38">
                  <c:v>1.680553218076918</c:v>
                </c:pt>
                <c:pt idx="39">
                  <c:v>1.6521478570146826</c:v>
                </c:pt>
                <c:pt idx="40">
                  <c:v>1.6310544943711935</c:v>
                </c:pt>
                <c:pt idx="41">
                  <c:v>1.6149906933432137</c:v>
                </c:pt>
                <c:pt idx="42">
                  <c:v>1.6028433905489488</c:v>
                </c:pt>
              </c:numCache>
              <c:extLst/>
            </c:numRef>
          </c:val>
          <c:extLst>
            <c:ext xmlns:c16="http://schemas.microsoft.com/office/drawing/2014/chart" uri="{C3380CC4-5D6E-409C-BE32-E72D297353CC}">
              <c16:uniqueId val="{00000000-B4BC-4C99-AA33-52C7501FFFBE}"/>
            </c:ext>
          </c:extLst>
        </c:ser>
        <c:ser>
          <c:idx val="2"/>
          <c:order val="1"/>
          <c:tx>
            <c:v>Inhalers</c:v>
          </c:tx>
          <c:spPr>
            <a:solidFill>
              <a:schemeClr val="accent2"/>
            </a:solidFill>
            <a:ln w="9525">
              <a:noFill/>
            </a:ln>
            <a:effectLst/>
          </c:spPr>
          <c:cat>
            <c:numRef>
              <c:f>'7.11.2'!$L$11:$BB$11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'7.11.2'!$L$13:$BB$13</c:f>
              <c:numCache>
                <c:formatCode>General</c:formatCode>
                <c:ptCount val="43"/>
                <c:pt idx="15" formatCode="0.00">
                  <c:v>0</c:v>
                </c:pt>
                <c:pt idx="16" formatCode="0.00">
                  <c:v>0.23298305233378541</c:v>
                </c:pt>
                <c:pt idx="17" formatCode="0.00">
                  <c:v>0.3525385691867321</c:v>
                </c:pt>
                <c:pt idx="18" formatCode="0.00">
                  <c:v>0.53494832389879898</c:v>
                </c:pt>
                <c:pt idx="19" formatCode="0.00">
                  <c:v>0.71928645257579571</c:v>
                </c:pt>
                <c:pt idx="20" formatCode="0.00">
                  <c:v>0.78512929112180729</c:v>
                </c:pt>
                <c:pt idx="21" formatCode="0.00">
                  <c:v>0.85151773580411683</c:v>
                </c:pt>
                <c:pt idx="22" formatCode="0.00">
                  <c:v>0.91842673489223681</c:v>
                </c:pt>
                <c:pt idx="23" formatCode="0.00">
                  <c:v>0.9228606801262581</c:v>
                </c:pt>
                <c:pt idx="24" formatCode="0.00">
                  <c:v>0.92718388431961396</c:v>
                </c:pt>
                <c:pt idx="25" formatCode="0.00">
                  <c:v>0.93139718001540484</c:v>
                </c:pt>
                <c:pt idx="26" formatCode="0.00">
                  <c:v>0.93550446095366779</c:v>
                </c:pt>
                <c:pt idx="27" formatCode="0.00">
                  <c:v>0.93951355303954354</c:v>
                </c:pt>
                <c:pt idx="28" formatCode="0.00">
                  <c:v>0.94344802364694158</c:v>
                </c:pt>
                <c:pt idx="29" formatCode="0.00">
                  <c:v>0.94733314366103838</c:v>
                </c:pt>
                <c:pt idx="30" formatCode="0.00">
                  <c:v>0.95117931346640705</c:v>
                </c:pt>
                <c:pt idx="31" formatCode="0.00">
                  <c:v>0.95499368012535291</c:v>
                </c:pt>
                <c:pt idx="32" formatCode="0.00">
                  <c:v>0.95878032950324421</c:v>
                </c:pt>
                <c:pt idx="33" formatCode="0.00">
                  <c:v>0.96253395894095073</c:v>
                </c:pt>
                <c:pt idx="34" formatCode="0.00">
                  <c:v>0.96624817706913535</c:v>
                </c:pt>
                <c:pt idx="35" formatCode="0.00">
                  <c:v>0.9699224075118057</c:v>
                </c:pt>
                <c:pt idx="36" formatCode="0.00">
                  <c:v>0.97355456250703365</c:v>
                </c:pt>
                <c:pt idx="37" formatCode="0.00">
                  <c:v>0.97712609555622076</c:v>
                </c:pt>
                <c:pt idx="38" formatCode="0.00">
                  <c:v>0.98061577040613757</c:v>
                </c:pt>
                <c:pt idx="39" formatCode="0.00">
                  <c:v>0.98401743904619887</c:v>
                </c:pt>
                <c:pt idx="40" formatCode="0.00">
                  <c:v>0.98732555545852274</c:v>
                </c:pt>
                <c:pt idx="41" formatCode="0.00">
                  <c:v>0.9905336642319944</c:v>
                </c:pt>
                <c:pt idx="42" formatCode="0.00">
                  <c:v>0.99363976726317393</c:v>
                </c:pt>
              </c:numCache>
              <c:extLst/>
            </c:numRef>
          </c:val>
          <c:extLst>
            <c:ext xmlns:c16="http://schemas.microsoft.com/office/drawing/2014/chart" uri="{C3380CC4-5D6E-409C-BE32-E72D297353CC}">
              <c16:uniqueId val="{00000001-B4BC-4C99-AA33-52C7501FFFBE}"/>
            </c:ext>
          </c:extLst>
        </c:ser>
        <c:ser>
          <c:idx val="3"/>
          <c:order val="2"/>
          <c:tx>
            <c:strRef>
              <c:f>'7.11.2'!$K$14</c:f>
              <c:strCache>
                <c:ptCount val="1"/>
                <c:pt idx="0">
                  <c:v>Air conditioning and heat pumps</c:v>
                </c:pt>
              </c:strCache>
            </c:strRef>
          </c:tx>
          <c:spPr>
            <a:solidFill>
              <a:schemeClr val="accent1"/>
            </a:solidFill>
            <a:ln w="9525">
              <a:noFill/>
            </a:ln>
            <a:effectLst/>
          </c:spPr>
          <c:cat>
            <c:numRef>
              <c:f>'7.11.2'!$L$11:$BB$11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'7.11.2'!$L$14:$BB$14</c:f>
              <c:numCache>
                <c:formatCode>General</c:formatCode>
                <c:ptCount val="43"/>
                <c:pt idx="15" formatCode="0.00">
                  <c:v>0</c:v>
                </c:pt>
                <c:pt idx="16" formatCode="0.00">
                  <c:v>0.1901361660101884</c:v>
                </c:pt>
                <c:pt idx="17" formatCode="0.00">
                  <c:v>0.24023043928459581</c:v>
                </c:pt>
                <c:pt idx="18" formatCode="0.00">
                  <c:v>0.2869864176449573</c:v>
                </c:pt>
                <c:pt idx="19" formatCode="0.00">
                  <c:v>0.34981345544160058</c:v>
                </c:pt>
                <c:pt idx="20" formatCode="0.00">
                  <c:v>0.41957946202192542</c:v>
                </c:pt>
                <c:pt idx="21" formatCode="0.00">
                  <c:v>0.49332781060017988</c:v>
                </c:pt>
                <c:pt idx="22" formatCode="0.00">
                  <c:v>0.5693941463931389</c:v>
                </c:pt>
                <c:pt idx="23" formatCode="0.00">
                  <c:v>0.62468753358393903</c:v>
                </c:pt>
                <c:pt idx="24" formatCode="0.00">
                  <c:v>0.68429292745112158</c:v>
                </c:pt>
                <c:pt idx="25" formatCode="0.00">
                  <c:v>0.74779106040652232</c:v>
                </c:pt>
                <c:pt idx="26" formatCode="0.00">
                  <c:v>0.81459831715007891</c:v>
                </c:pt>
                <c:pt idx="27" formatCode="0.00">
                  <c:v>0.88528702057466946</c:v>
                </c:pt>
                <c:pt idx="28" formatCode="0.00">
                  <c:v>0.95840239836822916</c:v>
                </c:pt>
                <c:pt idx="29" formatCode="0.00">
                  <c:v>1.034405122834029</c:v>
                </c:pt>
                <c:pt idx="30" formatCode="0.00">
                  <c:v>1.113752296635742</c:v>
                </c:pt>
                <c:pt idx="31" formatCode="0.00">
                  <c:v>1.191715533401261</c:v>
                </c:pt>
                <c:pt idx="32" formatCode="0.00">
                  <c:v>1.2688135204851909</c:v>
                </c:pt>
                <c:pt idx="33" formatCode="0.00">
                  <c:v>1.3325476800091789</c:v>
                </c:pt>
                <c:pt idx="34" formatCode="0.00">
                  <c:v>1.3978337727522001</c:v>
                </c:pt>
                <c:pt idx="35" formatCode="0.00">
                  <c:v>1.4636085732301001</c:v>
                </c:pt>
                <c:pt idx="36" formatCode="0.00">
                  <c:v>1.527676089072862</c:v>
                </c:pt>
                <c:pt idx="37" formatCode="0.00">
                  <c:v>1.5877077368096131</c:v>
                </c:pt>
                <c:pt idx="38" formatCode="0.00">
                  <c:v>1.642222831948017</c:v>
                </c:pt>
                <c:pt idx="39" formatCode="0.00">
                  <c:v>1.6901932142773499</c:v>
                </c:pt>
                <c:pt idx="40" formatCode="0.00">
                  <c:v>1.730832849790694</c:v>
                </c:pt>
                <c:pt idx="41" formatCode="0.00">
                  <c:v>1.764244355186724</c:v>
                </c:pt>
                <c:pt idx="42" formatCode="0.00">
                  <c:v>1.792501761357278</c:v>
                </c:pt>
              </c:numCache>
              <c:extLst/>
            </c:numRef>
          </c:val>
          <c:extLst>
            <c:ext xmlns:c16="http://schemas.microsoft.com/office/drawing/2014/chart" uri="{C3380CC4-5D6E-409C-BE32-E72D297353CC}">
              <c16:uniqueId val="{00000002-B4BC-4C99-AA33-52C7501FFFBE}"/>
            </c:ext>
          </c:extLst>
        </c:ser>
        <c:ser>
          <c:idx val="4"/>
          <c:order val="3"/>
          <c:tx>
            <c:strRef>
              <c:f>'7.11.2'!$K$15</c:f>
              <c:strCache>
                <c:ptCount val="1"/>
                <c:pt idx="0">
                  <c:v>Refrigeration</c:v>
                </c:pt>
              </c:strCache>
            </c:strRef>
          </c:tx>
          <c:spPr>
            <a:solidFill>
              <a:schemeClr val="tx2"/>
            </a:solidFill>
            <a:ln w="9525">
              <a:noFill/>
            </a:ln>
            <a:effectLst/>
          </c:spPr>
          <c:cat>
            <c:numRef>
              <c:f>'7.11.2'!$L$11:$BB$11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'7.11.2'!$L$15:$BB$15</c:f>
              <c:numCache>
                <c:formatCode>General</c:formatCode>
                <c:ptCount val="43"/>
                <c:pt idx="15" formatCode="0.00">
                  <c:v>0</c:v>
                </c:pt>
                <c:pt idx="16" formatCode="0.00">
                  <c:v>0.11039393822500231</c:v>
                </c:pt>
                <c:pt idx="17" formatCode="0.00">
                  <c:v>0.3226727345707136</c:v>
                </c:pt>
                <c:pt idx="18" formatCode="0.00">
                  <c:v>0.41575457869942067</c:v>
                </c:pt>
                <c:pt idx="19" formatCode="0.00">
                  <c:v>0.56283984399709297</c:v>
                </c:pt>
                <c:pt idx="20" formatCode="0.00">
                  <c:v>0.68308938191155932</c:v>
                </c:pt>
                <c:pt idx="21" formatCode="0.00">
                  <c:v>0.76041059806109346</c:v>
                </c:pt>
                <c:pt idx="22" formatCode="0.00">
                  <c:v>0.82519760676994147</c:v>
                </c:pt>
                <c:pt idx="23" formatCode="0.00">
                  <c:v>0.87187506889501698</c:v>
                </c:pt>
                <c:pt idx="24" formatCode="0.00">
                  <c:v>0.92615420147490879</c:v>
                </c:pt>
                <c:pt idx="25" formatCode="0.00">
                  <c:v>0.98029206379271616</c:v>
                </c:pt>
                <c:pt idx="26" formatCode="0.00">
                  <c:v>1.034496263123972</c:v>
                </c:pt>
                <c:pt idx="27" formatCode="0.00">
                  <c:v>1.0870444931923939</c:v>
                </c:pt>
                <c:pt idx="28" formatCode="0.00">
                  <c:v>1.1352726739251791</c:v>
                </c:pt>
                <c:pt idx="29" formatCode="0.00">
                  <c:v>1.1820835701858829</c:v>
                </c:pt>
                <c:pt idx="30" formatCode="0.00">
                  <c:v>1.228526980386395</c:v>
                </c:pt>
                <c:pt idx="31" formatCode="0.00">
                  <c:v>1.268014250094528</c:v>
                </c:pt>
                <c:pt idx="32" formatCode="0.00">
                  <c:v>1.3059928230404241</c:v>
                </c:pt>
                <c:pt idx="33" formatCode="0.00">
                  <c:v>1.3254250057152099</c:v>
                </c:pt>
                <c:pt idx="34" formatCode="0.00">
                  <c:v>1.341172523277198</c:v>
                </c:pt>
                <c:pt idx="35" formatCode="0.00">
                  <c:v>1.3539617717183099</c:v>
                </c:pt>
                <c:pt idx="36" formatCode="0.00">
                  <c:v>1.364652475422178</c:v>
                </c:pt>
                <c:pt idx="37" formatCode="0.00">
                  <c:v>1.3735167672365549</c:v>
                </c:pt>
                <c:pt idx="38" formatCode="0.00">
                  <c:v>1.38097797398597</c:v>
                </c:pt>
                <c:pt idx="39" formatCode="0.00">
                  <c:v>1.387331893717894</c:v>
                </c:pt>
                <c:pt idx="40" formatCode="0.00">
                  <c:v>1.392686688006783</c:v>
                </c:pt>
                <c:pt idx="41" formatCode="0.00">
                  <c:v>1.3971182352156759</c:v>
                </c:pt>
                <c:pt idx="42" formatCode="0.00">
                  <c:v>1.4006408339539029</c:v>
                </c:pt>
              </c:numCache>
              <c:extLst/>
            </c:numRef>
          </c:val>
          <c:extLst>
            <c:ext xmlns:c16="http://schemas.microsoft.com/office/drawing/2014/chart" uri="{C3380CC4-5D6E-409C-BE32-E72D297353CC}">
              <c16:uniqueId val="{00000003-B4BC-4C99-AA33-52C7501FFFBE}"/>
            </c:ext>
          </c:extLst>
        </c:ser>
        <c:dLbls>
          <c:showLegendKey val="0"/>
          <c:showVal val="0"/>
          <c:showCatName val="0"/>
          <c:showSerName val="0"/>
          <c:showPercent val="0"/>
          <c:showBubbleSize val="0"/>
        </c:dLbls>
        <c:axId val="1605495056"/>
        <c:axId val="1605486896"/>
      </c:areaChart>
      <c:lineChart>
        <c:grouping val="standard"/>
        <c:varyColors val="0"/>
        <c:ser>
          <c:idx val="7"/>
          <c:order val="4"/>
          <c:tx>
            <c:strRef>
              <c:f>'7.11.2'!$K$12</c:f>
              <c:strCache>
                <c:ptCount val="1"/>
                <c:pt idx="0">
                  <c:v>Residual emissions</c:v>
                </c:pt>
              </c:strCache>
            </c:strRef>
          </c:tx>
          <c:spPr>
            <a:ln w="25400" cap="rnd">
              <a:solidFill>
                <a:schemeClr val="bg1"/>
              </a:solidFill>
              <a:round/>
            </a:ln>
            <a:effectLst/>
          </c:spPr>
          <c:marker>
            <c:symbol val="none"/>
          </c:marker>
          <c:val>
            <c:numRef>
              <c:f>'7.11.2'!$L$12:$BB$12</c:f>
              <c:numCache>
                <c:formatCode>0.00</c:formatCode>
                <c:ptCount val="43"/>
                <c:pt idx="0">
                  <c:v>10.514663225087917</c:v>
                </c:pt>
                <c:pt idx="1">
                  <c:v>10.780041423387862</c:v>
                </c:pt>
                <c:pt idx="2">
                  <c:v>11.469613207859915</c:v>
                </c:pt>
                <c:pt idx="3">
                  <c:v>12.050953953854046</c:v>
                </c:pt>
                <c:pt idx="4">
                  <c:v>12.327450427222372</c:v>
                </c:pt>
                <c:pt idx="5">
                  <c:v>12.414817744036222</c:v>
                </c:pt>
                <c:pt idx="6">
                  <c:v>11.854252144691266</c:v>
                </c:pt>
                <c:pt idx="7">
                  <c:v>11.691430067382434</c:v>
                </c:pt>
                <c:pt idx="8">
                  <c:v>11.397422578664971</c:v>
                </c:pt>
                <c:pt idx="9">
                  <c:v>11.024077188716618</c:v>
                </c:pt>
                <c:pt idx="10">
                  <c:v>10.420054518181734</c:v>
                </c:pt>
                <c:pt idx="11">
                  <c:v>9.7280224568853004</c:v>
                </c:pt>
                <c:pt idx="12">
                  <c:v>8.785521183009072</c:v>
                </c:pt>
                <c:pt idx="13">
                  <c:v>8.2101509628859297</c:v>
                </c:pt>
                <c:pt idx="14">
                  <c:v>7.6034123653728383</c:v>
                </c:pt>
                <c:pt idx="15">
                  <c:v>7.2526947283855474</c:v>
                </c:pt>
                <c:pt idx="16">
                  <c:v>6.5384877248550506</c:v>
                </c:pt>
                <c:pt idx="17">
                  <c:v>5.9921841389765413</c:v>
                </c:pt>
                <c:pt idx="18">
                  <c:v>5.4998751595357298</c:v>
                </c:pt>
                <c:pt idx="19">
                  <c:v>4.9394302768649343</c:v>
                </c:pt>
                <c:pt idx="20">
                  <c:v>4.5110763108431771</c:v>
                </c:pt>
                <c:pt idx="21">
                  <c:v>4.1311418974235696</c:v>
                </c:pt>
                <c:pt idx="22">
                  <c:v>3.7887686372985523</c:v>
                </c:pt>
                <c:pt idx="23">
                  <c:v>3.5649816268365884</c:v>
                </c:pt>
                <c:pt idx="24">
                  <c:v>3.3418605975455651</c:v>
                </c:pt>
                <c:pt idx="25">
                  <c:v>3.130882444229746</c:v>
                </c:pt>
                <c:pt idx="26">
                  <c:v>2.9295005959388609</c:v>
                </c:pt>
                <c:pt idx="27">
                  <c:v>2.7400453534867788</c:v>
                </c:pt>
                <c:pt idx="28">
                  <c:v>2.5464971474139286</c:v>
                </c:pt>
                <c:pt idx="29">
                  <c:v>2.3717381280162404</c:v>
                </c:pt>
                <c:pt idx="30">
                  <c:v>2.2160146151781355</c:v>
                </c:pt>
                <c:pt idx="31">
                  <c:v>2.1097105581043039</c:v>
                </c:pt>
                <c:pt idx="32">
                  <c:v>2.021435159293226</c:v>
                </c:pt>
                <c:pt idx="33">
                  <c:v>1.943580395713643</c:v>
                </c:pt>
                <c:pt idx="34">
                  <c:v>1.8737880399862226</c:v>
                </c:pt>
                <c:pt idx="35">
                  <c:v>1.8122859666345272</c:v>
                </c:pt>
                <c:pt idx="36">
                  <c:v>1.7591872605462204</c:v>
                </c:pt>
                <c:pt idx="37">
                  <c:v>1.7156603882064205</c:v>
                </c:pt>
                <c:pt idx="38">
                  <c:v>1.680553218076918</c:v>
                </c:pt>
                <c:pt idx="39">
                  <c:v>1.6521478570146826</c:v>
                </c:pt>
                <c:pt idx="40">
                  <c:v>1.6310544943711935</c:v>
                </c:pt>
                <c:pt idx="41">
                  <c:v>1.6149906933432137</c:v>
                </c:pt>
                <c:pt idx="42">
                  <c:v>1.6028433905489488</c:v>
                </c:pt>
              </c:numCache>
              <c:extLst/>
            </c:numRef>
          </c:val>
          <c:smooth val="0"/>
          <c:extLst>
            <c:ext xmlns:c16="http://schemas.microsoft.com/office/drawing/2014/chart" uri="{C3380CC4-5D6E-409C-BE32-E72D297353CC}">
              <c16:uniqueId val="{00000004-B4BC-4C99-AA33-52C7501FFFBE}"/>
            </c:ext>
          </c:extLst>
        </c:ser>
        <c:ser>
          <c:idx val="1"/>
          <c:order val="5"/>
          <c:tx>
            <c:strRef>
              <c:f>'7.11.2'!$K$16</c:f>
              <c:strCache>
                <c:ptCount val="1"/>
                <c:pt idx="0">
                  <c:v>Historical</c:v>
                </c:pt>
              </c:strCache>
            </c:strRef>
          </c:tx>
          <c:spPr>
            <a:ln w="25400" cap="rnd">
              <a:solidFill>
                <a:srgbClr val="999999"/>
              </a:solidFill>
              <a:round/>
            </a:ln>
            <a:effectLst/>
          </c:spPr>
          <c:marker>
            <c:symbol val="none"/>
          </c:marker>
          <c:cat>
            <c:strRef>
              <c:f>'7.11.2'!#REF!</c:f>
              <c:strCache>
                <c:ptCount val="1"/>
                <c:pt idx="0">
                  <c:v>#REF!</c:v>
                </c:pt>
              </c:strCache>
            </c:strRef>
          </c:cat>
          <c:val>
            <c:numRef>
              <c:f>'7.11.2'!$L$16:$BB$16</c:f>
              <c:numCache>
                <c:formatCode>0.00</c:formatCode>
                <c:ptCount val="43"/>
                <c:pt idx="0">
                  <c:v>10.514663225087917</c:v>
                </c:pt>
                <c:pt idx="1">
                  <c:v>10.780041423387862</c:v>
                </c:pt>
                <c:pt idx="2">
                  <c:v>11.469613207859915</c:v>
                </c:pt>
                <c:pt idx="3">
                  <c:v>12.050953953854046</c:v>
                </c:pt>
                <c:pt idx="4">
                  <c:v>12.327450427222372</c:v>
                </c:pt>
                <c:pt idx="5">
                  <c:v>12.414817744036222</c:v>
                </c:pt>
                <c:pt idx="6">
                  <c:v>11.854252144691266</c:v>
                </c:pt>
                <c:pt idx="7">
                  <c:v>11.691430067382434</c:v>
                </c:pt>
                <c:pt idx="8">
                  <c:v>11.397422578664971</c:v>
                </c:pt>
                <c:pt idx="9">
                  <c:v>11.024077188716618</c:v>
                </c:pt>
                <c:pt idx="10">
                  <c:v>10.420054518181734</c:v>
                </c:pt>
                <c:pt idx="11">
                  <c:v>9.7280224568853004</c:v>
                </c:pt>
                <c:pt idx="12">
                  <c:v>8.785521183009072</c:v>
                </c:pt>
                <c:pt idx="13">
                  <c:v>8.2101509628859297</c:v>
                </c:pt>
                <c:pt idx="14">
                  <c:v>7.6034123653728383</c:v>
                </c:pt>
              </c:numCache>
              <c:extLst/>
            </c:numRef>
          </c:val>
          <c:smooth val="0"/>
          <c:extLst>
            <c:ext xmlns:c16="http://schemas.microsoft.com/office/drawing/2014/chart" uri="{C3380CC4-5D6E-409C-BE32-E72D297353CC}">
              <c16:uniqueId val="{00000005-B4BC-4C99-AA33-52C7501FFFBE}"/>
            </c:ext>
          </c:extLst>
        </c:ser>
        <c:ser>
          <c:idx val="5"/>
          <c:order val="6"/>
          <c:tx>
            <c:strRef>
              <c:f>'7.11.2'!$K$17</c:f>
              <c:strCache>
                <c:ptCount val="1"/>
                <c:pt idx="0">
                  <c:v>Baseline</c:v>
                </c:pt>
              </c:strCache>
            </c:strRef>
          </c:tx>
          <c:spPr>
            <a:ln w="25400" cap="rnd">
              <a:solidFill>
                <a:schemeClr val="accent1"/>
              </a:solidFill>
              <a:prstDash val="dash"/>
              <a:round/>
            </a:ln>
            <a:effectLst/>
          </c:spPr>
          <c:marker>
            <c:symbol val="none"/>
          </c:marker>
          <c:cat>
            <c:strRef>
              <c:f>'7.11.2'!#REF!</c:f>
              <c:strCache>
                <c:ptCount val="1"/>
                <c:pt idx="0">
                  <c:v>#REF!</c:v>
                </c:pt>
              </c:strCache>
            </c:strRef>
          </c:cat>
          <c:val>
            <c:numRef>
              <c:f>'7.11.2'!$L$17:$BB$17</c:f>
              <c:numCache>
                <c:formatCode>General</c:formatCode>
                <c:ptCount val="43"/>
                <c:pt idx="15" formatCode="0.00">
                  <c:v>7.2526947283855474</c:v>
                </c:pt>
                <c:pt idx="16" formatCode="0.00">
                  <c:v>7.0720008814240272</c:v>
                </c:pt>
                <c:pt idx="17" formatCode="0.00">
                  <c:v>6.907625882018583</c:v>
                </c:pt>
                <c:pt idx="18" formatCode="0.00">
                  <c:v>6.7375644797789072</c:v>
                </c:pt>
                <c:pt idx="19" formatCode="0.00">
                  <c:v>6.5713700288794241</c:v>
                </c:pt>
                <c:pt idx="20" formatCode="0.00">
                  <c:v>6.3988744458984694</c:v>
                </c:pt>
                <c:pt idx="21" formatCode="0.00">
                  <c:v>6.2363980418889593</c:v>
                </c:pt>
                <c:pt idx="22" formatCode="0.00">
                  <c:v>6.1017871253538694</c:v>
                </c:pt>
                <c:pt idx="23" formatCode="0.00">
                  <c:v>5.9844049094418024</c:v>
                </c:pt>
                <c:pt idx="24" formatCode="0.00">
                  <c:v>5.8794916107912094</c:v>
                </c:pt>
                <c:pt idx="25" formatCode="0.00">
                  <c:v>5.7903627484443891</c:v>
                </c:pt>
                <c:pt idx="26" formatCode="0.00">
                  <c:v>5.71409963716658</c:v>
                </c:pt>
                <c:pt idx="27" formatCode="0.00">
                  <c:v>5.6518904202933857</c:v>
                </c:pt>
                <c:pt idx="28" formatCode="0.00">
                  <c:v>5.5836202433542788</c:v>
                </c:pt>
                <c:pt idx="29" formatCode="0.00">
                  <c:v>5.5355599646971907</c:v>
                </c:pt>
                <c:pt idx="30" formatCode="0.00">
                  <c:v>5.5094732056666791</c:v>
                </c:pt>
                <c:pt idx="31" formatCode="0.00">
                  <c:v>5.5244340217254457</c:v>
                </c:pt>
                <c:pt idx="32" formatCode="0.00">
                  <c:v>5.555021832322085</c:v>
                </c:pt>
                <c:pt idx="33" formatCode="0.00">
                  <c:v>5.5640870403789826</c:v>
                </c:pt>
                <c:pt idx="34" formatCode="0.00">
                  <c:v>5.5790425130847563</c:v>
                </c:pt>
                <c:pt idx="35" formatCode="0.00">
                  <c:v>5.5997787190947426</c:v>
                </c:pt>
                <c:pt idx="36" formatCode="0.00">
                  <c:v>5.6250703875482939</c:v>
                </c:pt>
                <c:pt idx="37" formatCode="0.00">
                  <c:v>5.6540109878088094</c:v>
                </c:pt>
                <c:pt idx="38" formatCode="0.00">
                  <c:v>5.6843697944170426</c:v>
                </c:pt>
                <c:pt idx="39" formatCode="0.00">
                  <c:v>5.7136904040561252</c:v>
                </c:pt>
                <c:pt idx="40" formatCode="0.00">
                  <c:v>5.7418995876271932</c:v>
                </c:pt>
                <c:pt idx="41" formatCode="0.00">
                  <c:v>5.7668869479776079</c:v>
                </c:pt>
                <c:pt idx="42" formatCode="0.00">
                  <c:v>5.7896257531233042</c:v>
                </c:pt>
              </c:numCache>
              <c:extLst/>
            </c:numRef>
          </c:val>
          <c:smooth val="0"/>
          <c:extLst>
            <c:ext xmlns:c16="http://schemas.microsoft.com/office/drawing/2014/chart" uri="{C3380CC4-5D6E-409C-BE32-E72D297353CC}">
              <c16:uniqueId val="{00000006-B4BC-4C99-AA33-52C7501FFFBE}"/>
            </c:ext>
          </c:extLst>
        </c:ser>
        <c:ser>
          <c:idx val="6"/>
          <c:order val="7"/>
          <c:tx>
            <c:strRef>
              <c:f>'7.11.2'!$K$18</c:f>
              <c:strCache>
                <c:ptCount val="1"/>
                <c:pt idx="0">
                  <c:v>Balanced Pathway</c:v>
                </c:pt>
              </c:strCache>
            </c:strRef>
          </c:tx>
          <c:spPr>
            <a:ln w="25400" cap="rnd">
              <a:solidFill>
                <a:schemeClr val="accent1"/>
              </a:solidFill>
              <a:round/>
            </a:ln>
            <a:effectLst/>
          </c:spPr>
          <c:marker>
            <c:symbol val="none"/>
          </c:marker>
          <c:cat>
            <c:strRef>
              <c:f>'7.11.2'!#REF!</c:f>
              <c:strCache>
                <c:ptCount val="1"/>
                <c:pt idx="0">
                  <c:v>#REF!</c:v>
                </c:pt>
              </c:strCache>
            </c:strRef>
          </c:cat>
          <c:val>
            <c:numRef>
              <c:f>'7.11.2'!$L$18:$BB$18</c:f>
              <c:numCache>
                <c:formatCode>General</c:formatCode>
                <c:ptCount val="43"/>
                <c:pt idx="15" formatCode="0.00">
                  <c:v>7.2526947283855474</c:v>
                </c:pt>
                <c:pt idx="16" formatCode="0.00">
                  <c:v>6.5384877248550506</c:v>
                </c:pt>
                <c:pt idx="17" formatCode="0.00">
                  <c:v>5.9921841389765413</c:v>
                </c:pt>
                <c:pt idx="18" formatCode="0.00">
                  <c:v>5.4998751595357298</c:v>
                </c:pt>
                <c:pt idx="19" formatCode="0.00">
                  <c:v>4.9394302768649343</c:v>
                </c:pt>
                <c:pt idx="20" formatCode="0.00">
                  <c:v>4.511076310843178</c:v>
                </c:pt>
                <c:pt idx="21" formatCode="0.00">
                  <c:v>4.1311418974235696</c:v>
                </c:pt>
                <c:pt idx="22" formatCode="0.00">
                  <c:v>3.7887686372985518</c:v>
                </c:pt>
                <c:pt idx="23" formatCode="0.00">
                  <c:v>3.5649816268365879</c:v>
                </c:pt>
                <c:pt idx="24" formatCode="0.00">
                  <c:v>3.3418605975455642</c:v>
                </c:pt>
                <c:pt idx="25" formatCode="0.00">
                  <c:v>3.130882444229746</c:v>
                </c:pt>
                <c:pt idx="26" formatCode="0.00">
                  <c:v>2.9295005959388618</c:v>
                </c:pt>
                <c:pt idx="27" formatCode="0.00">
                  <c:v>2.7400453534867788</c:v>
                </c:pt>
                <c:pt idx="28" formatCode="0.00">
                  <c:v>2.5464971474139291</c:v>
                </c:pt>
                <c:pt idx="29" formatCode="0.00">
                  <c:v>2.37173812801624</c:v>
                </c:pt>
                <c:pt idx="30" formatCode="0.00">
                  <c:v>2.216014615178135</c:v>
                </c:pt>
                <c:pt idx="31" formatCode="0.00">
                  <c:v>2.1097105581043039</c:v>
                </c:pt>
                <c:pt idx="32" formatCode="0.00">
                  <c:v>2.021435159293226</c:v>
                </c:pt>
                <c:pt idx="33" formatCode="0.00">
                  <c:v>1.9435803957136439</c:v>
                </c:pt>
                <c:pt idx="34" formatCode="0.00">
                  <c:v>1.873788039986223</c:v>
                </c:pt>
                <c:pt idx="35" formatCode="0.00">
                  <c:v>1.8122859666345279</c:v>
                </c:pt>
                <c:pt idx="36" formatCode="0.00">
                  <c:v>1.75918726054622</c:v>
                </c:pt>
                <c:pt idx="37" formatCode="0.00">
                  <c:v>1.715660388206421</c:v>
                </c:pt>
                <c:pt idx="38" formatCode="0.00">
                  <c:v>1.6805532180769189</c:v>
                </c:pt>
                <c:pt idx="39" formatCode="0.00">
                  <c:v>1.652147857014683</c:v>
                </c:pt>
                <c:pt idx="40" formatCode="0.00">
                  <c:v>1.631054494371194</c:v>
                </c:pt>
                <c:pt idx="41" formatCode="0.00">
                  <c:v>1.6149906933432141</c:v>
                </c:pt>
                <c:pt idx="42" formatCode="0.00">
                  <c:v>1.6028433905489501</c:v>
                </c:pt>
              </c:numCache>
              <c:extLst/>
            </c:numRef>
          </c:val>
          <c:smooth val="0"/>
          <c:extLst>
            <c:ext xmlns:c16="http://schemas.microsoft.com/office/drawing/2014/chart" uri="{C3380CC4-5D6E-409C-BE32-E72D297353CC}">
              <c16:uniqueId val="{00000007-B4BC-4C99-AA33-52C7501FFFBE}"/>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max val="13"/>
          <c:min val="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layout>
            <c:manualLayout>
              <c:xMode val="edge"/>
              <c:yMode val="edge"/>
              <c:x val="1.203405017921147E-3"/>
              <c:y val="0.24954222222222219"/>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egendEntry>
        <c:idx val="4"/>
        <c:delete val="1"/>
      </c:legendEntry>
      <c:layout>
        <c:manualLayout>
          <c:xMode val="edge"/>
          <c:yMode val="edge"/>
          <c:x val="6.6212724014336921E-2"/>
          <c:y val="0.88507194444444448"/>
          <c:w val="0.93378727598566313"/>
          <c:h val="0.11492805555555553"/>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1222043010752693E-2"/>
          <c:y val="1.9303430630769218E-2"/>
          <c:w val="0.88879964157706093"/>
          <c:h val="0.73674166666666663"/>
        </c:manualLayout>
      </c:layout>
      <c:barChart>
        <c:barDir val="col"/>
        <c:grouping val="stacked"/>
        <c:varyColors val="0"/>
        <c:ser>
          <c:idx val="0"/>
          <c:order val="0"/>
          <c:tx>
            <c:strRef>
              <c:f>'7.11.3'!$K$12</c:f>
              <c:strCache>
                <c:ptCount val="1"/>
                <c:pt idx="0">
                  <c:v>Inhalers capex</c:v>
                </c:pt>
              </c:strCache>
            </c:strRef>
          </c:tx>
          <c:spPr>
            <a:solidFill>
              <a:srgbClr val="FFAC00"/>
            </a:solid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'7.11.3'!$L$12:$AK$12</c:f>
              <c:numCache>
                <c:formatCode>0.00</c:formatCode>
                <c:ptCount val="26"/>
                <c:pt idx="0">
                  <c:v>41.086418738746069</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3-B116-4D83-B7F6-3F03A0CDDE4D}"/>
            </c:ext>
          </c:extLst>
        </c:ser>
        <c:ser>
          <c:idx val="2"/>
          <c:order val="1"/>
          <c:tx>
            <c:strRef>
              <c:f>'7.11.3'!$K$14</c:f>
              <c:strCache>
                <c:ptCount val="1"/>
                <c:pt idx="0">
                  <c:v>Air conditioning/heat pumps capex</c:v>
                </c:pt>
              </c:strCache>
            </c:strRef>
          </c:tx>
          <c:spPr>
            <a:solidFill>
              <a:srgbClr val="7041FF"/>
            </a:solid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'7.11.3'!$L$14:$AK$14</c:f>
              <c:numCache>
                <c:formatCode>0.00</c:formatCode>
                <c:ptCount val="26"/>
                <c:pt idx="0">
                  <c:v>26.447219355216198</c:v>
                </c:pt>
                <c:pt idx="1">
                  <c:v>26.447219355216198</c:v>
                </c:pt>
                <c:pt idx="2">
                  <c:v>26.447219355216198</c:v>
                </c:pt>
                <c:pt idx="3">
                  <c:v>26.447219355216198</c:v>
                </c:pt>
                <c:pt idx="4">
                  <c:v>26.447219355216198</c:v>
                </c:pt>
                <c:pt idx="5">
                  <c:v>26.447219355216198</c:v>
                </c:pt>
                <c:pt idx="6">
                  <c:v>26.447219355216198</c:v>
                </c:pt>
                <c:pt idx="7">
                  <c:v>26.447219355216198</c:v>
                </c:pt>
                <c:pt idx="8">
                  <c:v>26.447219355216198</c:v>
                </c:pt>
                <c:pt idx="9">
                  <c:v>26.447219355216198</c:v>
                </c:pt>
                <c:pt idx="10">
                  <c:v>26.447219355216198</c:v>
                </c:pt>
                <c:pt idx="11">
                  <c:v>26.447219355216198</c:v>
                </c:pt>
                <c:pt idx="12">
                  <c:v>10.208137834857689</c:v>
                </c:pt>
                <c:pt idx="13">
                  <c:v>-6.0309436855008194</c:v>
                </c:pt>
                <c:pt idx="14">
                  <c:v>-22.270025205859309</c:v>
                </c:pt>
                <c:pt idx="15">
                  <c:v>-38.509106726217823</c:v>
                </c:pt>
                <c:pt idx="16">
                  <c:v>-54.748188246576341</c:v>
                </c:pt>
                <c:pt idx="17">
                  <c:v>-70.987269766934844</c:v>
                </c:pt>
                <c:pt idx="18">
                  <c:v>-87.226351287293355</c:v>
                </c:pt>
                <c:pt idx="19">
                  <c:v>-103.46543280765189</c:v>
                </c:pt>
                <c:pt idx="20">
                  <c:v>-119.7045143280104</c:v>
                </c:pt>
                <c:pt idx="21">
                  <c:v>-135.94359584836889</c:v>
                </c:pt>
                <c:pt idx="22">
                  <c:v>-152.18267736872741</c:v>
                </c:pt>
                <c:pt idx="23">
                  <c:v>-168.42175888908591</c:v>
                </c:pt>
                <c:pt idx="24">
                  <c:v>-184.6608404094444</c:v>
                </c:pt>
                <c:pt idx="25">
                  <c:v>-200.8999219298029</c:v>
                </c:pt>
              </c:numCache>
            </c:numRef>
          </c:val>
          <c:extLst>
            <c:ext xmlns:c16="http://schemas.microsoft.com/office/drawing/2014/chart" uri="{C3380CC4-5D6E-409C-BE32-E72D297353CC}">
              <c16:uniqueId val="{00000000-B116-4D83-B7F6-3F03A0CDDE4D}"/>
            </c:ext>
          </c:extLst>
        </c:ser>
        <c:ser>
          <c:idx val="1"/>
          <c:order val="2"/>
          <c:tx>
            <c:strRef>
              <c:f>'7.11.3'!$K$13</c:f>
              <c:strCache>
                <c:ptCount val="1"/>
                <c:pt idx="0">
                  <c:v>Refrigeration capex</c:v>
                </c:pt>
              </c:strCache>
            </c:strRef>
          </c:tx>
          <c:spPr>
            <a:solidFill>
              <a:srgbClr val="280049"/>
            </a:solid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'7.11.3'!$L$13:$AK$13</c:f>
              <c:numCache>
                <c:formatCode>0.00</c:formatCode>
                <c:ptCount val="26"/>
                <c:pt idx="0">
                  <c:v>-13.37821150548349</c:v>
                </c:pt>
                <c:pt idx="1">
                  <c:v>-13.37821150548349</c:v>
                </c:pt>
                <c:pt idx="2">
                  <c:v>-13.37821150548349</c:v>
                </c:pt>
                <c:pt idx="3">
                  <c:v>-13.37821150548349</c:v>
                </c:pt>
                <c:pt idx="4">
                  <c:v>-13.37821150548349</c:v>
                </c:pt>
                <c:pt idx="5">
                  <c:v>-13.37821150548349</c:v>
                </c:pt>
                <c:pt idx="6">
                  <c:v>-13.37821150548349</c:v>
                </c:pt>
                <c:pt idx="7">
                  <c:v>-13.37821150548349</c:v>
                </c:pt>
                <c:pt idx="8">
                  <c:v>-13.37821150548349</c:v>
                </c:pt>
                <c:pt idx="9">
                  <c:v>-13.37821150548349</c:v>
                </c:pt>
                <c:pt idx="10">
                  <c:v>-13.37821150548349</c:v>
                </c:pt>
                <c:pt idx="11">
                  <c:v>-13.37821150548349</c:v>
                </c:pt>
                <c:pt idx="12">
                  <c:v>-16.423131315448259</c:v>
                </c:pt>
                <c:pt idx="13">
                  <c:v>-19.46805112541302</c:v>
                </c:pt>
                <c:pt idx="14">
                  <c:v>-22.51297093537779</c:v>
                </c:pt>
                <c:pt idx="15">
                  <c:v>-25.557890745342551</c:v>
                </c:pt>
                <c:pt idx="16">
                  <c:v>-28.602810555307311</c:v>
                </c:pt>
                <c:pt idx="17">
                  <c:v>-31.647730365272079</c:v>
                </c:pt>
                <c:pt idx="18">
                  <c:v>-34.692650175236842</c:v>
                </c:pt>
                <c:pt idx="19">
                  <c:v>-37.737569985201603</c:v>
                </c:pt>
                <c:pt idx="20">
                  <c:v>-40.78248979516637</c:v>
                </c:pt>
                <c:pt idx="21">
                  <c:v>-43.827409605131137</c:v>
                </c:pt>
                <c:pt idx="22">
                  <c:v>-46.872329415095898</c:v>
                </c:pt>
                <c:pt idx="23">
                  <c:v>-49.917249225060672</c:v>
                </c:pt>
                <c:pt idx="24">
                  <c:v>-52.962169035025433</c:v>
                </c:pt>
                <c:pt idx="25">
                  <c:v>-56.0070888449902</c:v>
                </c:pt>
              </c:numCache>
            </c:numRef>
          </c:val>
          <c:extLst>
            <c:ext xmlns:c16="http://schemas.microsoft.com/office/drawing/2014/chart" uri="{C3380CC4-5D6E-409C-BE32-E72D297353CC}">
              <c16:uniqueId val="{00000001-B116-4D83-B7F6-3F03A0CDDE4D}"/>
            </c:ext>
          </c:extLst>
        </c:ser>
        <c:ser>
          <c:idx val="3"/>
          <c:order val="3"/>
          <c:tx>
            <c:strRef>
              <c:f>'7.11.3'!$K$15</c:f>
              <c:strCache>
                <c:ptCount val="1"/>
                <c:pt idx="0">
                  <c:v>Inhalers opex</c:v>
                </c:pt>
              </c:strCache>
            </c:strRef>
          </c:tx>
          <c:spPr>
            <a:pattFill prst="dkUpDiag">
              <a:fgClr>
                <a:srgbClr val="FFAC00"/>
              </a:fgClr>
              <a:bgClr>
                <a:srgbClr val="FFFFFF"/>
              </a:bgClr>
            </a:patt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'7.11.3'!$L$15:$AK$15</c:f>
              <c:numCache>
                <c:formatCode>0.00</c:formatCode>
                <c:ptCount val="26"/>
                <c:pt idx="0">
                  <c:v>0</c:v>
                </c:pt>
                <c:pt idx="1">
                  <c:v>0.74571812436163376</c:v>
                </c:pt>
                <c:pt idx="2">
                  <c:v>1.501058410252563</c:v>
                </c:pt>
                <c:pt idx="3">
                  <c:v>2.2634852527470519</c:v>
                </c:pt>
                <c:pt idx="4">
                  <c:v>3.0334640229302319</c:v>
                </c:pt>
                <c:pt idx="5">
                  <c:v>3.8107030986007788</c:v>
                </c:pt>
                <c:pt idx="6">
                  <c:v>3.8291002643194938</c:v>
                </c:pt>
                <c:pt idx="7">
                  <c:v>3.8470379473045591</c:v>
                </c:pt>
                <c:pt idx="8">
                  <c:v>3.8645196019137922</c:v>
                </c:pt>
                <c:pt idx="9">
                  <c:v>3.8815613839129832</c:v>
                </c:pt>
                <c:pt idx="10">
                  <c:v>3.8981957642656129</c:v>
                </c:pt>
                <c:pt idx="11">
                  <c:v>3.9145205278698931</c:v>
                </c:pt>
                <c:pt idx="12">
                  <c:v>3.9306405277715641</c:v>
                </c:pt>
                <c:pt idx="13">
                  <c:v>3.9465989168713582</c:v>
                </c:pt>
                <c:pt idx="14">
                  <c:v>3.962425349502535</c:v>
                </c:pt>
                <c:pt idx="15">
                  <c:v>3.9781367785903838</c:v>
                </c:pt>
                <c:pt idx="16">
                  <c:v>3.9937112025328081</c:v>
                </c:pt>
                <c:pt idx="17">
                  <c:v>4.0091221024905632</c:v>
                </c:pt>
                <c:pt idx="18">
                  <c:v>4.024367086985162</c:v>
                </c:pt>
                <c:pt idx="19">
                  <c:v>4.0394374935500776</c:v>
                </c:pt>
                <c:pt idx="20">
                  <c:v>4.0542563697219371</c:v>
                </c:pt>
                <c:pt idx="21">
                  <c:v>4.0687356028044181</c:v>
                </c:pt>
                <c:pt idx="22">
                  <c:v>4.0828496836936417</c:v>
                </c:pt>
                <c:pt idx="23">
                  <c:v>4.096575601052149</c:v>
                </c:pt>
                <c:pt idx="24">
                  <c:v>4.1098865703208638</c:v>
                </c:pt>
                <c:pt idx="25">
                  <c:v>4.1227743010410256</c:v>
                </c:pt>
              </c:numCache>
            </c:numRef>
          </c:val>
          <c:extLst>
            <c:ext xmlns:c16="http://schemas.microsoft.com/office/drawing/2014/chart" uri="{C3380CC4-5D6E-409C-BE32-E72D297353CC}">
              <c16:uniqueId val="{00000004-B116-4D83-B7F6-3F03A0CDDE4D}"/>
            </c:ext>
          </c:extLst>
        </c:ser>
        <c:ser>
          <c:idx val="5"/>
          <c:order val="4"/>
          <c:tx>
            <c:strRef>
              <c:f>'7.11.3'!$K$17</c:f>
              <c:strCache>
                <c:ptCount val="1"/>
                <c:pt idx="0">
                  <c:v>Air conditioning/heat pumps opex</c:v>
                </c:pt>
              </c:strCache>
            </c:strRef>
          </c:tx>
          <c:spPr>
            <a:pattFill prst="dkUpDiag">
              <a:fgClr>
                <a:srgbClr val="7041FF"/>
              </a:fgClr>
              <a:bgClr>
                <a:srgbClr val="FFFFFF"/>
              </a:bgClr>
            </a:patt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'7.11.3'!$L$17:$AK$17</c:f>
              <c:numCache>
                <c:formatCode>0.00</c:formatCode>
                <c:ptCount val="26"/>
                <c:pt idx="0">
                  <c:v>-13.130848580882869</c:v>
                </c:pt>
                <c:pt idx="1">
                  <c:v>-13.130848580882869</c:v>
                </c:pt>
                <c:pt idx="2">
                  <c:v>-13.130848580882869</c:v>
                </c:pt>
                <c:pt idx="3">
                  <c:v>-13.130848580882869</c:v>
                </c:pt>
                <c:pt idx="4">
                  <c:v>-13.130848580882869</c:v>
                </c:pt>
                <c:pt idx="5">
                  <c:v>-13.130848580882869</c:v>
                </c:pt>
                <c:pt idx="6">
                  <c:v>-13.130848580882869</c:v>
                </c:pt>
                <c:pt idx="7">
                  <c:v>-13.130848580882869</c:v>
                </c:pt>
                <c:pt idx="8">
                  <c:v>-13.130848580882869</c:v>
                </c:pt>
                <c:pt idx="9">
                  <c:v>-13.130848580882869</c:v>
                </c:pt>
                <c:pt idx="10">
                  <c:v>-13.130848580882869</c:v>
                </c:pt>
                <c:pt idx="11">
                  <c:v>-13.130848580882869</c:v>
                </c:pt>
                <c:pt idx="12">
                  <c:v>-14.9109781989909</c:v>
                </c:pt>
                <c:pt idx="13">
                  <c:v>-16.691107817098931</c:v>
                </c:pt>
                <c:pt idx="14">
                  <c:v>-18.471237435206969</c:v>
                </c:pt>
                <c:pt idx="15">
                  <c:v>-20.25136705331499</c:v>
                </c:pt>
                <c:pt idx="16">
                  <c:v>-22.03149667142301</c:v>
                </c:pt>
                <c:pt idx="17">
                  <c:v>-23.811626289531059</c:v>
                </c:pt>
                <c:pt idx="18">
                  <c:v>-25.591755907639079</c:v>
                </c:pt>
                <c:pt idx="19">
                  <c:v>-27.3718855257471</c:v>
                </c:pt>
                <c:pt idx="20">
                  <c:v>-29.15201514385512</c:v>
                </c:pt>
                <c:pt idx="21">
                  <c:v>-30.932144761963158</c:v>
                </c:pt>
                <c:pt idx="22">
                  <c:v>-32.7122743800712</c:v>
                </c:pt>
                <c:pt idx="23">
                  <c:v>-34.492403998179221</c:v>
                </c:pt>
                <c:pt idx="24">
                  <c:v>-36.272533616287262</c:v>
                </c:pt>
                <c:pt idx="25">
                  <c:v>-38.052663234395283</c:v>
                </c:pt>
              </c:numCache>
            </c:numRef>
          </c:val>
          <c:extLst>
            <c:ext xmlns:c16="http://schemas.microsoft.com/office/drawing/2014/chart" uri="{C3380CC4-5D6E-409C-BE32-E72D297353CC}">
              <c16:uniqueId val="{00000002-B116-4D83-B7F6-3F03A0CDDE4D}"/>
            </c:ext>
          </c:extLst>
        </c:ser>
        <c:ser>
          <c:idx val="4"/>
          <c:order val="5"/>
          <c:tx>
            <c:strRef>
              <c:f>'7.11.3'!$K$16</c:f>
              <c:strCache>
                <c:ptCount val="1"/>
                <c:pt idx="0">
                  <c:v>Refrigeration opex</c:v>
                </c:pt>
              </c:strCache>
            </c:strRef>
          </c:tx>
          <c:spPr>
            <a:pattFill prst="dkUpDiag">
              <a:fgClr>
                <a:srgbClr val="280049"/>
              </a:fgClr>
              <a:bgClr>
                <a:srgbClr val="FFFFFF"/>
              </a:bgClr>
            </a:pattFill>
          </c:spPr>
          <c:invertIfNegative val="0"/>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'7.11.3'!$L$16:$AK$16</c:f>
              <c:numCache>
                <c:formatCode>0.00</c:formatCode>
                <c:ptCount val="26"/>
                <c:pt idx="0">
                  <c:v>48.31822460532095</c:v>
                </c:pt>
                <c:pt idx="1">
                  <c:v>48.31822460532095</c:v>
                </c:pt>
                <c:pt idx="2">
                  <c:v>48.31822460532095</c:v>
                </c:pt>
                <c:pt idx="3">
                  <c:v>48.31822460532095</c:v>
                </c:pt>
                <c:pt idx="4">
                  <c:v>48.31822460532095</c:v>
                </c:pt>
                <c:pt idx="5">
                  <c:v>48.31822460532095</c:v>
                </c:pt>
                <c:pt idx="6">
                  <c:v>48.31822460532095</c:v>
                </c:pt>
                <c:pt idx="7">
                  <c:v>48.31822460532095</c:v>
                </c:pt>
                <c:pt idx="8">
                  <c:v>48.31822460532095</c:v>
                </c:pt>
                <c:pt idx="9">
                  <c:v>48.31822460532095</c:v>
                </c:pt>
                <c:pt idx="10">
                  <c:v>48.31822460532095</c:v>
                </c:pt>
                <c:pt idx="11">
                  <c:v>48.31822460532095</c:v>
                </c:pt>
                <c:pt idx="12">
                  <c:v>44.37366939695751</c:v>
                </c:pt>
                <c:pt idx="13">
                  <c:v>40.429114188594063</c:v>
                </c:pt>
                <c:pt idx="14">
                  <c:v>36.484558980230616</c:v>
                </c:pt>
                <c:pt idx="15">
                  <c:v>32.54000377186717</c:v>
                </c:pt>
                <c:pt idx="16">
                  <c:v>28.59544856350373</c:v>
                </c:pt>
                <c:pt idx="17">
                  <c:v>24.65089335514028</c:v>
                </c:pt>
                <c:pt idx="18">
                  <c:v>20.706338146776829</c:v>
                </c:pt>
                <c:pt idx="19">
                  <c:v>16.76178293841339</c:v>
                </c:pt>
                <c:pt idx="20">
                  <c:v>12.81722773004994</c:v>
                </c:pt>
                <c:pt idx="21">
                  <c:v>8.8726725216864963</c:v>
                </c:pt>
                <c:pt idx="22">
                  <c:v>4.9281173133230487</c:v>
                </c:pt>
                <c:pt idx="23">
                  <c:v>0.98356210495960106</c:v>
                </c:pt>
                <c:pt idx="24">
                  <c:v>-2.9609931034038421</c:v>
                </c:pt>
                <c:pt idx="25">
                  <c:v>-6.9055483117672898</c:v>
                </c:pt>
              </c:numCache>
            </c:numRef>
          </c:val>
          <c:extLst>
            <c:ext xmlns:c16="http://schemas.microsoft.com/office/drawing/2014/chart" uri="{C3380CC4-5D6E-409C-BE32-E72D297353CC}">
              <c16:uniqueId val="{00000005-B116-4D83-B7F6-3F03A0CDDE4D}"/>
            </c:ext>
          </c:extLst>
        </c:ser>
        <c:dLbls>
          <c:showLegendKey val="0"/>
          <c:showVal val="0"/>
          <c:showCatName val="0"/>
          <c:showSerName val="0"/>
          <c:showPercent val="0"/>
          <c:showBubbleSize val="0"/>
        </c:dLbls>
        <c:gapWidth val="63"/>
        <c:overlap val="100"/>
        <c:axId val="237312904"/>
        <c:axId val="237313296"/>
      </c:barChart>
      <c:lineChart>
        <c:grouping val="standard"/>
        <c:varyColors val="0"/>
        <c:ser>
          <c:idx val="6"/>
          <c:order val="6"/>
          <c:tx>
            <c:strRef>
              <c:f>'7.11.3'!$K$18</c:f>
              <c:strCache>
                <c:ptCount val="1"/>
                <c:pt idx="0">
                  <c:v>Net cost</c:v>
                </c:pt>
              </c:strCache>
            </c:strRef>
          </c:tx>
          <c:spPr>
            <a:ln w="25400">
              <a:solidFill>
                <a:srgbClr val="280049"/>
              </a:solidFill>
            </a:ln>
          </c:spPr>
          <c:marker>
            <c:symbol val="none"/>
          </c:marker>
          <c:cat>
            <c:numRef>
              <c:f>'7.11.3'!$L$11:$AK$11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'7.11.3'!$L$18:$AK$18</c:f>
              <c:numCache>
                <c:formatCode>0.00</c:formatCode>
                <c:ptCount val="26"/>
                <c:pt idx="0">
                  <c:v>89.342802612916856</c:v>
                </c:pt>
                <c:pt idx="1">
                  <c:v>49.002101998532424</c:v>
                </c:pt>
                <c:pt idx="2">
                  <c:v>49.757442284423348</c:v>
                </c:pt>
                <c:pt idx="3">
                  <c:v>50.51986912691784</c:v>
                </c:pt>
                <c:pt idx="4">
                  <c:v>51.289847897101012</c:v>
                </c:pt>
                <c:pt idx="5">
                  <c:v>52.067086972771563</c:v>
                </c:pt>
                <c:pt idx="6">
                  <c:v>52.085484138490287</c:v>
                </c:pt>
                <c:pt idx="7">
                  <c:v>52.103421821475351</c:v>
                </c:pt>
                <c:pt idx="8">
                  <c:v>52.120903476084578</c:v>
                </c:pt>
                <c:pt idx="9">
                  <c:v>52.137945258083775</c:v>
                </c:pt>
                <c:pt idx="10">
                  <c:v>52.154579638436402</c:v>
                </c:pt>
                <c:pt idx="11">
                  <c:v>52.170904402040676</c:v>
                </c:pt>
                <c:pt idx="12">
                  <c:v>27.178338245147604</c:v>
                </c:pt>
                <c:pt idx="13">
                  <c:v>2.1856104774526521</c:v>
                </c:pt>
                <c:pt idx="14">
                  <c:v>-22.807249246710921</c:v>
                </c:pt>
                <c:pt idx="15">
                  <c:v>-47.800223974417804</c:v>
                </c:pt>
                <c:pt idx="16">
                  <c:v>-72.793335707270117</c:v>
                </c:pt>
                <c:pt idx="17">
                  <c:v>-97.78661096410714</c:v>
                </c:pt>
                <c:pt idx="18">
                  <c:v>-122.78005213640728</c:v>
                </c:pt>
                <c:pt idx="19">
                  <c:v>-147.77366788663713</c:v>
                </c:pt>
                <c:pt idx="20">
                  <c:v>-172.76753516726001</c:v>
                </c:pt>
                <c:pt idx="21">
                  <c:v>-197.76174209097229</c:v>
                </c:pt>
                <c:pt idx="22">
                  <c:v>-222.75631416687781</c:v>
                </c:pt>
                <c:pt idx="23">
                  <c:v>-247.75127440631405</c:v>
                </c:pt>
                <c:pt idx="24">
                  <c:v>-272.74664959384006</c:v>
                </c:pt>
                <c:pt idx="25">
                  <c:v>-297.7424480199146</c:v>
                </c:pt>
              </c:numCache>
            </c:numRef>
          </c:val>
          <c:smooth val="0"/>
          <c:extLst>
            <c:ext xmlns:c16="http://schemas.microsoft.com/office/drawing/2014/chart" uri="{C3380CC4-5D6E-409C-BE32-E72D297353CC}">
              <c16:uniqueId val="{00000006-B116-4D83-B7F6-3F03A0CDDE4D}"/>
            </c:ext>
          </c:extLst>
        </c:ser>
        <c:dLbls>
          <c:showLegendKey val="0"/>
          <c:showVal val="0"/>
          <c:showCatName val="0"/>
          <c:showSerName val="0"/>
          <c:showPercent val="0"/>
          <c:showBubbleSize val="0"/>
        </c:dLbls>
        <c:marker val="1"/>
        <c:smooth val="0"/>
        <c:axId val="237312904"/>
        <c:axId val="237313296"/>
      </c:line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sz="800" b="1" i="0" u="none" strike="noStrike" kern="1200" baseline="0">
                    <a:solidFill>
                      <a:srgbClr val="7142FF"/>
                    </a:solidFill>
                  </a:rPr>
                  <a:t>Additional cost (</a:t>
                </a:r>
                <a:r>
                  <a:rPr lang="en-GB"/>
                  <a:t>£mn/yr)</a:t>
                </a:r>
              </a:p>
            </c:rich>
          </c:tx>
          <c:layout>
            <c:manualLayout>
              <c:xMode val="edge"/>
              <c:yMode val="edge"/>
              <c:x val="2.973634920828104E-4"/>
              <c:y val="0.20382111111111112"/>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8.5657526881720431E-2"/>
          <c:y val="0.84841166666666668"/>
          <c:w val="0.91434247311827943"/>
          <c:h val="0.1515883333333333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9687515950074792E-2"/>
          <c:y val="3.1639673417736061E-2"/>
          <c:w val="0.88399820681005281"/>
          <c:h val="0.71900555555555556"/>
        </c:manualLayout>
      </c:layout>
      <c:areaChart>
        <c:grouping val="stacked"/>
        <c:varyColors val="0"/>
        <c:ser>
          <c:idx val="0"/>
          <c:order val="0"/>
          <c:tx>
            <c:strRef>
              <c:f>'7.12.1'!$K$12</c:f>
              <c:strCache>
                <c:ptCount val="1"/>
                <c:pt idx="0">
                  <c:v>Residual emissions</c:v>
                </c:pt>
              </c:strCache>
            </c:strRef>
          </c:tx>
          <c:spPr>
            <a:solidFill>
              <a:schemeClr val="accent1"/>
            </a:solidFill>
            <a:ln>
              <a:solidFill>
                <a:schemeClr val="bg2"/>
              </a:solidFill>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'7.12.1'!$L$12:$BB$12</c:f>
              <c:numCache>
                <c:formatCode>General</c:formatCode>
                <c:ptCount val="43"/>
                <c:pt idx="15" formatCode="0.00">
                  <c:v>0</c:v>
                </c:pt>
                <c:pt idx="16" formatCode="0.00">
                  <c:v>0</c:v>
                </c:pt>
                <c:pt idx="17" formatCode="0.00">
                  <c:v>0</c:v>
                </c:pt>
                <c:pt idx="18" formatCode="0.00">
                  <c:v>0</c:v>
                </c:pt>
                <c:pt idx="19" formatCode="0.00">
                  <c:v>0</c:v>
                </c:pt>
                <c:pt idx="20" formatCode="0.00">
                  <c:v>-0.96439793404474927</c:v>
                </c:pt>
                <c:pt idx="21" formatCode="0.00">
                  <c:v>-1.7550997275673359</c:v>
                </c:pt>
                <c:pt idx="22" formatCode="0.00">
                  <c:v>-2.5533055674481231</c:v>
                </c:pt>
                <c:pt idx="23" formatCode="0.00">
                  <c:v>-4.6142335854120491</c:v>
                </c:pt>
                <c:pt idx="24" formatCode="0.00">
                  <c:v>-6.2976607686972201</c:v>
                </c:pt>
                <c:pt idx="25" formatCode="0.00">
                  <c:v>-8.2553527616988855</c:v>
                </c:pt>
                <c:pt idx="26" formatCode="0.00">
                  <c:v>-10.248405176577263</c:v>
                </c:pt>
                <c:pt idx="27" formatCode="0.00">
                  <c:v>-12.666703051245243</c:v>
                </c:pt>
                <c:pt idx="28" formatCode="0.00">
                  <c:v>-14.824533755500822</c:v>
                </c:pt>
                <c:pt idx="29" formatCode="0.00">
                  <c:v>-16.96959508563053</c:v>
                </c:pt>
                <c:pt idx="30" formatCode="0.00">
                  <c:v>-18.299906891014366</c:v>
                </c:pt>
                <c:pt idx="31" formatCode="0.00">
                  <c:v>-19.817000228326304</c:v>
                </c:pt>
                <c:pt idx="32" formatCode="0.00">
                  <c:v>-21.318473225478783</c:v>
                </c:pt>
                <c:pt idx="33" formatCode="0.00">
                  <c:v>-23.360380653636298</c:v>
                </c:pt>
                <c:pt idx="34" formatCode="0.00">
                  <c:v>-24.636589757855891</c:v>
                </c:pt>
                <c:pt idx="35" formatCode="0.00">
                  <c:v>-25.928407765511626</c:v>
                </c:pt>
                <c:pt idx="36" formatCode="0.00">
                  <c:v>-27.408842340865895</c:v>
                </c:pt>
                <c:pt idx="37" formatCode="0.00">
                  <c:v>-29.280064060372901</c:v>
                </c:pt>
                <c:pt idx="38" formatCode="0.00">
                  <c:v>-30.406446145669793</c:v>
                </c:pt>
                <c:pt idx="39" formatCode="0.00">
                  <c:v>-31.603205494914175</c:v>
                </c:pt>
                <c:pt idx="40" formatCode="0.00">
                  <c:v>-32.841844080802304</c:v>
                </c:pt>
                <c:pt idx="41" formatCode="0.00">
                  <c:v>-34.260901055682815</c:v>
                </c:pt>
                <c:pt idx="42" formatCode="0.00">
                  <c:v>-35.816751714654046</c:v>
                </c:pt>
              </c:numCache>
              <c:extLst/>
            </c:numRef>
          </c:val>
          <c:extLst>
            <c:ext xmlns:c16="http://schemas.microsoft.com/office/drawing/2014/chart" uri="{C3380CC4-5D6E-409C-BE32-E72D297353CC}">
              <c16:uniqueId val="{00000000-24CB-4D56-995A-854768A0FC94}"/>
            </c:ext>
          </c:extLst>
        </c:ser>
        <c:ser>
          <c:idx val="2"/>
          <c:order val="1"/>
          <c:tx>
            <c:strRef>
              <c:f>'7.12.1'!$K$13</c:f>
              <c:strCache>
                <c:ptCount val="1"/>
                <c:pt idx="0">
                  <c:v>BECCS - power</c:v>
                </c:pt>
              </c:strCache>
            </c:strRef>
          </c:tx>
          <c:spPr>
            <a:solidFill>
              <a:schemeClr val="accent2"/>
            </a:solidFill>
            <a:ln>
              <a:noFill/>
              <a:prstDash val="dash"/>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'7.12.1'!$L$13:$BB$13</c:f>
              <c:numCache>
                <c:formatCode>General</c:formatCode>
                <c:ptCount val="43"/>
                <c:pt idx="15" formatCode="0.00">
                  <c:v>0</c:v>
                </c:pt>
                <c:pt idx="16" formatCode="0.00">
                  <c:v>0</c:v>
                </c:pt>
                <c:pt idx="17" formatCode="0.00">
                  <c:v>0</c:v>
                </c:pt>
                <c:pt idx="18" formatCode="0.00">
                  <c:v>0</c:v>
                </c:pt>
                <c:pt idx="19" formatCode="0.00">
                  <c:v>0</c:v>
                </c:pt>
                <c:pt idx="20" formatCode="0.00">
                  <c:v>0</c:v>
                </c:pt>
                <c:pt idx="21" formatCode="0.00">
                  <c:v>0</c:v>
                </c:pt>
                <c:pt idx="22" formatCode="0.00">
                  <c:v>0</c:v>
                </c:pt>
                <c:pt idx="23" formatCode="0.00">
                  <c:v>1.181772470690083</c:v>
                </c:pt>
                <c:pt idx="24" formatCode="0.00">
                  <c:v>2.4867994541021305</c:v>
                </c:pt>
                <c:pt idx="25" formatCode="0.00">
                  <c:v>3.9613709123253846</c:v>
                </c:pt>
                <c:pt idx="26" formatCode="0.00">
                  <c:v>5.4453104106963695</c:v>
                </c:pt>
                <c:pt idx="27" formatCode="0.00">
                  <c:v>6.9386369938048595</c:v>
                </c:pt>
                <c:pt idx="28" formatCode="0.00">
                  <c:v>7.9350833795927969</c:v>
                </c:pt>
                <c:pt idx="29" formatCode="0.00">
                  <c:v>8.5139948721724732</c:v>
                </c:pt>
                <c:pt idx="30" formatCode="0.00">
                  <c:v>8.5615042807182107</c:v>
                </c:pt>
                <c:pt idx="31" formatCode="0.00">
                  <c:v>8.6086078673522071</c:v>
                </c:pt>
                <c:pt idx="32" formatCode="0.00">
                  <c:v>8.6616545938805629</c:v>
                </c:pt>
                <c:pt idx="33" formatCode="0.00">
                  <c:v>9.1300944177190164</c:v>
                </c:pt>
                <c:pt idx="34" formatCode="0.00">
                  <c:v>9.1844591037093526</c:v>
                </c:pt>
                <c:pt idx="35" formatCode="0.00">
                  <c:v>9.2389837642538559</c:v>
                </c:pt>
                <c:pt idx="36" formatCode="0.00">
                  <c:v>9.2936683993525229</c:v>
                </c:pt>
                <c:pt idx="37" formatCode="0.00">
                  <c:v>9.3485130090053552</c:v>
                </c:pt>
                <c:pt idx="38" formatCode="0.00">
                  <c:v>9.4035175932123529</c:v>
                </c:pt>
                <c:pt idx="39" formatCode="0.00">
                  <c:v>9.4586821519735143</c:v>
                </c:pt>
                <c:pt idx="40" formatCode="0.00">
                  <c:v>9.5140066852888374</c:v>
                </c:pt>
                <c:pt idx="41" formatCode="0.00">
                  <c:v>9.5694911931583295</c:v>
                </c:pt>
                <c:pt idx="42" formatCode="0.00">
                  <c:v>9.6251356755819764</c:v>
                </c:pt>
              </c:numCache>
              <c:extLst/>
            </c:numRef>
          </c:val>
          <c:extLst>
            <c:ext xmlns:c16="http://schemas.microsoft.com/office/drawing/2014/chart" uri="{C3380CC4-5D6E-409C-BE32-E72D297353CC}">
              <c16:uniqueId val="{00000001-24CB-4D56-995A-854768A0FC94}"/>
            </c:ext>
          </c:extLst>
        </c:ser>
        <c:ser>
          <c:idx val="8"/>
          <c:order val="2"/>
          <c:tx>
            <c:strRef>
              <c:f>'7.12.1'!$K$14</c:f>
              <c:strCache>
                <c:ptCount val="1"/>
                <c:pt idx="0">
                  <c:v>BECCS - energy-from-waste</c:v>
                </c:pt>
              </c:strCache>
            </c:strRef>
          </c:tx>
          <c:spPr>
            <a:solidFill>
              <a:srgbClr val="FFFF4B"/>
            </a:solidFill>
            <a:ln w="9525">
              <a:noFill/>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'7.12.1'!$L$14:$BB$14</c:f>
              <c:numCache>
                <c:formatCode>General</c:formatCode>
                <c:ptCount val="43"/>
                <c:pt idx="15" formatCode="0.00">
                  <c:v>0</c:v>
                </c:pt>
                <c:pt idx="16" formatCode="0.00">
                  <c:v>0</c:v>
                </c:pt>
                <c:pt idx="17" formatCode="0.00">
                  <c:v>0</c:v>
                </c:pt>
                <c:pt idx="18" formatCode="0.00">
                  <c:v>0</c:v>
                </c:pt>
                <c:pt idx="19" formatCode="0.00">
                  <c:v>0</c:v>
                </c:pt>
                <c:pt idx="20" formatCode="0.00">
                  <c:v>0.77117657337619405</c:v>
                </c:pt>
                <c:pt idx="21" formatCode="0.00">
                  <c:v>1.3589869734785629</c:v>
                </c:pt>
                <c:pt idx="22" formatCode="0.00">
                  <c:v>1.909231792078278</c:v>
                </c:pt>
                <c:pt idx="23" formatCode="0.00">
                  <c:v>2.4101859146445399</c:v>
                </c:pt>
                <c:pt idx="24" formatCode="0.00">
                  <c:v>2.4130764774765452</c:v>
                </c:pt>
                <c:pt idx="25" formatCode="0.00">
                  <c:v>2.4917323282922208</c:v>
                </c:pt>
                <c:pt idx="26" formatCode="0.00">
                  <c:v>2.5650189130068299</c:v>
                </c:pt>
                <c:pt idx="27" formatCode="0.00">
                  <c:v>2.6443125647606478</c:v>
                </c:pt>
                <c:pt idx="28" formatCode="0.00">
                  <c:v>2.9984380146013438</c:v>
                </c:pt>
                <c:pt idx="29" formatCode="0.00">
                  <c:v>3.355401775984924</c:v>
                </c:pt>
                <c:pt idx="30" formatCode="0.00">
                  <c:v>3.702992525264206</c:v>
                </c:pt>
                <c:pt idx="31" formatCode="0.00">
                  <c:v>4.0267042509731663</c:v>
                </c:pt>
                <c:pt idx="32" formatCode="0.00">
                  <c:v>4.3334087663112681</c:v>
                </c:pt>
                <c:pt idx="33" formatCode="0.00">
                  <c:v>4.7570281899642346</c:v>
                </c:pt>
                <c:pt idx="34" formatCode="0.00">
                  <c:v>4.9305953141409677</c:v>
                </c:pt>
                <c:pt idx="35" formatCode="0.00">
                  <c:v>5.0402199162137453</c:v>
                </c:pt>
                <c:pt idx="36" formatCode="0.00">
                  <c:v>5.2575237870944012</c:v>
                </c:pt>
                <c:pt idx="37" formatCode="0.00">
                  <c:v>5.811450184452811</c:v>
                </c:pt>
                <c:pt idx="38" formatCode="0.00">
                  <c:v>5.7315917620491712</c:v>
                </c:pt>
                <c:pt idx="39" formatCode="0.00">
                  <c:v>5.6586385399393277</c:v>
                </c:pt>
                <c:pt idx="40" formatCode="0.00">
                  <c:v>5.5713455960631144</c:v>
                </c:pt>
                <c:pt idx="41" formatCode="0.00">
                  <c:v>5.4945245738147053</c:v>
                </c:pt>
                <c:pt idx="42" formatCode="0.00">
                  <c:v>5.3684948560312424</c:v>
                </c:pt>
              </c:numCache>
              <c:extLst/>
            </c:numRef>
          </c:val>
          <c:extLst>
            <c:ext xmlns:c16="http://schemas.microsoft.com/office/drawing/2014/chart" uri="{C3380CC4-5D6E-409C-BE32-E72D297353CC}">
              <c16:uniqueId val="{00000002-24CB-4D56-995A-854768A0FC94}"/>
            </c:ext>
          </c:extLst>
        </c:ser>
        <c:ser>
          <c:idx val="7"/>
          <c:order val="3"/>
          <c:tx>
            <c:strRef>
              <c:f>'7.12.1'!$K$15</c:f>
              <c:strCache>
                <c:ptCount val="1"/>
                <c:pt idx="0">
                  <c:v>BECCS - other</c:v>
                </c:pt>
              </c:strCache>
            </c:strRef>
          </c:tx>
          <c:spPr>
            <a:solidFill>
              <a:schemeClr val="tx2"/>
            </a:solidFill>
            <a:ln w="9525">
              <a:noFill/>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'7.12.1'!$L$15:$BB$15</c:f>
              <c:numCache>
                <c:formatCode>General</c:formatCode>
                <c:ptCount val="43"/>
                <c:pt idx="15" formatCode="0.00">
                  <c:v>0</c:v>
                </c:pt>
                <c:pt idx="16" formatCode="0.00">
                  <c:v>0</c:v>
                </c:pt>
                <c:pt idx="17" formatCode="0.00">
                  <c:v>0</c:v>
                </c:pt>
                <c:pt idx="18" formatCode="0.00">
                  <c:v>0</c:v>
                </c:pt>
                <c:pt idx="19" formatCode="0.00">
                  <c:v>0</c:v>
                </c:pt>
                <c:pt idx="20" formatCode="0.00">
                  <c:v>0.19322136066855519</c:v>
                </c:pt>
                <c:pt idx="21" formatCode="0.00">
                  <c:v>0.39611275408877294</c:v>
                </c:pt>
                <c:pt idx="22" formatCode="0.00">
                  <c:v>0.59407377536984551</c:v>
                </c:pt>
                <c:pt idx="23" formatCode="0.00">
                  <c:v>0.92227520007742636</c:v>
                </c:pt>
                <c:pt idx="24" formatCode="0.00">
                  <c:v>1.2477848371185443</c:v>
                </c:pt>
                <c:pt idx="25" formatCode="0.00">
                  <c:v>1.612909251179317</c:v>
                </c:pt>
                <c:pt idx="26" formatCode="0.00">
                  <c:v>2.015322594165871</c:v>
                </c:pt>
                <c:pt idx="27" formatCode="0.00">
                  <c:v>2.6716908353759803</c:v>
                </c:pt>
                <c:pt idx="28" formatCode="0.00">
                  <c:v>3.2827033527140266</c:v>
                </c:pt>
                <c:pt idx="29" formatCode="0.00">
                  <c:v>4.0611116047904874</c:v>
                </c:pt>
                <c:pt idx="30" formatCode="0.00">
                  <c:v>4.7564691472418694</c:v>
                </c:pt>
                <c:pt idx="31" formatCode="0.00">
                  <c:v>5.3796583789320884</c:v>
                </c:pt>
                <c:pt idx="32" formatCode="0.00">
                  <c:v>6.0327866522647833</c:v>
                </c:pt>
                <c:pt idx="33" formatCode="0.00">
                  <c:v>6.6784072071034331</c:v>
                </c:pt>
                <c:pt idx="34" formatCode="0.00">
                  <c:v>7.0040637648883832</c:v>
                </c:pt>
                <c:pt idx="35" formatCode="0.00">
                  <c:v>7.2874728202002776</c:v>
                </c:pt>
                <c:pt idx="36" formatCode="0.00">
                  <c:v>7.6262016075439689</c:v>
                </c:pt>
                <c:pt idx="37" formatCode="0.00">
                  <c:v>8.0889849294147336</c:v>
                </c:pt>
                <c:pt idx="38" formatCode="0.00">
                  <c:v>8.4053180404082681</c:v>
                </c:pt>
                <c:pt idx="39" formatCode="0.00">
                  <c:v>8.7435098030013307</c:v>
                </c:pt>
                <c:pt idx="40" formatCode="0.00">
                  <c:v>9.0889917994503531</c:v>
                </c:pt>
                <c:pt idx="41" formatCode="0.00">
                  <c:v>9.4468852887097814</c:v>
                </c:pt>
                <c:pt idx="42" formatCode="0.00">
                  <c:v>9.8231211830408238</c:v>
                </c:pt>
              </c:numCache>
              <c:extLst/>
            </c:numRef>
          </c:val>
          <c:extLst>
            <c:ext xmlns:c16="http://schemas.microsoft.com/office/drawing/2014/chart" uri="{C3380CC4-5D6E-409C-BE32-E72D297353CC}">
              <c16:uniqueId val="{00000003-24CB-4D56-995A-854768A0FC94}"/>
            </c:ext>
          </c:extLst>
        </c:ser>
        <c:ser>
          <c:idx val="3"/>
          <c:order val="4"/>
          <c:tx>
            <c:strRef>
              <c:f>'7.12.1'!$K$16</c:f>
              <c:strCache>
                <c:ptCount val="1"/>
                <c:pt idx="0">
                  <c:v>DACCS</c:v>
                </c:pt>
              </c:strCache>
            </c:strRef>
          </c:tx>
          <c:spPr>
            <a:solidFill>
              <a:schemeClr val="accent1"/>
            </a:solidFill>
            <a:ln w="9525">
              <a:noFill/>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'7.12.1'!$L$16:$BB$16</c:f>
              <c:numCache>
                <c:formatCode>General</c:formatCode>
                <c:ptCount val="43"/>
                <c:pt idx="15" formatCode="0.00">
                  <c:v>0</c:v>
                </c:pt>
                <c:pt idx="16" formatCode="0.00">
                  <c:v>0</c:v>
                </c:pt>
                <c:pt idx="17" formatCode="0.00">
                  <c:v>0</c:v>
                </c:pt>
                <c:pt idx="18" formatCode="0.00">
                  <c:v>0</c:v>
                </c:pt>
                <c:pt idx="19" formatCode="0.00">
                  <c:v>0</c:v>
                </c:pt>
                <c:pt idx="20" formatCode="0.00">
                  <c:v>0</c:v>
                </c:pt>
                <c:pt idx="21" formatCode="0.00">
                  <c:v>0</c:v>
                </c:pt>
                <c:pt idx="22" formatCode="0.00">
                  <c:v>0</c:v>
                </c:pt>
                <c:pt idx="23" formatCode="0.00">
                  <c:v>0</c:v>
                </c:pt>
                <c:pt idx="24" formatCode="0.00">
                  <c:v>0</c:v>
                </c:pt>
                <c:pt idx="25" formatCode="0.00">
                  <c:v>0</c:v>
                </c:pt>
                <c:pt idx="26" formatCode="0.00">
                  <c:v>0</c:v>
                </c:pt>
                <c:pt idx="27" formatCode="0.00">
                  <c:v>0.15</c:v>
                </c:pt>
                <c:pt idx="28" formatCode="0.00">
                  <c:v>0.3</c:v>
                </c:pt>
                <c:pt idx="29" formatCode="0.00">
                  <c:v>0.67637035198540885</c:v>
                </c:pt>
                <c:pt idx="30" formatCode="0.00">
                  <c:v>0.85221566638156876</c:v>
                </c:pt>
                <c:pt idx="31" formatCode="0.00">
                  <c:v>1.3</c:v>
                </c:pt>
                <c:pt idx="32" formatCode="0.00">
                  <c:v>1.7</c:v>
                </c:pt>
                <c:pt idx="33" formatCode="0.00">
                  <c:v>2.1</c:v>
                </c:pt>
                <c:pt idx="34" formatCode="0.00">
                  <c:v>2.7</c:v>
                </c:pt>
                <c:pt idx="35" formatCode="0.00">
                  <c:v>3.4</c:v>
                </c:pt>
                <c:pt idx="36" formatCode="0.00">
                  <c:v>4.0999999999999996</c:v>
                </c:pt>
                <c:pt idx="37" formatCode="0.00">
                  <c:v>4.7</c:v>
                </c:pt>
                <c:pt idx="38" formatCode="0.00">
                  <c:v>5.3</c:v>
                </c:pt>
                <c:pt idx="39" formatCode="0.00">
                  <c:v>5.9</c:v>
                </c:pt>
                <c:pt idx="40" formatCode="0.00">
                  <c:v>6.5</c:v>
                </c:pt>
                <c:pt idx="41" formatCode="0.00">
                  <c:v>7.2</c:v>
                </c:pt>
                <c:pt idx="42" formatCode="0.00">
                  <c:v>8</c:v>
                </c:pt>
              </c:numCache>
              <c:extLst/>
            </c:numRef>
          </c:val>
          <c:extLst>
            <c:ext xmlns:c16="http://schemas.microsoft.com/office/drawing/2014/chart" uri="{C3380CC4-5D6E-409C-BE32-E72D297353CC}">
              <c16:uniqueId val="{00000004-24CB-4D56-995A-854768A0FC94}"/>
            </c:ext>
          </c:extLst>
        </c:ser>
        <c:ser>
          <c:idx val="4"/>
          <c:order val="5"/>
          <c:tx>
            <c:strRef>
              <c:f>'7.12.1'!$K$17</c:f>
              <c:strCache>
                <c:ptCount val="1"/>
                <c:pt idx="0">
                  <c:v>Enhanced weathering and biochar</c:v>
                </c:pt>
              </c:strCache>
            </c:strRef>
          </c:tx>
          <c:spPr>
            <a:solidFill>
              <a:schemeClr val="accent6"/>
            </a:solidFill>
            <a:ln w="9525">
              <a:noFill/>
            </a:ln>
            <a:effectLst/>
          </c:spPr>
          <c:cat>
            <c:numRef>
              <c:f>'7.12.1'!$L$11:$BB$11</c:f>
              <c:numCache>
                <c:formatCode>General</c:formatCode>
                <c:ptCount val="4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2025</c:v>
                </c:pt>
                <c:pt idx="18">
                  <c:v>2026</c:v>
                </c:pt>
                <c:pt idx="19">
                  <c:v>2027</c:v>
                </c:pt>
                <c:pt idx="20">
                  <c:v>2028</c:v>
                </c:pt>
                <c:pt idx="21">
                  <c:v>2029</c:v>
                </c:pt>
                <c:pt idx="22">
                  <c:v>2030</c:v>
                </c:pt>
                <c:pt idx="23">
                  <c:v>2031</c:v>
                </c:pt>
                <c:pt idx="24">
                  <c:v>2032</c:v>
                </c:pt>
                <c:pt idx="25">
                  <c:v>2033</c:v>
                </c:pt>
                <c:pt idx="26">
                  <c:v>2034</c:v>
                </c:pt>
                <c:pt idx="27">
                  <c:v>2035</c:v>
                </c:pt>
                <c:pt idx="28">
                  <c:v>2036</c:v>
                </c:pt>
                <c:pt idx="29">
                  <c:v>2037</c:v>
                </c:pt>
                <c:pt idx="30">
                  <c:v>2038</c:v>
                </c:pt>
                <c:pt idx="31">
                  <c:v>2039</c:v>
                </c:pt>
                <c:pt idx="32">
                  <c:v>2040</c:v>
                </c:pt>
                <c:pt idx="33">
                  <c:v>2041</c:v>
                </c:pt>
                <c:pt idx="34">
                  <c:v>2042</c:v>
                </c:pt>
                <c:pt idx="35">
                  <c:v>2043</c:v>
                </c:pt>
                <c:pt idx="36">
                  <c:v>2044</c:v>
                </c:pt>
                <c:pt idx="37">
                  <c:v>2045</c:v>
                </c:pt>
                <c:pt idx="38">
                  <c:v>2046</c:v>
                </c:pt>
                <c:pt idx="39">
                  <c:v>2047</c:v>
                </c:pt>
                <c:pt idx="40">
                  <c:v>2048</c:v>
                </c:pt>
                <c:pt idx="41">
                  <c:v>2049</c:v>
                </c:pt>
                <c:pt idx="42">
                  <c:v>2050</c:v>
                </c:pt>
              </c:numCache>
              <c:extLst/>
            </c:numRef>
          </c:cat>
          <c:val>
            <c:numRef>
              <c:f>'7.12.1'!$L$17:$BB$17</c:f>
              <c:numCache>
                <c:formatCode>General</c:formatCode>
                <c:ptCount val="43"/>
                <c:pt idx="15" formatCode="0.00">
                  <c:v>0</c:v>
                </c:pt>
                <c:pt idx="16" formatCode="0.00">
                  <c:v>0</c:v>
                </c:pt>
                <c:pt idx="17" formatCode="0.00">
                  <c:v>0</c:v>
                </c:pt>
                <c:pt idx="18" formatCode="0.00">
                  <c:v>0</c:v>
                </c:pt>
                <c:pt idx="19" formatCode="0.00">
                  <c:v>0</c:v>
                </c:pt>
                <c:pt idx="20" formatCode="0.00">
                  <c:v>0</c:v>
                </c:pt>
                <c:pt idx="21" formatCode="0.00">
                  <c:v>0</c:v>
                </c:pt>
                <c:pt idx="22" formatCode="0.00">
                  <c:v>0.05</c:v>
                </c:pt>
                <c:pt idx="23" formatCode="0.00">
                  <c:v>0.1</c:v>
                </c:pt>
                <c:pt idx="24" formatCode="0.00">
                  <c:v>0.15</c:v>
                </c:pt>
                <c:pt idx="25" formatCode="0.00">
                  <c:v>0.18934026990196301</c:v>
                </c:pt>
                <c:pt idx="26" formatCode="0.00">
                  <c:v>0.22275325870819171</c:v>
                </c:pt>
                <c:pt idx="27" formatCode="0.00">
                  <c:v>0.262062657303755</c:v>
                </c:pt>
                <c:pt idx="28" formatCode="0.00">
                  <c:v>0.30830900859265298</c:v>
                </c:pt>
                <c:pt idx="29" formatCode="0.00">
                  <c:v>0.36271648069723877</c:v>
                </c:pt>
                <c:pt idx="30" formatCode="0.00">
                  <c:v>0.42672527140851618</c:v>
                </c:pt>
                <c:pt idx="31" formatCode="0.00">
                  <c:v>0.50202973106884263</c:v>
                </c:pt>
                <c:pt idx="32" formatCode="0.00">
                  <c:v>0.5906232130221678</c:v>
                </c:pt>
                <c:pt idx="33" formatCode="0.00">
                  <c:v>0.69485083884960919</c:v>
                </c:pt>
                <c:pt idx="34" formatCode="0.00">
                  <c:v>0.81747157511718727</c:v>
                </c:pt>
                <c:pt idx="35" formatCode="0.00">
                  <c:v>0.96173126484374971</c:v>
                </c:pt>
                <c:pt idx="36" formatCode="0.00">
                  <c:v>1.131448546875</c:v>
                </c:pt>
                <c:pt idx="37" formatCode="0.00">
                  <c:v>1.3311159374999999</c:v>
                </c:pt>
                <c:pt idx="38" formatCode="0.00">
                  <c:v>1.56601875</c:v>
                </c:pt>
                <c:pt idx="39" formatCode="0.00">
                  <c:v>1.8423750000000001</c:v>
                </c:pt>
                <c:pt idx="40" formatCode="0.00">
                  <c:v>2.1675</c:v>
                </c:pt>
                <c:pt idx="41" formatCode="0.00">
                  <c:v>2.5499999999999998</c:v>
                </c:pt>
                <c:pt idx="42" formatCode="0.00">
                  <c:v>3</c:v>
                </c:pt>
              </c:numCache>
              <c:extLst/>
            </c:numRef>
          </c:val>
          <c:extLst>
            <c:ext xmlns:c16="http://schemas.microsoft.com/office/drawing/2014/chart" uri="{C3380CC4-5D6E-409C-BE32-E72D297353CC}">
              <c16:uniqueId val="{00000005-24CB-4D56-995A-854768A0FC94}"/>
            </c:ext>
          </c:extLst>
        </c:ser>
        <c:dLbls>
          <c:showLegendKey val="0"/>
          <c:showVal val="0"/>
          <c:showCatName val="0"/>
          <c:showSerName val="0"/>
          <c:showPercent val="0"/>
          <c:showBubbleSize val="0"/>
        </c:dLbls>
        <c:axId val="1605495056"/>
        <c:axId val="1605486896"/>
      </c:areaChart>
      <c:lineChart>
        <c:grouping val="standard"/>
        <c:varyColors val="0"/>
        <c:ser>
          <c:idx val="1"/>
          <c:order val="6"/>
          <c:tx>
            <c:strRef>
              <c:f>'7.12.1'!$K$18</c:f>
              <c:strCache>
                <c:ptCount val="1"/>
                <c:pt idx="0">
                  <c:v>Historical</c:v>
                </c:pt>
              </c:strCache>
            </c:strRef>
          </c:tx>
          <c:spPr>
            <a:ln w="25400" cap="rnd">
              <a:solidFill>
                <a:srgbClr val="999999"/>
              </a:solidFill>
              <a:round/>
            </a:ln>
            <a:effectLst/>
          </c:spPr>
          <c:marker>
            <c:symbol val="none"/>
          </c:marker>
          <c:cat>
            <c:numLit>
              <c:formatCode>General</c:formatCode>
              <c:ptCount val="43"/>
            </c:numLit>
          </c:cat>
          <c:val>
            <c:numRef>
              <c:f>'7.12.1'!$L$18:$BB$18</c:f>
              <c:numCache>
                <c:formatCode>0.00</c:formatCode>
                <c:ptCount val="4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numCache>
              <c:extLst/>
            </c:numRef>
          </c:val>
          <c:smooth val="0"/>
          <c:extLst>
            <c:ext xmlns:c16="http://schemas.microsoft.com/office/drawing/2014/chart" uri="{C3380CC4-5D6E-409C-BE32-E72D297353CC}">
              <c16:uniqueId val="{00000006-24CB-4D56-995A-854768A0FC94}"/>
            </c:ext>
          </c:extLst>
        </c:ser>
        <c:ser>
          <c:idx val="5"/>
          <c:order val="7"/>
          <c:tx>
            <c:strRef>
              <c:f>'7.12.1'!$K$19</c:f>
              <c:strCache>
                <c:ptCount val="1"/>
                <c:pt idx="0">
                  <c:v>Baseline</c:v>
                </c:pt>
              </c:strCache>
            </c:strRef>
          </c:tx>
          <c:spPr>
            <a:ln w="25400" cap="rnd">
              <a:solidFill>
                <a:schemeClr val="accent1"/>
              </a:solidFill>
              <a:prstDash val="dash"/>
              <a:round/>
            </a:ln>
            <a:effectLst/>
          </c:spPr>
          <c:marker>
            <c:symbol val="none"/>
          </c:marker>
          <c:cat>
            <c:numLit>
              <c:formatCode>General</c:formatCode>
              <c:ptCount val="43"/>
            </c:numLit>
          </c:cat>
          <c:val>
            <c:numRef>
              <c:f>'7.12.1'!$L$19:$BB$19</c:f>
              <c:numCache>
                <c:formatCode>General</c:formatCode>
                <c:ptCount val="43"/>
                <c:pt idx="15" formatCode="0.00">
                  <c:v>0</c:v>
                </c:pt>
                <c:pt idx="16" formatCode="0.00">
                  <c:v>0</c:v>
                </c:pt>
                <c:pt idx="17" formatCode="0.00">
                  <c:v>0</c:v>
                </c:pt>
                <c:pt idx="18" formatCode="0.00">
                  <c:v>0</c:v>
                </c:pt>
                <c:pt idx="19" formatCode="0.00">
                  <c:v>0</c:v>
                </c:pt>
                <c:pt idx="20" formatCode="0.00">
                  <c:v>0</c:v>
                </c:pt>
                <c:pt idx="21" formatCode="0.00">
                  <c:v>0</c:v>
                </c:pt>
                <c:pt idx="22" formatCode="0.00">
                  <c:v>0</c:v>
                </c:pt>
                <c:pt idx="23" formatCode="0.00">
                  <c:v>0</c:v>
                </c:pt>
                <c:pt idx="24" formatCode="0.00">
                  <c:v>0</c:v>
                </c:pt>
                <c:pt idx="25" formatCode="0.00">
                  <c:v>0</c:v>
                </c:pt>
                <c:pt idx="26" formatCode="0.00">
                  <c:v>0</c:v>
                </c:pt>
                <c:pt idx="27" formatCode="0.00">
                  <c:v>0</c:v>
                </c:pt>
                <c:pt idx="28" formatCode="0.00">
                  <c:v>0</c:v>
                </c:pt>
                <c:pt idx="29" formatCode="0.00">
                  <c:v>0</c:v>
                </c:pt>
                <c:pt idx="30" formatCode="0.00">
                  <c:v>0</c:v>
                </c:pt>
                <c:pt idx="31" formatCode="0.00">
                  <c:v>0</c:v>
                </c:pt>
                <c:pt idx="32" formatCode="0.00">
                  <c:v>0</c:v>
                </c:pt>
                <c:pt idx="33" formatCode="0.00">
                  <c:v>0</c:v>
                </c:pt>
                <c:pt idx="34" formatCode="0.00">
                  <c:v>0</c:v>
                </c:pt>
                <c:pt idx="35" formatCode="0.00">
                  <c:v>0</c:v>
                </c:pt>
                <c:pt idx="36" formatCode="0.00">
                  <c:v>0</c:v>
                </c:pt>
                <c:pt idx="37" formatCode="0.00">
                  <c:v>0</c:v>
                </c:pt>
                <c:pt idx="38" formatCode="0.00">
                  <c:v>0</c:v>
                </c:pt>
                <c:pt idx="39" formatCode="0.00">
                  <c:v>0</c:v>
                </c:pt>
                <c:pt idx="40" formatCode="0.00">
                  <c:v>0</c:v>
                </c:pt>
                <c:pt idx="41" formatCode="0.00">
                  <c:v>0</c:v>
                </c:pt>
                <c:pt idx="42" formatCode="0.00">
                  <c:v>0</c:v>
                </c:pt>
              </c:numCache>
              <c:extLst/>
            </c:numRef>
          </c:val>
          <c:smooth val="0"/>
          <c:extLst>
            <c:ext xmlns:c16="http://schemas.microsoft.com/office/drawing/2014/chart" uri="{C3380CC4-5D6E-409C-BE32-E72D297353CC}">
              <c16:uniqueId val="{00000007-24CB-4D56-995A-854768A0FC94}"/>
            </c:ext>
          </c:extLst>
        </c:ser>
        <c:ser>
          <c:idx val="6"/>
          <c:order val="8"/>
          <c:tx>
            <c:strRef>
              <c:f>'7.12.1'!$K$20</c:f>
              <c:strCache>
                <c:ptCount val="1"/>
                <c:pt idx="0">
                  <c:v>Balanced Pathway</c:v>
                </c:pt>
              </c:strCache>
            </c:strRef>
          </c:tx>
          <c:spPr>
            <a:ln w="25400" cap="rnd">
              <a:solidFill>
                <a:schemeClr val="accent1"/>
              </a:solidFill>
              <a:round/>
            </a:ln>
            <a:effectLst/>
          </c:spPr>
          <c:marker>
            <c:symbol val="none"/>
          </c:marker>
          <c:cat>
            <c:numLit>
              <c:formatCode>General</c:formatCode>
              <c:ptCount val="43"/>
            </c:numLit>
          </c:cat>
          <c:val>
            <c:numRef>
              <c:f>'7.12.1'!$L$20:$BB$20</c:f>
              <c:numCache>
                <c:formatCode>General</c:formatCode>
                <c:ptCount val="43"/>
                <c:pt idx="15" formatCode="0.00">
                  <c:v>0</c:v>
                </c:pt>
                <c:pt idx="16" formatCode="0.00">
                  <c:v>0</c:v>
                </c:pt>
                <c:pt idx="17" formatCode="0.00">
                  <c:v>0</c:v>
                </c:pt>
                <c:pt idx="18" formatCode="0.00">
                  <c:v>0</c:v>
                </c:pt>
                <c:pt idx="19" formatCode="0.00">
                  <c:v>0</c:v>
                </c:pt>
                <c:pt idx="20" formatCode="0.00">
                  <c:v>-0.96439793404474927</c:v>
                </c:pt>
                <c:pt idx="21" formatCode="0.00">
                  <c:v>-1.7550997275673359</c:v>
                </c:pt>
                <c:pt idx="22" formatCode="0.00">
                  <c:v>-2.5533055674481231</c:v>
                </c:pt>
                <c:pt idx="23" formatCode="0.00">
                  <c:v>-4.6142335854120491</c:v>
                </c:pt>
                <c:pt idx="24" formatCode="0.00">
                  <c:v>-6.297660768697221</c:v>
                </c:pt>
                <c:pt idx="25" formatCode="0.00">
                  <c:v>-8.2553527616988855</c:v>
                </c:pt>
                <c:pt idx="26" formatCode="0.00">
                  <c:v>-10.248405176577259</c:v>
                </c:pt>
                <c:pt idx="27" formatCode="0.00">
                  <c:v>-12.666703051245239</c:v>
                </c:pt>
                <c:pt idx="28" formatCode="0.00">
                  <c:v>-14.82453375550082</c:v>
                </c:pt>
                <c:pt idx="29" formatCode="0.00">
                  <c:v>-16.96959508563053</c:v>
                </c:pt>
                <c:pt idx="30" formatCode="0.00">
                  <c:v>-18.29990689101437</c:v>
                </c:pt>
                <c:pt idx="31" formatCode="0.00">
                  <c:v>-19.8170002283263</c:v>
                </c:pt>
                <c:pt idx="32" formatCode="0.00">
                  <c:v>-21.31847322547878</c:v>
                </c:pt>
                <c:pt idx="33" formatCode="0.00">
                  <c:v>-23.360380653636302</c:v>
                </c:pt>
                <c:pt idx="34" formatCode="0.00">
                  <c:v>-24.636589757855901</c:v>
                </c:pt>
                <c:pt idx="35" formatCode="0.00">
                  <c:v>-25.928407765511629</c:v>
                </c:pt>
                <c:pt idx="36" formatCode="0.00">
                  <c:v>-27.408842340865899</c:v>
                </c:pt>
                <c:pt idx="37" formatCode="0.00">
                  <c:v>-29.280064060372901</c:v>
                </c:pt>
                <c:pt idx="38" formatCode="0.00">
                  <c:v>-30.40644614566979</c:v>
                </c:pt>
                <c:pt idx="39" formatCode="0.00">
                  <c:v>-31.603205494914182</c:v>
                </c:pt>
                <c:pt idx="40" formatCode="0.00">
                  <c:v>-32.841844080802304</c:v>
                </c:pt>
                <c:pt idx="41" formatCode="0.00">
                  <c:v>-34.260901055682822</c:v>
                </c:pt>
                <c:pt idx="42" formatCode="0.00">
                  <c:v>-35.816751714654053</c:v>
                </c:pt>
              </c:numCache>
              <c:extLst/>
            </c:numRef>
          </c:val>
          <c:smooth val="0"/>
          <c:extLst>
            <c:ext xmlns:c16="http://schemas.microsoft.com/office/drawing/2014/chart" uri="{C3380CC4-5D6E-409C-BE32-E72D297353CC}">
              <c16:uniqueId val="{00000008-24CB-4D56-995A-854768A0FC94}"/>
            </c:ext>
          </c:extLst>
        </c:ser>
        <c:dLbls>
          <c:showLegendKey val="0"/>
          <c:showVal val="0"/>
          <c:showCatName val="0"/>
          <c:showSerName val="0"/>
          <c:showPercent val="0"/>
          <c:showBubbleSize val="0"/>
        </c:dLbls>
        <c:marker val="1"/>
        <c:smooth val="0"/>
        <c:axId val="1605495056"/>
        <c:axId val="1605486896"/>
      </c:lineChart>
      <c:catAx>
        <c:axId val="1605495056"/>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86896"/>
        <c:crosses val="autoZero"/>
        <c:auto val="1"/>
        <c:lblAlgn val="ctr"/>
        <c:lblOffset val="100"/>
        <c:tickLblSkip val="3"/>
        <c:noMultiLvlLbl val="0"/>
      </c:catAx>
      <c:valAx>
        <c:axId val="1605486896"/>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US" sz="900" b="1"/>
                  <a:t>Emissions (MtCO</a:t>
                </a:r>
                <a:r>
                  <a:rPr lang="en-US" sz="900" b="1" baseline="-25000"/>
                  <a:t>2</a:t>
                </a:r>
                <a:r>
                  <a:rPr lang="en-US" sz="900" b="1"/>
                  <a:t>e)</a:t>
                </a:r>
              </a:p>
            </c:rich>
          </c:tx>
          <c:layout>
            <c:manualLayout>
              <c:xMode val="edge"/>
              <c:yMode val="edge"/>
              <c:x val="8.8978494623655918E-4"/>
              <c:y val="0.14644694444444445"/>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605495056"/>
        <c:crosses val="autoZero"/>
        <c:crossBetween val="between"/>
      </c:valAx>
      <c:spPr>
        <a:noFill/>
        <a:ln>
          <a:noFill/>
        </a:ln>
        <a:effectLst/>
      </c:spPr>
    </c:plotArea>
    <c:legend>
      <c:legendPos val="b"/>
      <c:legendEntry>
        <c:idx val="0"/>
        <c:delete val="1"/>
      </c:legendEntry>
      <c:layout>
        <c:manualLayout>
          <c:xMode val="edge"/>
          <c:yMode val="edge"/>
          <c:x val="7.3752722414304084E-2"/>
          <c:y val="0.83204055555555556"/>
          <c:w val="0.92339105338826011"/>
          <c:h val="0.1644222222222222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7957989781732521E-2"/>
          <c:y val="3.1827297956611406E-2"/>
          <c:w val="0.88194727707017417"/>
          <c:h val="0.74034666666666671"/>
        </c:manualLayout>
      </c:layout>
      <c:barChart>
        <c:barDir val="col"/>
        <c:grouping val="stacked"/>
        <c:varyColors val="0"/>
        <c:ser>
          <c:idx val="0"/>
          <c:order val="0"/>
          <c:tx>
            <c:strRef>
              <c:f>'7.12.2'!$K$14</c:f>
              <c:strCache>
                <c:ptCount val="1"/>
                <c:pt idx="0">
                  <c:v>BECCS capex</c:v>
                </c:pt>
              </c:strCache>
            </c:strRef>
          </c:tx>
          <c:spPr>
            <a:solidFill>
              <a:srgbClr val="FFAC00"/>
            </a:solid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'7.12.2'!$L$14:$AK$14</c:f>
              <c:numCache>
                <c:formatCode>0.00</c:formatCode>
                <c:ptCount val="26"/>
                <c:pt idx="0">
                  <c:v>4.4587517206661896E-2</c:v>
                </c:pt>
                <c:pt idx="1">
                  <c:v>0.12999993355231459</c:v>
                </c:pt>
                <c:pt idx="2">
                  <c:v>0.20784566286782311</c:v>
                </c:pt>
                <c:pt idx="3">
                  <c:v>2.0452110519694169</c:v>
                </c:pt>
                <c:pt idx="4">
                  <c:v>2.2177025479201569</c:v>
                </c:pt>
                <c:pt idx="5">
                  <c:v>2.2324081242703109</c:v>
                </c:pt>
                <c:pt idx="6">
                  <c:v>2.1163796518392068</c:v>
                </c:pt>
                <c:pt idx="7">
                  <c:v>1.6995427099119031</c:v>
                </c:pt>
                <c:pt idx="8">
                  <c:v>1.4823773526700912</c:v>
                </c:pt>
                <c:pt idx="9">
                  <c:v>1.564608126234124</c:v>
                </c:pt>
                <c:pt idx="10">
                  <c:v>1.7426127935984299</c:v>
                </c:pt>
                <c:pt idx="11">
                  <c:v>1.4783779033632112</c:v>
                </c:pt>
                <c:pt idx="12">
                  <c:v>1.4721976824988452</c:v>
                </c:pt>
                <c:pt idx="13">
                  <c:v>1.5915633813536398</c:v>
                </c:pt>
                <c:pt idx="14">
                  <c:v>1.2035021825072041</c:v>
                </c:pt>
                <c:pt idx="15">
                  <c:v>1.1166622222386562</c:v>
                </c:pt>
                <c:pt idx="16">
                  <c:v>0.890189994337094</c:v>
                </c:pt>
                <c:pt idx="17">
                  <c:v>1.0979344658953831</c:v>
                </c:pt>
                <c:pt idx="18">
                  <c:v>0.77137300074441717</c:v>
                </c:pt>
                <c:pt idx="19">
                  <c:v>1.309276242904724</c:v>
                </c:pt>
                <c:pt idx="20">
                  <c:v>0.8227900846996512</c:v>
                </c:pt>
                <c:pt idx="21">
                  <c:v>0.61022394105223166</c:v>
                </c:pt>
                <c:pt idx="22">
                  <c:v>0.59957634546923588</c:v>
                </c:pt>
                <c:pt idx="23">
                  <c:v>0.60709294962170068</c:v>
                </c:pt>
                <c:pt idx="24">
                  <c:v>0.65762637558284698</c:v>
                </c:pt>
                <c:pt idx="25">
                  <c:v>0.60748510963406066</c:v>
                </c:pt>
              </c:numCache>
              <c:extLst/>
            </c:numRef>
          </c:val>
          <c:extLst>
            <c:ext xmlns:c16="http://schemas.microsoft.com/office/drawing/2014/chart" uri="{C3380CC4-5D6E-409C-BE32-E72D297353CC}">
              <c16:uniqueId val="{00000000-E529-4727-A39D-74CFBB845C1E}"/>
            </c:ext>
          </c:extLst>
        </c:ser>
        <c:ser>
          <c:idx val="1"/>
          <c:order val="1"/>
          <c:tx>
            <c:strRef>
              <c:f>'7.12.2'!$K$15</c:f>
              <c:strCache>
                <c:ptCount val="1"/>
                <c:pt idx="0">
                  <c:v>DACCS capex</c:v>
                </c:pt>
              </c:strCache>
            </c:strRef>
          </c:tx>
          <c:spPr>
            <a:solidFill>
              <a:srgbClr val="7041FF"/>
            </a:solid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'7.12.2'!$L$15:$AK$15</c:f>
              <c:numCache>
                <c:formatCode>0.00</c:formatCode>
                <c:ptCount val="26"/>
                <c:pt idx="0">
                  <c:v>0</c:v>
                </c:pt>
                <c:pt idx="1">
                  <c:v>0</c:v>
                </c:pt>
                <c:pt idx="2">
                  <c:v>0</c:v>
                </c:pt>
                <c:pt idx="3">
                  <c:v>0</c:v>
                </c:pt>
                <c:pt idx="4">
                  <c:v>0</c:v>
                </c:pt>
                <c:pt idx="5">
                  <c:v>0</c:v>
                </c:pt>
                <c:pt idx="6">
                  <c:v>0.14680817991259129</c:v>
                </c:pt>
                <c:pt idx="7">
                  <c:v>0.28071746293328403</c:v>
                </c:pt>
                <c:pt idx="8">
                  <c:v>0.41445918335624787</c:v>
                </c:pt>
                <c:pt idx="9">
                  <c:v>0.78554033595322947</c:v>
                </c:pt>
                <c:pt idx="10">
                  <c:v>1.287377451034776</c:v>
                </c:pt>
                <c:pt idx="11">
                  <c:v>1.4014045405278677</c:v>
                </c:pt>
                <c:pt idx="12">
                  <c:v>1.4702788712365022</c:v>
                </c:pt>
                <c:pt idx="13">
                  <c:v>1.6897119885570542</c:v>
                </c:pt>
                <c:pt idx="14">
                  <c:v>1.8512538409295991</c:v>
                </c:pt>
                <c:pt idx="15">
                  <c:v>1.9759506864336678</c:v>
                </c:pt>
                <c:pt idx="16">
                  <c:v>1.9179926540025423</c:v>
                </c:pt>
                <c:pt idx="17">
                  <c:v>1.8445658958413285</c:v>
                </c:pt>
                <c:pt idx="18">
                  <c:v>1.6933811590354164</c:v>
                </c:pt>
                <c:pt idx="19">
                  <c:v>1.6899207948697805</c:v>
                </c:pt>
                <c:pt idx="20">
                  <c:v>1.7422453629917918</c:v>
                </c:pt>
                <c:pt idx="21">
                  <c:v>1.6811798963856042</c:v>
                </c:pt>
                <c:pt idx="22">
                  <c:v>1.6880317829233058</c:v>
                </c:pt>
                <c:pt idx="23">
                  <c:v>1.656076749269737</c:v>
                </c:pt>
                <c:pt idx="24">
                  <c:v>0.90654337904572369</c:v>
                </c:pt>
                <c:pt idx="25">
                  <c:v>0.22808073195012568</c:v>
                </c:pt>
              </c:numCache>
              <c:extLst/>
            </c:numRef>
          </c:val>
          <c:extLst>
            <c:ext xmlns:c16="http://schemas.microsoft.com/office/drawing/2014/chart" uri="{C3380CC4-5D6E-409C-BE32-E72D297353CC}">
              <c16:uniqueId val="{00000001-E529-4727-A39D-74CFBB845C1E}"/>
            </c:ext>
          </c:extLst>
        </c:ser>
        <c:ser>
          <c:idx val="2"/>
          <c:order val="2"/>
          <c:tx>
            <c:strRef>
              <c:f>'7.12.2'!$K$16</c:f>
              <c:strCache>
                <c:ptCount val="1"/>
                <c:pt idx="0">
                  <c:v>Enhanced weathering and biochar capex</c:v>
                </c:pt>
              </c:strCache>
            </c:strRef>
          </c:tx>
          <c:spPr>
            <a:solidFill>
              <a:srgbClr val="FF2000"/>
            </a:solid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'7.12.2'!$L$16:$AK$16</c:f>
              <c:numCache>
                <c:formatCode>0.00</c:formatCode>
                <c:ptCount val="26"/>
                <c:pt idx="0">
                  <c:v>0</c:v>
                </c:pt>
                <c:pt idx="1">
                  <c:v>0</c:v>
                </c:pt>
                <c:pt idx="2">
                  <c:v>0</c:v>
                </c:pt>
                <c:pt idx="3">
                  <c:v>0</c:v>
                </c:pt>
                <c:pt idx="4">
                  <c:v>0</c:v>
                </c:pt>
                <c:pt idx="5">
                  <c:v>8.5516706600271102E-3</c:v>
                </c:pt>
                <c:pt idx="6">
                  <c:v>0</c:v>
                </c:pt>
                <c:pt idx="7">
                  <c:v>0</c:v>
                </c:pt>
                <c:pt idx="8">
                  <c:v>0</c:v>
                </c:pt>
                <c:pt idx="9">
                  <c:v>0</c:v>
                </c:pt>
                <c:pt idx="10">
                  <c:v>1.5073387484300749E-2</c:v>
                </c:pt>
                <c:pt idx="11">
                  <c:v>0</c:v>
                </c:pt>
                <c:pt idx="12">
                  <c:v>0</c:v>
                </c:pt>
                <c:pt idx="13">
                  <c:v>0</c:v>
                </c:pt>
                <c:pt idx="14">
                  <c:v>0</c:v>
                </c:pt>
                <c:pt idx="15">
                  <c:v>3.7889556853215191E-2</c:v>
                </c:pt>
                <c:pt idx="16">
                  <c:v>0</c:v>
                </c:pt>
                <c:pt idx="17">
                  <c:v>0</c:v>
                </c:pt>
                <c:pt idx="18">
                  <c:v>0</c:v>
                </c:pt>
                <c:pt idx="19">
                  <c:v>0</c:v>
                </c:pt>
                <c:pt idx="20">
                  <c:v>7.3926927035907405E-2</c:v>
                </c:pt>
                <c:pt idx="21">
                  <c:v>0</c:v>
                </c:pt>
                <c:pt idx="22">
                  <c:v>0</c:v>
                </c:pt>
                <c:pt idx="23">
                  <c:v>0</c:v>
                </c:pt>
                <c:pt idx="24">
                  <c:v>0</c:v>
                </c:pt>
                <c:pt idx="25">
                  <c:v>0</c:v>
                </c:pt>
              </c:numCache>
              <c:extLst/>
            </c:numRef>
          </c:val>
          <c:extLst>
            <c:ext xmlns:c16="http://schemas.microsoft.com/office/drawing/2014/chart" uri="{C3380CC4-5D6E-409C-BE32-E72D297353CC}">
              <c16:uniqueId val="{00000002-E529-4727-A39D-74CFBB845C1E}"/>
            </c:ext>
          </c:extLst>
        </c:ser>
        <c:ser>
          <c:idx val="4"/>
          <c:order val="4"/>
          <c:tx>
            <c:strRef>
              <c:f>'7.12.2'!$K$17</c:f>
              <c:strCache>
                <c:ptCount val="1"/>
                <c:pt idx="0">
                  <c:v>BECCS opex</c:v>
                </c:pt>
              </c:strCache>
            </c:strRef>
          </c:tx>
          <c:spPr>
            <a:pattFill prst="dkUpDiag">
              <a:fgClr>
                <a:srgbClr val="FFAC00"/>
              </a:fgClr>
              <a:bgClr>
                <a:srgbClr val="FFFFFF"/>
              </a:bgClr>
            </a:patt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'7.12.2'!$L$17:$AK$17</c:f>
              <c:numCache>
                <c:formatCode>0.00</c:formatCode>
                <c:ptCount val="26"/>
                <c:pt idx="0">
                  <c:v>0</c:v>
                </c:pt>
                <c:pt idx="1">
                  <c:v>1.460089538274333E-3</c:v>
                </c:pt>
                <c:pt idx="2">
                  <c:v>2.9201790765486782E-3</c:v>
                </c:pt>
                <c:pt idx="3">
                  <c:v>0.28088407438834517</c:v>
                </c:pt>
                <c:pt idx="4">
                  <c:v>0.5129293013008337</c:v>
                </c:pt>
                <c:pt idx="5">
                  <c:v>0.72531620257413276</c:v>
                </c:pt>
                <c:pt idx="6">
                  <c:v>1.2618878900848305</c:v>
                </c:pt>
                <c:pt idx="7">
                  <c:v>1.7547441951067091</c:v>
                </c:pt>
                <c:pt idx="8">
                  <c:v>2.2565646742063628</c:v>
                </c:pt>
                <c:pt idx="9">
                  <c:v>2.7498651451104879</c:v>
                </c:pt>
                <c:pt idx="10">
                  <c:v>3.4410660195476432</c:v>
                </c:pt>
                <c:pt idx="11">
                  <c:v>3.9273896444467722</c:v>
                </c:pt>
                <c:pt idx="12">
                  <c:v>4.2820230831953969</c:v>
                </c:pt>
                <c:pt idx="13">
                  <c:v>4.4553487491959718</c:v>
                </c:pt>
                <c:pt idx="14">
                  <c:v>4.6884475371009406</c:v>
                </c:pt>
                <c:pt idx="15">
                  <c:v>4.9390161221367697</c:v>
                </c:pt>
                <c:pt idx="16">
                  <c:v>5.1746563149994262</c:v>
                </c:pt>
                <c:pt idx="17">
                  <c:v>5.1745513498816429</c:v>
                </c:pt>
                <c:pt idx="18">
                  <c:v>5.2437120030280493</c:v>
                </c:pt>
                <c:pt idx="19">
                  <c:v>5.3498910572757534</c:v>
                </c:pt>
                <c:pt idx="20">
                  <c:v>5.5924233533869012</c:v>
                </c:pt>
                <c:pt idx="21">
                  <c:v>5.6420718094565121</c:v>
                </c:pt>
                <c:pt idx="22">
                  <c:v>5.7221628238103639</c:v>
                </c:pt>
                <c:pt idx="23">
                  <c:v>5.7761752266275348</c:v>
                </c:pt>
                <c:pt idx="24">
                  <c:v>5.8275987545320582</c:v>
                </c:pt>
                <c:pt idx="25">
                  <c:v>5.897522602152117</c:v>
                </c:pt>
              </c:numCache>
              <c:extLst/>
            </c:numRef>
          </c:val>
          <c:extLst>
            <c:ext xmlns:c16="http://schemas.microsoft.com/office/drawing/2014/chart" uri="{C3380CC4-5D6E-409C-BE32-E72D297353CC}">
              <c16:uniqueId val="{00000003-E529-4727-A39D-74CFBB845C1E}"/>
            </c:ext>
          </c:extLst>
        </c:ser>
        <c:ser>
          <c:idx val="5"/>
          <c:order val="5"/>
          <c:tx>
            <c:strRef>
              <c:f>'7.12.2'!$K$18</c:f>
              <c:strCache>
                <c:ptCount val="1"/>
                <c:pt idx="0">
                  <c:v>DACCS opex</c:v>
                </c:pt>
              </c:strCache>
            </c:strRef>
          </c:tx>
          <c:spPr>
            <a:pattFill prst="dkUpDiag">
              <a:fgClr>
                <a:srgbClr val="7041FF"/>
              </a:fgClr>
              <a:bgClr>
                <a:srgbClr val="FFFFFF"/>
              </a:bgClr>
            </a:patt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'7.12.2'!$L$18:$AK$18</c:f>
              <c:numCache>
                <c:formatCode>0.00</c:formatCode>
                <c:ptCount val="26"/>
                <c:pt idx="0">
                  <c:v>0</c:v>
                </c:pt>
                <c:pt idx="1">
                  <c:v>0</c:v>
                </c:pt>
                <c:pt idx="2">
                  <c:v>0</c:v>
                </c:pt>
                <c:pt idx="3">
                  <c:v>0</c:v>
                </c:pt>
                <c:pt idx="4">
                  <c:v>0</c:v>
                </c:pt>
                <c:pt idx="5">
                  <c:v>0</c:v>
                </c:pt>
                <c:pt idx="6">
                  <c:v>0</c:v>
                </c:pt>
                <c:pt idx="7">
                  <c:v>0</c:v>
                </c:pt>
                <c:pt idx="8">
                  <c:v>3.1662358019218309E-2</c:v>
                </c:pt>
                <c:pt idx="9">
                  <c:v>6.1014394797570738E-2</c:v>
                </c:pt>
                <c:pt idx="10">
                  <c:v>0.1258461501964751</c:v>
                </c:pt>
                <c:pt idx="11">
                  <c:v>0.24321990908476371</c:v>
                </c:pt>
                <c:pt idx="12">
                  <c:v>0.42812344579013306</c:v>
                </c:pt>
                <c:pt idx="13">
                  <c:v>0.57466430913123356</c:v>
                </c:pt>
                <c:pt idx="14">
                  <c:v>0.77923977445192349</c:v>
                </c:pt>
                <c:pt idx="15">
                  <c:v>0.98177268235054804</c:v>
                </c:pt>
                <c:pt idx="16">
                  <c:v>1.2288124520850865</c:v>
                </c:pt>
                <c:pt idx="17">
                  <c:v>1.4721525559274684</c:v>
                </c:pt>
                <c:pt idx="18">
                  <c:v>1.7136277258100605</c:v>
                </c:pt>
                <c:pt idx="19">
                  <c:v>1.9454320596596772</c:v>
                </c:pt>
                <c:pt idx="20">
                  <c:v>2.1516225305271934</c:v>
                </c:pt>
                <c:pt idx="21">
                  <c:v>2.3838073851720196</c:v>
                </c:pt>
                <c:pt idx="22">
                  <c:v>2.6015495838699509</c:v>
                </c:pt>
                <c:pt idx="23">
                  <c:v>2.8151228146003895</c:v>
                </c:pt>
                <c:pt idx="24">
                  <c:v>3.038482233078907</c:v>
                </c:pt>
                <c:pt idx="25">
                  <c:v>3.2481899871668323</c:v>
                </c:pt>
              </c:numCache>
              <c:extLst/>
            </c:numRef>
          </c:val>
          <c:extLst>
            <c:ext xmlns:c16="http://schemas.microsoft.com/office/drawing/2014/chart" uri="{C3380CC4-5D6E-409C-BE32-E72D297353CC}">
              <c16:uniqueId val="{00000004-E529-4727-A39D-74CFBB845C1E}"/>
            </c:ext>
          </c:extLst>
        </c:ser>
        <c:ser>
          <c:idx val="6"/>
          <c:order val="6"/>
          <c:tx>
            <c:strRef>
              <c:f>'7.12.2'!$K$19</c:f>
              <c:strCache>
                <c:ptCount val="1"/>
                <c:pt idx="0">
                  <c:v>Enhanced weathering and biochar opex</c:v>
                </c:pt>
              </c:strCache>
            </c:strRef>
          </c:tx>
          <c:spPr>
            <a:pattFill prst="dkUpDiag">
              <a:fgClr>
                <a:srgbClr val="FF2000"/>
              </a:fgClr>
              <a:bgClr>
                <a:srgbClr val="FFFFFF"/>
              </a:bgClr>
            </a:pattFill>
          </c:spPr>
          <c:invertIfNegative val="0"/>
          <c:cat>
            <c:numRef>
              <c:f>'7.12.2'!$L$13:$AK$13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'7.12.2'!$L$19:$AK$19</c:f>
              <c:numCache>
                <c:formatCode>0.00</c:formatCode>
                <c:ptCount val="26"/>
                <c:pt idx="0">
                  <c:v>0</c:v>
                </c:pt>
                <c:pt idx="1">
                  <c:v>0</c:v>
                </c:pt>
                <c:pt idx="2">
                  <c:v>0</c:v>
                </c:pt>
                <c:pt idx="3">
                  <c:v>0</c:v>
                </c:pt>
                <c:pt idx="4">
                  <c:v>0</c:v>
                </c:pt>
                <c:pt idx="5">
                  <c:v>8.0582722355833827E-3</c:v>
                </c:pt>
                <c:pt idx="6">
                  <c:v>1.7673637397693419E-2</c:v>
                </c:pt>
                <c:pt idx="7">
                  <c:v>2.3388078710080071E-2</c:v>
                </c:pt>
                <c:pt idx="8">
                  <c:v>2.9790569748899171E-2</c:v>
                </c:pt>
                <c:pt idx="9">
                  <c:v>3.5758385045741851E-2</c:v>
                </c:pt>
                <c:pt idx="10">
                  <c:v>2.8328025531254741E-2</c:v>
                </c:pt>
                <c:pt idx="11">
                  <c:v>3.5898906621002875E-2</c:v>
                </c:pt>
                <c:pt idx="12">
                  <c:v>3.9889268772565004E-2</c:v>
                </c:pt>
                <c:pt idx="13">
                  <c:v>5.0343804207572285E-2</c:v>
                </c:pt>
                <c:pt idx="14">
                  <c:v>5.4708075434987125E-2</c:v>
                </c:pt>
                <c:pt idx="15">
                  <c:v>4.9931682646957028E-2</c:v>
                </c:pt>
                <c:pt idx="16">
                  <c:v>7.4245718559424217E-2</c:v>
                </c:pt>
                <c:pt idx="17">
                  <c:v>7.234982359956621E-2</c:v>
                </c:pt>
                <c:pt idx="18">
                  <c:v>9.2302394991631995E-2</c:v>
                </c:pt>
                <c:pt idx="19">
                  <c:v>9.7241346786130028E-2</c:v>
                </c:pt>
                <c:pt idx="20">
                  <c:v>0.12551188844571401</c:v>
                </c:pt>
                <c:pt idx="21">
                  <c:v>0.13411397839539649</c:v>
                </c:pt>
                <c:pt idx="22">
                  <c:v>0.15721029385842439</c:v>
                </c:pt>
                <c:pt idx="23">
                  <c:v>0.18679410473847533</c:v>
                </c:pt>
                <c:pt idx="24">
                  <c:v>0.18556266103201238</c:v>
                </c:pt>
                <c:pt idx="25">
                  <c:v>0.2448882750255203</c:v>
                </c:pt>
              </c:numCache>
              <c:extLst/>
            </c:numRef>
          </c:val>
          <c:extLst>
            <c:ext xmlns:c16="http://schemas.microsoft.com/office/drawing/2014/chart" uri="{C3380CC4-5D6E-409C-BE32-E72D297353CC}">
              <c16:uniqueId val="{00000005-E529-4727-A39D-74CFBB845C1E}"/>
            </c:ext>
          </c:extLst>
        </c:ser>
        <c:dLbls>
          <c:showLegendKey val="0"/>
          <c:showVal val="0"/>
          <c:showCatName val="0"/>
          <c:showSerName val="0"/>
          <c:showPercent val="0"/>
          <c:showBubbleSize val="0"/>
        </c:dLbls>
        <c:gapWidth val="63"/>
        <c:overlap val="100"/>
        <c:axId val="237312904"/>
        <c:axId val="237313296"/>
        <c:extLst>
          <c:ext xmlns:c15="http://schemas.microsoft.com/office/drawing/2012/chart" uri="{02D57815-91ED-43cb-92C2-25804820EDAC}">
            <c15:filteredBarSeries>
              <c15:ser>
                <c:idx val="3"/>
                <c:order val="3"/>
                <c:tx>
                  <c:strRef>
                    <c:extLst>
                      <c:ext uri="{02D57815-91ED-43cb-92C2-25804820EDAC}">
                        <c15:formulaRef>
                          <c15:sqref>'[1]Sector level charts'!#REF!</c15:sqref>
                        </c15:formulaRef>
                      </c:ext>
                    </c:extLst>
                    <c:strCache>
                      <c:ptCount val="1"/>
                      <c:pt idx="0">
                        <c:v>#REF!</c:v>
                      </c:pt>
                    </c:strCache>
                  </c:strRef>
                </c:tx>
                <c:spPr>
                  <a:solidFill>
                    <a:srgbClr val="FF2000"/>
                  </a:solidFill>
                </c:spPr>
                <c:invertIfNegative val="0"/>
                <c:cat>
                  <c:numRef>
                    <c:extLst>
                      <c:ext uri="{02D57815-91ED-43cb-92C2-25804820EDAC}">
                        <c15:formulaRef>
                          <c15:sqref>'7.12.2'!$L$13:$AK$13</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uri="{02D57815-91ED-43cb-92C2-25804820EDAC}">
                        <c15:formulaRef>
                          <c15:sqref>'[1]Sector level charts'!#REF!</c15:sqref>
                        </c15:formulaRef>
                      </c:ext>
                    </c:extLst>
                    <c:numCache>
                      <c:formatCode>General</c:formatCode>
                      <c:ptCount val="1"/>
                      <c:pt idx="0">
                        <c:v>1</c:v>
                      </c:pt>
                    </c:numCache>
                  </c:numRef>
                </c:val>
                <c:extLst>
                  <c:ext xmlns:c16="http://schemas.microsoft.com/office/drawing/2014/chart" uri="{C3380CC4-5D6E-409C-BE32-E72D297353CC}">
                    <c16:uniqueId val="{00000006-E529-4727-A39D-74CFBB845C1E}"/>
                  </c:ext>
                </c:extLst>
              </c15:ser>
            </c15:filteredBarSeries>
            <c15:filteredBarSeries>
              <c15:ser>
                <c:idx val="7"/>
                <c:order val="7"/>
                <c:tx>
                  <c:strRef>
                    <c:extLst xmlns:c15="http://schemas.microsoft.com/office/drawing/2012/chart">
                      <c:ext xmlns:c15="http://schemas.microsoft.com/office/drawing/2012/chart" uri="{02D57815-91ED-43cb-92C2-25804820EDAC}">
                        <c15:formulaRef>
                          <c15:sqref>'[1]Sector level charts'!#REF!</c15:sqref>
                        </c15:formulaRef>
                      </c:ext>
                    </c:extLst>
                    <c:strCache>
                      <c:ptCount val="1"/>
                      <c:pt idx="0">
                        <c:v>#REF!</c:v>
                      </c:pt>
                    </c:strCache>
                  </c:strRef>
                </c:tx>
                <c:spPr>
                  <a:pattFill prst="dkUpDiag">
                    <a:fgClr>
                      <a:srgbClr val="FF2000"/>
                    </a:fgClr>
                    <a:bgClr>
                      <a:srgbClr val="FFFFFF"/>
                    </a:bgClr>
                  </a:pattFill>
                </c:spPr>
                <c:invertIfNegative val="0"/>
                <c:cat>
                  <c:numRef>
                    <c:extLst xmlns:c15="http://schemas.microsoft.com/office/drawing/2012/chart">
                      <c:ext xmlns:c15="http://schemas.microsoft.com/office/drawing/2012/chart" uri="{02D57815-91ED-43cb-92C2-25804820EDAC}">
                        <c15:formulaRef>
                          <c15:sqref>'7.12.2'!$L$13:$AK$13</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'[1]Sector level charts'!#REF!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E529-4727-A39D-74CFBB845C1E}"/>
                  </c:ext>
                </c:extLst>
              </c15:ser>
            </c15:filteredBarSeries>
          </c:ext>
        </c:extLst>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chemeClr val="bg2">
                  <a:lumMod val="20000"/>
                  <a:lumOff val="80000"/>
                </a:schemeClr>
              </a:solidFill>
            </a:ln>
          </c:spPr>
        </c:majorGridlines>
        <c:title>
          <c:tx>
            <c:rich>
              <a:bodyPr rot="-5400000" vert="horz"/>
              <a:lstStyle/>
              <a:p>
                <a:pPr>
                  <a:defRPr/>
                </a:pPr>
                <a:r>
                  <a:rPr lang="en-GB"/>
                  <a:t>Additional cost (£bn/yr)</a:t>
                </a:r>
              </a:p>
            </c:rich>
          </c:tx>
          <c:layout>
            <c:manualLayout>
              <c:xMode val="edge"/>
              <c:yMode val="edge"/>
              <c:x val="3.31447020377191E-4"/>
              <c:y val="0.1824975877247865"/>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5.6354429303523274E-2"/>
          <c:y val="0.85111666666666663"/>
          <c:w val="0.9436455197132616"/>
          <c:h val="0.14888333333333334"/>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7957989781732521E-2"/>
          <c:y val="3.1827297956611406E-2"/>
          <c:w val="0.88194727707017417"/>
          <c:h val="0.74034666666666671"/>
        </c:manualLayout>
      </c:layout>
      <c:barChart>
        <c:barDir val="col"/>
        <c:grouping val="stacked"/>
        <c:varyColors val="0"/>
        <c:ser>
          <c:idx val="0"/>
          <c:order val="0"/>
          <c:tx>
            <c:strRef>
              <c:f>'7.12.2'!$K$32</c:f>
              <c:strCache>
                <c:ptCount val="1"/>
                <c:pt idx="0">
                  <c:v>BECCS capex</c:v>
                </c:pt>
              </c:strCache>
            </c:strRef>
          </c:tx>
          <c:spPr>
            <a:solidFill>
              <a:srgbClr val="FFAC00"/>
            </a:solid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'7.12.2'!$L$32:$AK$32</c:f>
              <c:numCache>
                <c:formatCode>0.00</c:formatCode>
                <c:ptCount val="26"/>
                <c:pt idx="0">
                  <c:v>4.4587517206661896E-2</c:v>
                </c:pt>
                <c:pt idx="1">
                  <c:v>0.12999993355231459</c:v>
                </c:pt>
                <c:pt idx="2">
                  <c:v>0.20784566286782311</c:v>
                </c:pt>
                <c:pt idx="3">
                  <c:v>2.0452110519694169</c:v>
                </c:pt>
                <c:pt idx="4">
                  <c:v>2.2177025479201569</c:v>
                </c:pt>
                <c:pt idx="5">
                  <c:v>2.2324081242703109</c:v>
                </c:pt>
                <c:pt idx="6">
                  <c:v>2.1163796518392068</c:v>
                </c:pt>
                <c:pt idx="7">
                  <c:v>1.6995427099119031</c:v>
                </c:pt>
                <c:pt idx="8">
                  <c:v>1.4823773526700912</c:v>
                </c:pt>
                <c:pt idx="9">
                  <c:v>1.564608126234124</c:v>
                </c:pt>
                <c:pt idx="10">
                  <c:v>1.7426127935984299</c:v>
                </c:pt>
                <c:pt idx="11">
                  <c:v>1.4783779033632112</c:v>
                </c:pt>
                <c:pt idx="12">
                  <c:v>1.4721976824988452</c:v>
                </c:pt>
                <c:pt idx="13">
                  <c:v>1.5915633813536398</c:v>
                </c:pt>
                <c:pt idx="14">
                  <c:v>1.2035021825072041</c:v>
                </c:pt>
                <c:pt idx="15">
                  <c:v>1.1166622222386562</c:v>
                </c:pt>
                <c:pt idx="16">
                  <c:v>0.890189994337094</c:v>
                </c:pt>
                <c:pt idx="17">
                  <c:v>1.0979344658953831</c:v>
                </c:pt>
                <c:pt idx="18">
                  <c:v>0.77137300074441717</c:v>
                </c:pt>
                <c:pt idx="19">
                  <c:v>1.309276242904724</c:v>
                </c:pt>
                <c:pt idx="20">
                  <c:v>0.8227900846996512</c:v>
                </c:pt>
                <c:pt idx="21">
                  <c:v>0.61022394105223166</c:v>
                </c:pt>
                <c:pt idx="22">
                  <c:v>0.59957634546923588</c:v>
                </c:pt>
                <c:pt idx="23">
                  <c:v>0.60709294962170068</c:v>
                </c:pt>
                <c:pt idx="24">
                  <c:v>0.65762637558284698</c:v>
                </c:pt>
                <c:pt idx="25">
                  <c:v>0.60748510963406066</c:v>
                </c:pt>
              </c:numCache>
            </c:numRef>
          </c:val>
          <c:extLst>
            <c:ext xmlns:c16="http://schemas.microsoft.com/office/drawing/2014/chart" uri="{C3380CC4-5D6E-409C-BE32-E72D297353CC}">
              <c16:uniqueId val="{00000000-C7FF-4033-A999-B2F854F3BE1A}"/>
            </c:ext>
          </c:extLst>
        </c:ser>
        <c:ser>
          <c:idx val="1"/>
          <c:order val="1"/>
          <c:tx>
            <c:strRef>
              <c:f>'7.12.2'!$K$33</c:f>
              <c:strCache>
                <c:ptCount val="1"/>
                <c:pt idx="0">
                  <c:v>DACCS capex</c:v>
                </c:pt>
              </c:strCache>
            </c:strRef>
          </c:tx>
          <c:spPr>
            <a:solidFill>
              <a:srgbClr val="7041FF"/>
            </a:solid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'7.12.2'!$L$33:$AK$33</c:f>
              <c:numCache>
                <c:formatCode>0.00</c:formatCode>
                <c:ptCount val="26"/>
                <c:pt idx="0">
                  <c:v>0</c:v>
                </c:pt>
                <c:pt idx="1">
                  <c:v>0</c:v>
                </c:pt>
                <c:pt idx="2">
                  <c:v>0</c:v>
                </c:pt>
                <c:pt idx="3">
                  <c:v>0</c:v>
                </c:pt>
                <c:pt idx="4">
                  <c:v>0</c:v>
                </c:pt>
                <c:pt idx="5">
                  <c:v>0</c:v>
                </c:pt>
                <c:pt idx="6">
                  <c:v>0.14680817991259129</c:v>
                </c:pt>
                <c:pt idx="7">
                  <c:v>0.28071746293328403</c:v>
                </c:pt>
                <c:pt idx="8">
                  <c:v>0.41445918335624787</c:v>
                </c:pt>
                <c:pt idx="9">
                  <c:v>0.78554033595322947</c:v>
                </c:pt>
                <c:pt idx="10">
                  <c:v>1.283100937310711</c:v>
                </c:pt>
                <c:pt idx="11">
                  <c:v>1.3928515130797379</c:v>
                </c:pt>
                <c:pt idx="12">
                  <c:v>1.4509954906177278</c:v>
                </c:pt>
                <c:pt idx="13">
                  <c:v>1.665415241936095</c:v>
                </c:pt>
                <c:pt idx="14">
                  <c:v>1.8141907219877038</c:v>
                </c:pt>
                <c:pt idx="15">
                  <c:v>1.9274835308942662</c:v>
                </c:pt>
                <c:pt idx="16">
                  <c:v>1.8581214618656341</c:v>
                </c:pt>
                <c:pt idx="17">
                  <c:v>1.7675886488081609</c:v>
                </c:pt>
                <c:pt idx="18">
                  <c:v>1.596446847956613</c:v>
                </c:pt>
                <c:pt idx="19">
                  <c:v>1.5730294197453412</c:v>
                </c:pt>
                <c:pt idx="20">
                  <c:v>1.608247932971093</c:v>
                </c:pt>
                <c:pt idx="21">
                  <c:v>1.530076411468646</c:v>
                </c:pt>
                <c:pt idx="22">
                  <c:v>1.5198222431100881</c:v>
                </c:pt>
                <c:pt idx="23">
                  <c:v>1.4707611545602599</c:v>
                </c:pt>
                <c:pt idx="24">
                  <c:v>0.70127072029061055</c:v>
                </c:pt>
                <c:pt idx="25">
                  <c:v>0</c:v>
                </c:pt>
              </c:numCache>
            </c:numRef>
          </c:val>
          <c:extLst>
            <c:ext xmlns:c16="http://schemas.microsoft.com/office/drawing/2014/chart" uri="{C3380CC4-5D6E-409C-BE32-E72D297353CC}">
              <c16:uniqueId val="{00000001-C7FF-4033-A999-B2F854F3BE1A}"/>
            </c:ext>
          </c:extLst>
        </c:ser>
        <c:ser>
          <c:idx val="2"/>
          <c:order val="2"/>
          <c:tx>
            <c:strRef>
              <c:f>'7.12.2'!$K$34</c:f>
              <c:strCache>
                <c:ptCount val="1"/>
                <c:pt idx="0">
                  <c:v>Enhanced weathering and biochar capex</c:v>
                </c:pt>
              </c:strCache>
            </c:strRef>
          </c:tx>
          <c:spPr>
            <a:solidFill>
              <a:srgbClr val="FF2000"/>
            </a:solid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'7.12.2'!$L$34:$AK$34</c:f>
              <c:numCache>
                <c:formatCode>0.00</c:formatCode>
                <c:ptCount val="26"/>
                <c:pt idx="0">
                  <c:v>0</c:v>
                </c:pt>
                <c:pt idx="1">
                  <c:v>0</c:v>
                </c:pt>
                <c:pt idx="2">
                  <c:v>0</c:v>
                </c:pt>
                <c:pt idx="3">
                  <c:v>0</c:v>
                </c:pt>
                <c:pt idx="4">
                  <c:v>0</c:v>
                </c:pt>
                <c:pt idx="5">
                  <c:v>8.5516706600271102E-3</c:v>
                </c:pt>
                <c:pt idx="6">
                  <c:v>0</c:v>
                </c:pt>
                <c:pt idx="7">
                  <c:v>0</c:v>
                </c:pt>
                <c:pt idx="8">
                  <c:v>0</c:v>
                </c:pt>
                <c:pt idx="9">
                  <c:v>0</c:v>
                </c:pt>
                <c:pt idx="10">
                  <c:v>1.5073387484300749E-2</c:v>
                </c:pt>
                <c:pt idx="11">
                  <c:v>0</c:v>
                </c:pt>
                <c:pt idx="12">
                  <c:v>0</c:v>
                </c:pt>
                <c:pt idx="13">
                  <c:v>0</c:v>
                </c:pt>
                <c:pt idx="14">
                  <c:v>0</c:v>
                </c:pt>
                <c:pt idx="15">
                  <c:v>3.7889556853215191E-2</c:v>
                </c:pt>
                <c:pt idx="16">
                  <c:v>0</c:v>
                </c:pt>
                <c:pt idx="17">
                  <c:v>0</c:v>
                </c:pt>
                <c:pt idx="18">
                  <c:v>0</c:v>
                </c:pt>
                <c:pt idx="19">
                  <c:v>0</c:v>
                </c:pt>
                <c:pt idx="20">
                  <c:v>7.3926927035907405E-2</c:v>
                </c:pt>
                <c:pt idx="21">
                  <c:v>0</c:v>
                </c:pt>
                <c:pt idx="22">
                  <c:v>0</c:v>
                </c:pt>
                <c:pt idx="23">
                  <c:v>0</c:v>
                </c:pt>
                <c:pt idx="24">
                  <c:v>0</c:v>
                </c:pt>
                <c:pt idx="25">
                  <c:v>0</c:v>
                </c:pt>
              </c:numCache>
            </c:numRef>
          </c:val>
          <c:extLst>
            <c:ext xmlns:c16="http://schemas.microsoft.com/office/drawing/2014/chart" uri="{C3380CC4-5D6E-409C-BE32-E72D297353CC}">
              <c16:uniqueId val="{00000002-C7FF-4033-A999-B2F854F3BE1A}"/>
            </c:ext>
          </c:extLst>
        </c:ser>
        <c:ser>
          <c:idx val="4"/>
          <c:order val="4"/>
          <c:tx>
            <c:strRef>
              <c:f>'7.12.2'!$K$35</c:f>
              <c:strCache>
                <c:ptCount val="1"/>
                <c:pt idx="0">
                  <c:v>BECCS opex</c:v>
                </c:pt>
              </c:strCache>
            </c:strRef>
          </c:tx>
          <c:spPr>
            <a:pattFill prst="dkUpDiag">
              <a:fgClr>
                <a:srgbClr val="FFAC00"/>
              </a:fgClr>
              <a:bgClr>
                <a:srgbClr val="FFFFFF"/>
              </a:bgClr>
            </a:patt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'7.12.2'!$L$35:$AK$35</c:f>
              <c:numCache>
                <c:formatCode>0.00</c:formatCode>
                <c:ptCount val="26"/>
                <c:pt idx="0">
                  <c:v>0</c:v>
                </c:pt>
                <c:pt idx="1">
                  <c:v>1.460089538274333E-3</c:v>
                </c:pt>
                <c:pt idx="2">
                  <c:v>2.9201790765486782E-3</c:v>
                </c:pt>
                <c:pt idx="3">
                  <c:v>0.28088407438834517</c:v>
                </c:pt>
                <c:pt idx="4">
                  <c:v>0.5129293013008337</c:v>
                </c:pt>
                <c:pt idx="5">
                  <c:v>0.72531620257413276</c:v>
                </c:pt>
                <c:pt idx="6">
                  <c:v>1.3267073092340089</c:v>
                </c:pt>
                <c:pt idx="7">
                  <c:v>1.818765803711188</c:v>
                </c:pt>
                <c:pt idx="8">
                  <c:v>2.3241778839712768</c:v>
                </c:pt>
                <c:pt idx="9">
                  <c:v>2.9021740139886112</c:v>
                </c:pt>
                <c:pt idx="10">
                  <c:v>3.5928312220426477</c:v>
                </c:pt>
                <c:pt idx="11">
                  <c:v>4.1288011783402574</c:v>
                </c:pt>
                <c:pt idx="12">
                  <c:v>4.6578661126499679</c:v>
                </c:pt>
                <c:pt idx="13">
                  <c:v>5.029313315528678</c:v>
                </c:pt>
                <c:pt idx="14">
                  <c:v>5.3078280733825185</c:v>
                </c:pt>
                <c:pt idx="15">
                  <c:v>5.6032730826913557</c:v>
                </c:pt>
                <c:pt idx="16">
                  <c:v>5.8568461594903907</c:v>
                </c:pt>
                <c:pt idx="17">
                  <c:v>5.844639198879058</c:v>
                </c:pt>
                <c:pt idx="18">
                  <c:v>5.8863663714927075</c:v>
                </c:pt>
                <c:pt idx="19">
                  <c:v>5.9485279927232648</c:v>
                </c:pt>
                <c:pt idx="20">
                  <c:v>6.1463381949235103</c:v>
                </c:pt>
                <c:pt idx="21">
                  <c:v>6.123770677439456</c:v>
                </c:pt>
                <c:pt idx="22">
                  <c:v>6.1552238500625007</c:v>
                </c:pt>
                <c:pt idx="23">
                  <c:v>6.1118127800375195</c:v>
                </c:pt>
                <c:pt idx="24">
                  <c:v>6.0444138476196043</c:v>
                </c:pt>
                <c:pt idx="25">
                  <c:v>6.0164897533579076</c:v>
                </c:pt>
              </c:numCache>
            </c:numRef>
          </c:val>
          <c:extLst>
            <c:ext xmlns:c16="http://schemas.microsoft.com/office/drawing/2014/chart" uri="{C3380CC4-5D6E-409C-BE32-E72D297353CC}">
              <c16:uniqueId val="{00000003-C7FF-4033-A999-B2F854F3BE1A}"/>
            </c:ext>
          </c:extLst>
        </c:ser>
        <c:ser>
          <c:idx val="5"/>
          <c:order val="5"/>
          <c:tx>
            <c:strRef>
              <c:f>'7.12.2'!$K$36</c:f>
              <c:strCache>
                <c:ptCount val="1"/>
                <c:pt idx="0">
                  <c:v>DACCS opex</c:v>
                </c:pt>
              </c:strCache>
            </c:strRef>
          </c:tx>
          <c:spPr>
            <a:pattFill prst="dkUpDiag">
              <a:fgClr>
                <a:srgbClr val="7041FF"/>
              </a:fgClr>
              <a:bgClr>
                <a:srgbClr val="FFFFFF"/>
              </a:bgClr>
            </a:patt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'7.12.2'!$L$36:$AK$36</c:f>
              <c:numCache>
                <c:formatCode>0.00</c:formatCode>
                <c:ptCount val="26"/>
                <c:pt idx="0">
                  <c:v>0</c:v>
                </c:pt>
                <c:pt idx="1">
                  <c:v>0</c:v>
                </c:pt>
                <c:pt idx="2">
                  <c:v>0</c:v>
                </c:pt>
                <c:pt idx="3">
                  <c:v>0</c:v>
                </c:pt>
                <c:pt idx="4">
                  <c:v>0</c:v>
                </c:pt>
                <c:pt idx="5">
                  <c:v>0</c:v>
                </c:pt>
                <c:pt idx="6">
                  <c:v>0</c:v>
                </c:pt>
                <c:pt idx="7">
                  <c:v>0</c:v>
                </c:pt>
                <c:pt idx="8">
                  <c:v>3.1662358019218309E-2</c:v>
                </c:pt>
                <c:pt idx="9">
                  <c:v>6.1014394797570738E-2</c:v>
                </c:pt>
                <c:pt idx="10">
                  <c:v>0.1238644478220243</c:v>
                </c:pt>
                <c:pt idx="11">
                  <c:v>0.2392565043358621</c:v>
                </c:pt>
                <c:pt idx="12">
                  <c:v>0.41918768090654901</c:v>
                </c:pt>
                <c:pt idx="13">
                  <c:v>0.56340539040048332</c:v>
                </c:pt>
                <c:pt idx="14">
                  <c:v>0.76206502054001646</c:v>
                </c:pt>
                <c:pt idx="15">
                  <c:v>0.95931338877343886</c:v>
                </c:pt>
                <c:pt idx="16">
                  <c:v>1.201068618842775</c:v>
                </c:pt>
                <c:pt idx="17">
                  <c:v>1.4364819131873539</c:v>
                </c:pt>
                <c:pt idx="18">
                  <c:v>1.6687091386558419</c:v>
                </c:pt>
                <c:pt idx="19">
                  <c:v>1.8912655280913551</c:v>
                </c:pt>
                <c:pt idx="20">
                  <c:v>2.0895291894610684</c:v>
                </c:pt>
                <c:pt idx="21">
                  <c:v>2.3137872346080908</c:v>
                </c:pt>
                <c:pt idx="22">
                  <c:v>2.5236026238082192</c:v>
                </c:pt>
                <c:pt idx="23">
                  <c:v>2.729249045040854</c:v>
                </c:pt>
                <c:pt idx="24">
                  <c:v>2.9433605191052679</c:v>
                </c:pt>
                <c:pt idx="25">
                  <c:v>3.1424991938627889</c:v>
                </c:pt>
              </c:numCache>
            </c:numRef>
          </c:val>
          <c:extLst>
            <c:ext xmlns:c16="http://schemas.microsoft.com/office/drawing/2014/chart" uri="{C3380CC4-5D6E-409C-BE32-E72D297353CC}">
              <c16:uniqueId val="{00000004-C7FF-4033-A999-B2F854F3BE1A}"/>
            </c:ext>
          </c:extLst>
        </c:ser>
        <c:ser>
          <c:idx val="6"/>
          <c:order val="6"/>
          <c:tx>
            <c:strRef>
              <c:f>'7.12.2'!$K$37</c:f>
              <c:strCache>
                <c:ptCount val="1"/>
                <c:pt idx="0">
                  <c:v>Enhanced weathering and biochar opex</c:v>
                </c:pt>
              </c:strCache>
            </c:strRef>
          </c:tx>
          <c:spPr>
            <a:pattFill prst="dkUpDiag">
              <a:fgClr>
                <a:srgbClr val="FF2000"/>
              </a:fgClr>
              <a:bgClr>
                <a:srgbClr val="FFFFFF"/>
              </a:bgClr>
            </a:pattFill>
          </c:spPr>
          <c:invertIfNegative val="0"/>
          <c:cat>
            <c:numRef>
              <c:f>'7.12.2'!$L$31:$AK$31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'7.12.2'!$L$37:$AK$37</c:f>
              <c:numCache>
                <c:formatCode>0.00</c:formatCode>
                <c:ptCount val="26"/>
                <c:pt idx="0">
                  <c:v>0</c:v>
                </c:pt>
                <c:pt idx="1">
                  <c:v>0</c:v>
                </c:pt>
                <c:pt idx="2">
                  <c:v>0</c:v>
                </c:pt>
                <c:pt idx="3">
                  <c:v>0</c:v>
                </c:pt>
                <c:pt idx="4">
                  <c:v>0</c:v>
                </c:pt>
                <c:pt idx="5">
                  <c:v>8.0582722355833827E-3</c:v>
                </c:pt>
                <c:pt idx="6">
                  <c:v>1.7673637397693419E-2</c:v>
                </c:pt>
                <c:pt idx="7">
                  <c:v>2.3388078710080071E-2</c:v>
                </c:pt>
                <c:pt idx="8">
                  <c:v>2.9790569748899171E-2</c:v>
                </c:pt>
                <c:pt idx="9">
                  <c:v>3.5758385045741851E-2</c:v>
                </c:pt>
                <c:pt idx="10">
                  <c:v>2.8328025531254741E-2</c:v>
                </c:pt>
                <c:pt idx="11">
                  <c:v>3.5898906621002875E-2</c:v>
                </c:pt>
                <c:pt idx="12">
                  <c:v>3.9889268772565004E-2</c:v>
                </c:pt>
                <c:pt idx="13">
                  <c:v>5.0343804207572285E-2</c:v>
                </c:pt>
                <c:pt idx="14">
                  <c:v>5.4708075434987125E-2</c:v>
                </c:pt>
                <c:pt idx="15">
                  <c:v>4.9931682646957028E-2</c:v>
                </c:pt>
                <c:pt idx="16">
                  <c:v>7.4245718559424217E-2</c:v>
                </c:pt>
                <c:pt idx="17">
                  <c:v>7.234982359956621E-2</c:v>
                </c:pt>
                <c:pt idx="18">
                  <c:v>9.2302394991631995E-2</c:v>
                </c:pt>
                <c:pt idx="19">
                  <c:v>9.7241346786130028E-2</c:v>
                </c:pt>
                <c:pt idx="20">
                  <c:v>0.12551188844571401</c:v>
                </c:pt>
                <c:pt idx="21">
                  <c:v>0.13411397839539649</c:v>
                </c:pt>
                <c:pt idx="22">
                  <c:v>0.15721029385842439</c:v>
                </c:pt>
                <c:pt idx="23">
                  <c:v>0.18679410473847533</c:v>
                </c:pt>
                <c:pt idx="24">
                  <c:v>0.18556266103201238</c:v>
                </c:pt>
                <c:pt idx="25">
                  <c:v>0.2448882750255203</c:v>
                </c:pt>
              </c:numCache>
            </c:numRef>
          </c:val>
          <c:extLst>
            <c:ext xmlns:c16="http://schemas.microsoft.com/office/drawing/2014/chart" uri="{C3380CC4-5D6E-409C-BE32-E72D297353CC}">
              <c16:uniqueId val="{00000005-C7FF-4033-A999-B2F854F3BE1A}"/>
            </c:ext>
          </c:extLst>
        </c:ser>
        <c:dLbls>
          <c:showLegendKey val="0"/>
          <c:showVal val="0"/>
          <c:showCatName val="0"/>
          <c:showSerName val="0"/>
          <c:showPercent val="0"/>
          <c:showBubbleSize val="0"/>
        </c:dLbls>
        <c:gapWidth val="63"/>
        <c:overlap val="100"/>
        <c:axId val="237312904"/>
        <c:axId val="237313296"/>
        <c:extLst>
          <c:ext xmlns:c15="http://schemas.microsoft.com/office/drawing/2012/chart" uri="{02D57815-91ED-43cb-92C2-25804820EDAC}">
            <c15:filteredBarSeries>
              <c15:ser>
                <c:idx val="3"/>
                <c:order val="3"/>
                <c:tx>
                  <c:strRef>
                    <c:extLst>
                      <c:ext uri="{02D57815-91ED-43cb-92C2-25804820EDAC}">
                        <c15:formulaRef>
                          <c15:sqref>'[1]Sector level charts'!#REF!</c15:sqref>
                        </c15:formulaRef>
                      </c:ext>
                    </c:extLst>
                    <c:strCache>
                      <c:ptCount val="1"/>
                      <c:pt idx="0">
                        <c:v>#REF!</c:v>
                      </c:pt>
                    </c:strCache>
                  </c:strRef>
                </c:tx>
                <c:spPr>
                  <a:solidFill>
                    <a:srgbClr val="FF2000"/>
                  </a:solidFill>
                </c:spPr>
                <c:invertIfNegative val="0"/>
                <c:cat>
                  <c:numRef>
                    <c:extLst>
                      <c:ext uri="{02D57815-91ED-43cb-92C2-25804820EDAC}">
                        <c15:formulaRef>
                          <c15:sqref>'7.12.2'!$L$31:$AK$31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uri="{02D57815-91ED-43cb-92C2-25804820EDAC}">
                        <c15:formulaRef>
                          <c15:sqref>'[1]Sector level charts'!#REF!</c15:sqref>
                        </c15:formulaRef>
                      </c:ext>
                    </c:extLst>
                    <c:numCache>
                      <c:formatCode>General</c:formatCode>
                      <c:ptCount val="1"/>
                      <c:pt idx="0">
                        <c:v>1</c:v>
                      </c:pt>
                    </c:numCache>
                  </c:numRef>
                </c:val>
                <c:extLst>
                  <c:ext xmlns:c16="http://schemas.microsoft.com/office/drawing/2014/chart" uri="{C3380CC4-5D6E-409C-BE32-E72D297353CC}">
                    <c16:uniqueId val="{00000006-C7FF-4033-A999-B2F854F3BE1A}"/>
                  </c:ext>
                </c:extLst>
              </c15:ser>
            </c15:filteredBarSeries>
            <c15:filteredBarSeries>
              <c15:ser>
                <c:idx val="7"/>
                <c:order val="7"/>
                <c:tx>
                  <c:strRef>
                    <c:extLst xmlns:c15="http://schemas.microsoft.com/office/drawing/2012/chart">
                      <c:ext xmlns:c15="http://schemas.microsoft.com/office/drawing/2012/chart" uri="{02D57815-91ED-43cb-92C2-25804820EDAC}">
                        <c15:formulaRef>
                          <c15:sqref>'[1]Sector level charts'!#REF!</c15:sqref>
                        </c15:formulaRef>
                      </c:ext>
                    </c:extLst>
                    <c:strCache>
                      <c:ptCount val="1"/>
                      <c:pt idx="0">
                        <c:v>#REF!</c:v>
                      </c:pt>
                    </c:strCache>
                  </c:strRef>
                </c:tx>
                <c:spPr>
                  <a:pattFill prst="dkUpDiag">
                    <a:fgClr>
                      <a:srgbClr val="FF2000"/>
                    </a:fgClr>
                    <a:bgClr>
                      <a:srgbClr val="FFFFFF"/>
                    </a:bgClr>
                  </a:pattFill>
                </c:spPr>
                <c:invertIfNegative val="0"/>
                <c:cat>
                  <c:numRef>
                    <c:extLst xmlns:c15="http://schemas.microsoft.com/office/drawing/2012/chart">
                      <c:ext xmlns:c15="http://schemas.microsoft.com/office/drawing/2012/chart" uri="{02D57815-91ED-43cb-92C2-25804820EDAC}">
                        <c15:formulaRef>
                          <c15:sqref>'7.12.2'!$L$31:$AK$31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'[1]Sector level charts'!#REF!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C7FF-4033-A999-B2F854F3BE1A}"/>
                  </c:ext>
                </c:extLst>
              </c15:ser>
            </c15:filteredBarSeries>
          </c:ext>
        </c:extLst>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tickLblSkip val="5"/>
        <c:noMultiLvlLbl val="0"/>
      </c:catAx>
      <c:valAx>
        <c:axId val="237313296"/>
        <c:scaling>
          <c:orientation val="minMax"/>
        </c:scaling>
        <c:delete val="0"/>
        <c:axPos val="l"/>
        <c:majorGridlines>
          <c:spPr>
            <a:ln w="3175">
              <a:solidFill>
                <a:schemeClr val="bg2">
                  <a:lumMod val="20000"/>
                  <a:lumOff val="80000"/>
                </a:schemeClr>
              </a:solidFill>
            </a:ln>
          </c:spPr>
        </c:majorGridlines>
        <c:title>
          <c:tx>
            <c:rich>
              <a:bodyPr rot="-5400000" vert="horz"/>
              <a:lstStyle/>
              <a:p>
                <a:pPr>
                  <a:defRPr/>
                </a:pPr>
                <a:r>
                  <a:rPr lang="en-GB"/>
                  <a:t>Additional cost (£bn/yr)</a:t>
                </a:r>
              </a:p>
            </c:rich>
          </c:tx>
          <c:layout>
            <c:manualLayout>
              <c:xMode val="edge"/>
              <c:yMode val="edge"/>
              <c:x val="3.31447020377191E-4"/>
              <c:y val="0.1824975877247865"/>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5.6354429303523274E-2"/>
          <c:y val="0.85111666666666663"/>
          <c:w val="0.9436455197132616"/>
          <c:h val="0.14888333333333334"/>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2534408602150541E-2"/>
          <c:y val="2.9368401407992028E-2"/>
          <c:w val="0.88109534050179217"/>
          <c:h val="0.77911388888888888"/>
        </c:manualLayout>
      </c:layout>
      <c:areaChart>
        <c:grouping val="stacked"/>
        <c:varyColors val="0"/>
        <c:ser>
          <c:idx val="0"/>
          <c:order val="0"/>
          <c:tx>
            <c:strRef>
              <c:f>'7.12.3'!$K$12</c:f>
              <c:strCache>
                <c:ptCount val="1"/>
                <c:pt idx="0">
                  <c:v>DACCS – removal</c:v>
                </c:pt>
              </c:strCache>
            </c:strRef>
          </c:tx>
          <c:spPr>
            <a:ln w="25400">
              <a:noFill/>
            </a:ln>
          </c:spPr>
          <c:cat>
            <c:numRef>
              <c:f>'7.12.3'!$L$11:$AP$11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cat>
          <c:val>
            <c:numRef>
              <c:f>'7.12.3'!$L$12:$AP$12</c:f>
              <c:numCache>
                <c:formatCode>0.00</c:formatCode>
                <c:ptCount val="3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0.15</c:v>
                </c:pt>
                <c:pt idx="16">
                  <c:v>0.3</c:v>
                </c:pt>
                <c:pt idx="17">
                  <c:v>0.67637035198540874</c:v>
                </c:pt>
                <c:pt idx="18">
                  <c:v>0.85221566638156876</c:v>
                </c:pt>
                <c:pt idx="19">
                  <c:v>1.3</c:v>
                </c:pt>
                <c:pt idx="20">
                  <c:v>1.7</c:v>
                </c:pt>
                <c:pt idx="21">
                  <c:v>2.1</c:v>
                </c:pt>
                <c:pt idx="22">
                  <c:v>2.7</c:v>
                </c:pt>
                <c:pt idx="23">
                  <c:v>3.4</c:v>
                </c:pt>
                <c:pt idx="24">
                  <c:v>4.0999999999999996</c:v>
                </c:pt>
                <c:pt idx="25">
                  <c:v>4.7</c:v>
                </c:pt>
                <c:pt idx="26">
                  <c:v>5.3</c:v>
                </c:pt>
                <c:pt idx="27">
                  <c:v>5.9</c:v>
                </c:pt>
                <c:pt idx="28">
                  <c:v>6.5</c:v>
                </c:pt>
                <c:pt idx="29">
                  <c:v>7.2</c:v>
                </c:pt>
                <c:pt idx="30">
                  <c:v>8</c:v>
                </c:pt>
              </c:numCache>
            </c:numRef>
          </c:val>
          <c:extLst>
            <c:ext xmlns:c16="http://schemas.microsoft.com/office/drawing/2014/chart" uri="{C3380CC4-5D6E-409C-BE32-E72D297353CC}">
              <c16:uniqueId val="{00000000-C912-427E-BE2D-41B2E7D48CC3}"/>
            </c:ext>
          </c:extLst>
        </c:ser>
        <c:ser>
          <c:idx val="1"/>
          <c:order val="1"/>
          <c:tx>
            <c:strRef>
              <c:f>'7.12.3'!$K$13</c:f>
              <c:strCache>
                <c:ptCount val="1"/>
                <c:pt idx="0">
                  <c:v>DAC – feedstock (aviation)</c:v>
                </c:pt>
              </c:strCache>
            </c:strRef>
          </c:tx>
          <c:spPr>
            <a:solidFill>
              <a:srgbClr val="CA7880"/>
            </a:solidFill>
            <a:ln w="25400">
              <a:noFill/>
            </a:ln>
          </c:spPr>
          <c:cat>
            <c:numRef>
              <c:f>'7.12.3'!$L$11:$AP$11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cat>
          <c:val>
            <c:numRef>
              <c:f>'7.12.3'!$L$13:$AP$13</c:f>
              <c:numCache>
                <c:formatCode>0.00</c:formatCode>
                <c:ptCount val="31"/>
                <c:pt idx="0">
                  <c:v>0</c:v>
                </c:pt>
                <c:pt idx="1">
                  <c:v>0</c:v>
                </c:pt>
                <c:pt idx="2">
                  <c:v>0</c:v>
                </c:pt>
                <c:pt idx="3">
                  <c:v>0</c:v>
                </c:pt>
                <c:pt idx="4">
                  <c:v>0</c:v>
                </c:pt>
                <c:pt idx="5">
                  <c:v>0</c:v>
                </c:pt>
                <c:pt idx="6">
                  <c:v>0</c:v>
                </c:pt>
                <c:pt idx="7">
                  <c:v>0</c:v>
                </c:pt>
                <c:pt idx="8">
                  <c:v>0</c:v>
                </c:pt>
                <c:pt idx="9">
                  <c:v>0</c:v>
                </c:pt>
                <c:pt idx="10">
                  <c:v>0</c:v>
                </c:pt>
                <c:pt idx="11">
                  <c:v>0</c:v>
                </c:pt>
                <c:pt idx="12">
                  <c:v>0</c:v>
                </c:pt>
                <c:pt idx="13">
                  <c:v>0.1408803202515376</c:v>
                </c:pt>
                <c:pt idx="14">
                  <c:v>0.274008140977548</c:v>
                </c:pt>
                <c:pt idx="15">
                  <c:v>0.41294627616558632</c:v>
                </c:pt>
                <c:pt idx="16">
                  <c:v>0.54211479349701452</c:v>
                </c:pt>
                <c:pt idx="17">
                  <c:v>0.75192239655700954</c:v>
                </c:pt>
                <c:pt idx="18">
                  <c:v>1.0142654413693162</c:v>
                </c:pt>
                <c:pt idx="19">
                  <c:v>1.286404763527782</c:v>
                </c:pt>
                <c:pt idx="20">
                  <c:v>1.5390829718857451</c:v>
                </c:pt>
                <c:pt idx="21">
                  <c:v>1.8973982580037057</c:v>
                </c:pt>
                <c:pt idx="22">
                  <c:v>2.1938096823723607</c:v>
                </c:pt>
                <c:pt idx="23">
                  <c:v>2.3876744886531842</c:v>
                </c:pt>
                <c:pt idx="24">
                  <c:v>2.5933568139689669</c:v>
                </c:pt>
                <c:pt idx="25">
                  <c:v>2.9538796684227662</c:v>
                </c:pt>
                <c:pt idx="26">
                  <c:v>3.2504853587469884</c:v>
                </c:pt>
                <c:pt idx="27">
                  <c:v>3.5479011996088841</c:v>
                </c:pt>
                <c:pt idx="28">
                  <c:v>3.7768622358234927</c:v>
                </c:pt>
                <c:pt idx="29">
                  <c:v>4.0229559493723883</c:v>
                </c:pt>
                <c:pt idx="30">
                  <c:v>4.1302460377963826</c:v>
                </c:pt>
              </c:numCache>
            </c:numRef>
          </c:val>
          <c:extLst>
            <c:ext xmlns:c16="http://schemas.microsoft.com/office/drawing/2014/chart" uri="{C3380CC4-5D6E-409C-BE32-E72D297353CC}">
              <c16:uniqueId val="{00000001-C912-427E-BE2D-41B2E7D48CC3}"/>
            </c:ext>
          </c:extLst>
        </c:ser>
        <c:ser>
          <c:idx val="2"/>
          <c:order val="2"/>
          <c:tx>
            <c:strRef>
              <c:f>'7.12.3'!$K$14</c:f>
              <c:strCache>
                <c:ptCount val="1"/>
                <c:pt idx="0">
                  <c:v>DAC – feedstock (shipping)</c:v>
                </c:pt>
              </c:strCache>
            </c:strRef>
          </c:tx>
          <c:spPr>
            <a:solidFill>
              <a:srgbClr val="FFAC00"/>
            </a:solidFill>
            <a:ln w="25400">
              <a:noFill/>
            </a:ln>
          </c:spPr>
          <c:cat>
            <c:numRef>
              <c:f>'7.12.3'!$L$11:$AP$11</c:f>
              <c:numCache>
                <c:formatCode>General</c:formatCode>
                <c:ptCount val="31"/>
                <c:pt idx="0">
                  <c:v>2020</c:v>
                </c:pt>
                <c:pt idx="1">
                  <c:v>2021</c:v>
                </c:pt>
                <c:pt idx="2">
                  <c:v>2022</c:v>
                </c:pt>
                <c:pt idx="3">
                  <c:v>2023</c:v>
                </c:pt>
                <c:pt idx="4">
                  <c:v>2024</c:v>
                </c:pt>
                <c:pt idx="5">
                  <c:v>2025</c:v>
                </c:pt>
                <c:pt idx="6">
                  <c:v>2026</c:v>
                </c:pt>
                <c:pt idx="7">
                  <c:v>2027</c:v>
                </c:pt>
                <c:pt idx="8">
                  <c:v>2028</c:v>
                </c:pt>
                <c:pt idx="9">
                  <c:v>2029</c:v>
                </c:pt>
                <c:pt idx="10">
                  <c:v>2030</c:v>
                </c:pt>
                <c:pt idx="11">
                  <c:v>2031</c:v>
                </c:pt>
                <c:pt idx="12">
                  <c:v>2032</c:v>
                </c:pt>
                <c:pt idx="13">
                  <c:v>2033</c:v>
                </c:pt>
                <c:pt idx="14">
                  <c:v>2034</c:v>
                </c:pt>
                <c:pt idx="15">
                  <c:v>2035</c:v>
                </c:pt>
                <c:pt idx="16">
                  <c:v>2036</c:v>
                </c:pt>
                <c:pt idx="17">
                  <c:v>2037</c:v>
                </c:pt>
                <c:pt idx="18">
                  <c:v>2038</c:v>
                </c:pt>
                <c:pt idx="19">
                  <c:v>2039</c:v>
                </c:pt>
                <c:pt idx="20">
                  <c:v>2040</c:v>
                </c:pt>
                <c:pt idx="21">
                  <c:v>2041</c:v>
                </c:pt>
                <c:pt idx="22">
                  <c:v>2042</c:v>
                </c:pt>
                <c:pt idx="23">
                  <c:v>2043</c:v>
                </c:pt>
                <c:pt idx="24">
                  <c:v>2044</c:v>
                </c:pt>
                <c:pt idx="25">
                  <c:v>2045</c:v>
                </c:pt>
                <c:pt idx="26">
                  <c:v>2046</c:v>
                </c:pt>
                <c:pt idx="27">
                  <c:v>2047</c:v>
                </c:pt>
                <c:pt idx="28">
                  <c:v>2048</c:v>
                </c:pt>
                <c:pt idx="29">
                  <c:v>2049</c:v>
                </c:pt>
                <c:pt idx="30">
                  <c:v>2050</c:v>
                </c:pt>
              </c:numCache>
            </c:numRef>
          </c:cat>
          <c:val>
            <c:numRef>
              <c:f>'7.12.3'!$L$14:$AP$14</c:f>
              <c:numCache>
                <c:formatCode>0.00</c:formatCode>
                <c:ptCount val="3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0.25958857236653876</c:v>
                </c:pt>
                <c:pt idx="17">
                  <c:v>0.53330409805596857</c:v>
                </c:pt>
                <c:pt idx="18">
                  <c:v>0.79878322426630899</c:v>
                </c:pt>
                <c:pt idx="19">
                  <c:v>1.0702940127213607</c:v>
                </c:pt>
                <c:pt idx="20">
                  <c:v>1.4357213936791886</c:v>
                </c:pt>
                <c:pt idx="21">
                  <c:v>1.9300000000000008</c:v>
                </c:pt>
                <c:pt idx="22">
                  <c:v>2.2746857272788699</c:v>
                </c:pt>
                <c:pt idx="23">
                  <c:v>2.6294887265704512</c:v>
                </c:pt>
                <c:pt idx="24">
                  <c:v>2.9267613308713787</c:v>
                </c:pt>
                <c:pt idx="25">
                  <c:v>3.0547909657480146</c:v>
                </c:pt>
                <c:pt idx="26">
                  <c:v>3.4123686785338236</c:v>
                </c:pt>
                <c:pt idx="27">
                  <c:v>3.7370184060132083</c:v>
                </c:pt>
                <c:pt idx="28">
                  <c:v>4.1255008289816555</c:v>
                </c:pt>
                <c:pt idx="29">
                  <c:v>4.4719052447389629</c:v>
                </c:pt>
                <c:pt idx="30">
                  <c:v>4.7839460433365648</c:v>
                </c:pt>
              </c:numCache>
            </c:numRef>
          </c:val>
          <c:extLst>
            <c:ext xmlns:c16="http://schemas.microsoft.com/office/drawing/2014/chart" uri="{C3380CC4-5D6E-409C-BE32-E72D297353CC}">
              <c16:uniqueId val="{00000002-C912-427E-BE2D-41B2E7D48CC3}"/>
            </c:ext>
          </c:extLst>
        </c:ser>
        <c:dLbls>
          <c:showLegendKey val="0"/>
          <c:showVal val="0"/>
          <c:showCatName val="0"/>
          <c:showSerName val="0"/>
          <c:showPercent val="0"/>
          <c:showBubbleSize val="0"/>
        </c:dLbls>
        <c:axId val="237314080"/>
        <c:axId val="237314472"/>
      </c:areaChart>
      <c:date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 val="autoZero"/>
        <c:auto val="0"/>
        <c:lblOffset val="100"/>
        <c:baseTimeUnit val="days"/>
        <c:majorUnit val="5"/>
        <c:majorTimeUnit val="days"/>
      </c:dateAx>
      <c:valAx>
        <c:axId val="237314472"/>
        <c:scaling>
          <c:orientation val="minMax"/>
        </c:scaling>
        <c:delete val="0"/>
        <c:axPos val="l"/>
        <c:majorGridlines>
          <c:spPr>
            <a:ln w="3175">
              <a:solidFill>
                <a:srgbClr val="EBEBEB"/>
              </a:solidFill>
              <a:miter lim="800000"/>
            </a:ln>
          </c:spPr>
        </c:majorGridlines>
        <c:title>
          <c:tx>
            <c:rich>
              <a:bodyPr rot="-5400000" vert="horz"/>
              <a:lstStyle/>
              <a:p>
                <a:pPr>
                  <a:defRPr/>
                </a:pPr>
                <a:r>
                  <a:rPr lang="en-GB"/>
                  <a:t>CO</a:t>
                </a:r>
                <a:r>
                  <a:rPr lang="en-GB" baseline="-25000"/>
                  <a:t>2</a:t>
                </a:r>
                <a:r>
                  <a:rPr lang="en-GB"/>
                  <a:t> capture per year</a:t>
                </a:r>
                <a:r>
                  <a:rPr lang="en-GB" baseline="0"/>
                  <a:t> (</a:t>
                </a:r>
                <a:r>
                  <a:rPr lang="en-GB"/>
                  <a:t>Mt)</a:t>
                </a:r>
              </a:p>
            </c:rich>
          </c:tx>
          <c:layout>
            <c:manualLayout>
              <c:xMode val="edge"/>
              <c:yMode val="edge"/>
              <c:x val="7.3960573476702332E-4"/>
              <c:y val="0.12758805555555555"/>
            </c:manualLayout>
          </c:layout>
          <c:overlay val="0"/>
        </c:title>
        <c:numFmt formatCode="General" sourceLinked="0"/>
        <c:majorTickMark val="out"/>
        <c:minorTickMark val="none"/>
        <c:tickLblPos val="nextTo"/>
        <c:spPr>
          <a:ln>
            <a:noFill/>
          </a:ln>
        </c:spPr>
        <c:crossAx val="237314080"/>
        <c:crosses val="autoZero"/>
        <c:crossBetween val="midCat"/>
      </c:valAx>
    </c:plotArea>
    <c:legend>
      <c:legendPos val="b"/>
      <c:layout>
        <c:manualLayout>
          <c:xMode val="edge"/>
          <c:yMode val="edge"/>
          <c:x val="0.05"/>
          <c:y val="0.89443415326890696"/>
          <c:w val="0.9"/>
          <c:h val="7.1253172487044089E-2"/>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2005913978494632E-2"/>
          <c:y val="3.508283072304106E-2"/>
          <c:w val="0.91799408602150534"/>
          <c:h val="0.76400300329321513"/>
        </c:manualLayout>
      </c:layout>
      <c:barChart>
        <c:barDir val="col"/>
        <c:grouping val="stacked"/>
        <c:varyColors val="0"/>
        <c:ser>
          <c:idx val="0"/>
          <c:order val="0"/>
          <c:tx>
            <c:strRef>
              <c:f>'8.2'!$L$11</c:f>
              <c:strCache>
                <c:ptCount val="1"/>
                <c:pt idx="0">
                  <c:v>Home energy</c:v>
                </c:pt>
              </c:strCache>
            </c:strRef>
          </c:tx>
          <c:spPr>
            <a:solidFill>
              <a:schemeClr val="tx2"/>
            </a:solidFill>
          </c:spPr>
          <c:invertIfNegative val="0"/>
          <c:cat>
            <c:strRef>
              <c:f>'8.2'!$K$12:$K$14</c:f>
              <c:strCache>
                <c:ptCount val="3"/>
                <c:pt idx="0">
                  <c:v>Person A</c:v>
                </c:pt>
                <c:pt idx="1">
                  <c:v>Person B</c:v>
                </c:pt>
                <c:pt idx="2">
                  <c:v>Person C</c:v>
                </c:pt>
              </c:strCache>
            </c:strRef>
          </c:cat>
          <c:val>
            <c:numRef>
              <c:f>'8.2'!$L$12:$L$14</c:f>
              <c:numCache>
                <c:formatCode>0.00</c:formatCode>
                <c:ptCount val="3"/>
                <c:pt idx="0">
                  <c:v>0.79369196337163006</c:v>
                </c:pt>
                <c:pt idx="1">
                  <c:v>1.0512313673074736</c:v>
                </c:pt>
                <c:pt idx="2">
                  <c:v>1.6548996189284495</c:v>
                </c:pt>
              </c:numCache>
            </c:numRef>
          </c:val>
          <c:extLst>
            <c:ext xmlns:c16="http://schemas.microsoft.com/office/drawing/2014/chart" uri="{C3380CC4-5D6E-409C-BE32-E72D297353CC}">
              <c16:uniqueId val="{00000000-7219-4454-A0F5-6F170ECA327C}"/>
            </c:ext>
          </c:extLst>
        </c:ser>
        <c:ser>
          <c:idx val="1"/>
          <c:order val="1"/>
          <c:tx>
            <c:strRef>
              <c:f>'8.2'!$M$11</c:f>
              <c:strCache>
                <c:ptCount val="1"/>
                <c:pt idx="0">
                  <c:v>Driving</c:v>
                </c:pt>
              </c:strCache>
            </c:strRef>
          </c:tx>
          <c:spPr>
            <a:solidFill>
              <a:schemeClr val="accent1"/>
            </a:solidFill>
          </c:spPr>
          <c:invertIfNegative val="0"/>
          <c:cat>
            <c:strRef>
              <c:f>'8.2'!$K$12:$K$14</c:f>
              <c:strCache>
                <c:ptCount val="3"/>
                <c:pt idx="0">
                  <c:v>Person A</c:v>
                </c:pt>
                <c:pt idx="1">
                  <c:v>Person B</c:v>
                </c:pt>
                <c:pt idx="2">
                  <c:v>Person C</c:v>
                </c:pt>
              </c:strCache>
            </c:strRef>
          </c:cat>
          <c:val>
            <c:numRef>
              <c:f>'8.2'!$M$12:$M$14</c:f>
              <c:numCache>
                <c:formatCode>0.00</c:formatCode>
                <c:ptCount val="3"/>
                <c:pt idx="0">
                  <c:v>0.4916930417691186</c:v>
                </c:pt>
                <c:pt idx="1">
                  <c:v>0.89914656232423029</c:v>
                </c:pt>
                <c:pt idx="2">
                  <c:v>1.2153140360269705</c:v>
                </c:pt>
              </c:numCache>
            </c:numRef>
          </c:val>
          <c:extLst>
            <c:ext xmlns:c16="http://schemas.microsoft.com/office/drawing/2014/chart" uri="{C3380CC4-5D6E-409C-BE32-E72D297353CC}">
              <c16:uniqueId val="{00000001-7219-4454-A0F5-6F170ECA327C}"/>
            </c:ext>
          </c:extLst>
        </c:ser>
        <c:ser>
          <c:idx val="2"/>
          <c:order val="2"/>
          <c:tx>
            <c:strRef>
              <c:f>'8.2'!$N$11</c:f>
              <c:strCache>
                <c:ptCount val="1"/>
                <c:pt idx="0">
                  <c:v>Outbound flights</c:v>
                </c:pt>
              </c:strCache>
            </c:strRef>
          </c:tx>
          <c:spPr>
            <a:solidFill>
              <a:schemeClr val="accent2"/>
            </a:solidFill>
          </c:spPr>
          <c:invertIfNegative val="0"/>
          <c:cat>
            <c:strRef>
              <c:f>'8.2'!$K$12:$K$14</c:f>
              <c:strCache>
                <c:ptCount val="3"/>
                <c:pt idx="0">
                  <c:v>Person A</c:v>
                </c:pt>
                <c:pt idx="1">
                  <c:v>Person B</c:v>
                </c:pt>
                <c:pt idx="2">
                  <c:v>Person C</c:v>
                </c:pt>
              </c:strCache>
            </c:strRef>
          </c:cat>
          <c:val>
            <c:numRef>
              <c:f>'8.2'!$N$12:$N$14</c:f>
              <c:numCache>
                <c:formatCode>0.00</c:formatCode>
                <c:ptCount val="3"/>
                <c:pt idx="0">
                  <c:v>0</c:v>
                </c:pt>
                <c:pt idx="1">
                  <c:v>0.13</c:v>
                </c:pt>
                <c:pt idx="2">
                  <c:v>0.70100000000000007</c:v>
                </c:pt>
              </c:numCache>
            </c:numRef>
          </c:val>
          <c:extLst>
            <c:ext xmlns:c16="http://schemas.microsoft.com/office/drawing/2014/chart" uri="{C3380CC4-5D6E-409C-BE32-E72D297353CC}">
              <c16:uniqueId val="{00000002-7219-4454-A0F5-6F170ECA327C}"/>
            </c:ext>
          </c:extLst>
        </c:ser>
        <c:ser>
          <c:idx val="5"/>
          <c:order val="3"/>
          <c:tx>
            <c:v>Inbound flights</c:v>
          </c:tx>
          <c:spPr>
            <a:pattFill prst="dkUpDiag">
              <a:fgClr>
                <a:srgbClr val="FFAC00"/>
              </a:fgClr>
              <a:bgClr>
                <a:srgbClr val="FFFFFF"/>
              </a:bgClr>
            </a:pattFill>
          </c:spPr>
          <c:invertIfNegative val="0"/>
          <c:val>
            <c:numRef>
              <c:f>'8.2'!$O$12:$O$14</c:f>
              <c:numCache>
                <c:formatCode>0.00</c:formatCode>
                <c:ptCount val="3"/>
                <c:pt idx="0">
                  <c:v>0</c:v>
                </c:pt>
                <c:pt idx="1">
                  <c:v>0.13</c:v>
                </c:pt>
                <c:pt idx="2">
                  <c:v>0.70100000000000007</c:v>
                </c:pt>
              </c:numCache>
            </c:numRef>
          </c:val>
          <c:extLst>
            <c:ext xmlns:c16="http://schemas.microsoft.com/office/drawing/2014/chart" uri="{C3380CC4-5D6E-409C-BE32-E72D297353CC}">
              <c16:uniqueId val="{00000003-7219-4454-A0F5-6F170ECA327C}"/>
            </c:ext>
          </c:extLst>
        </c:ser>
        <c:ser>
          <c:idx val="3"/>
          <c:order val="4"/>
          <c:tx>
            <c:strRef>
              <c:f>'8.2'!$P$11</c:f>
              <c:strCache>
                <c:ptCount val="1"/>
                <c:pt idx="0">
                  <c:v>Meat and dairy (UK produced)</c:v>
                </c:pt>
              </c:strCache>
            </c:strRef>
          </c:tx>
          <c:spPr>
            <a:solidFill>
              <a:srgbClr val="CA7880"/>
            </a:solidFill>
          </c:spPr>
          <c:invertIfNegative val="0"/>
          <c:cat>
            <c:strRef>
              <c:f>'8.2'!$K$12:$K$14</c:f>
              <c:strCache>
                <c:ptCount val="3"/>
                <c:pt idx="0">
                  <c:v>Person A</c:v>
                </c:pt>
                <c:pt idx="1">
                  <c:v>Person B</c:v>
                </c:pt>
                <c:pt idx="2">
                  <c:v>Person C</c:v>
                </c:pt>
              </c:strCache>
            </c:strRef>
          </c:cat>
          <c:val>
            <c:numRef>
              <c:f>'8.2'!$P$12:$P$14</c:f>
              <c:numCache>
                <c:formatCode>0.00</c:formatCode>
                <c:ptCount val="3"/>
                <c:pt idx="0">
                  <c:v>0.50597688518922712</c:v>
                </c:pt>
                <c:pt idx="1">
                  <c:v>0.50443598719210225</c:v>
                </c:pt>
                <c:pt idx="2">
                  <c:v>0.53551724219919739</c:v>
                </c:pt>
              </c:numCache>
            </c:numRef>
          </c:val>
          <c:extLst>
            <c:ext xmlns:c16="http://schemas.microsoft.com/office/drawing/2014/chart" uri="{C3380CC4-5D6E-409C-BE32-E72D297353CC}">
              <c16:uniqueId val="{00000004-7219-4454-A0F5-6F170ECA327C}"/>
            </c:ext>
          </c:extLst>
        </c:ser>
        <c:ser>
          <c:idx val="4"/>
          <c:order val="5"/>
          <c:tx>
            <c:strRef>
              <c:f>'8.2'!$Q$11</c:f>
              <c:strCache>
                <c:ptCount val="1"/>
                <c:pt idx="0">
                  <c:v>Meat and dairy (imports)</c:v>
                </c:pt>
              </c:strCache>
            </c:strRef>
          </c:tx>
          <c:spPr>
            <a:pattFill prst="dkUpDiag">
              <a:fgClr>
                <a:srgbClr val="CA7880"/>
              </a:fgClr>
              <a:bgClr>
                <a:srgbClr val="FFFFFF"/>
              </a:bgClr>
            </a:pattFill>
          </c:spPr>
          <c:invertIfNegative val="0"/>
          <c:cat>
            <c:strRef>
              <c:f>'8.2'!$K$12:$K$14</c:f>
              <c:strCache>
                <c:ptCount val="3"/>
                <c:pt idx="0">
                  <c:v>Person A</c:v>
                </c:pt>
                <c:pt idx="1">
                  <c:v>Person B</c:v>
                </c:pt>
                <c:pt idx="2">
                  <c:v>Person C</c:v>
                </c:pt>
              </c:strCache>
            </c:strRef>
          </c:cat>
          <c:val>
            <c:numRef>
              <c:f>'8.2'!$Q$12:$Q$14</c:f>
              <c:numCache>
                <c:formatCode>0.00</c:formatCode>
                <c:ptCount val="3"/>
                <c:pt idx="0">
                  <c:v>0.16394702025590854</c:v>
                </c:pt>
                <c:pt idx="1">
                  <c:v>0.18318728669114398</c:v>
                </c:pt>
                <c:pt idx="2">
                  <c:v>0.2007321837577225</c:v>
                </c:pt>
              </c:numCache>
            </c:numRef>
          </c:val>
          <c:extLst>
            <c:ext xmlns:c16="http://schemas.microsoft.com/office/drawing/2014/chart" uri="{C3380CC4-5D6E-409C-BE32-E72D297353CC}">
              <c16:uniqueId val="{00000005-7219-4454-A0F5-6F170ECA327C}"/>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scaling>
        <c:delete val="0"/>
        <c:axPos val="l"/>
        <c:majorGridlines>
          <c:spPr>
            <a:ln w="3175">
              <a:solidFill>
                <a:srgbClr val="DEDEDE"/>
              </a:solidFill>
            </a:ln>
          </c:spPr>
        </c:majorGridlines>
        <c:title>
          <c:tx>
            <c:rich>
              <a:bodyPr rot="-5400000" vert="horz"/>
              <a:lstStyle/>
              <a:p>
                <a:pPr>
                  <a:defRPr/>
                </a:pPr>
                <a:r>
                  <a:rPr lang="en-GB"/>
                  <a:t>Emissions</a:t>
                </a:r>
                <a:r>
                  <a:rPr lang="en-GB" baseline="0"/>
                  <a:t> (</a:t>
                </a:r>
                <a:r>
                  <a:rPr lang="en-GB"/>
                  <a:t>t</a:t>
                </a:r>
                <a:r>
                  <a:rPr lang="en-GB" baseline="0"/>
                  <a:t>CO</a:t>
                </a:r>
                <a:r>
                  <a:rPr lang="en-GB" sz="800" b="1" i="0" u="none" strike="noStrike" kern="1200" baseline="-25000">
                    <a:solidFill>
                      <a:srgbClr val="7041FF"/>
                    </a:solidFill>
                  </a:rPr>
                  <a:t>2</a:t>
                </a:r>
                <a:r>
                  <a:rPr lang="en-GB" baseline="0"/>
                  <a:t>e/person/year)</a:t>
                </a:r>
                <a:endParaRPr lang="en-GB"/>
              </a:p>
            </c:rich>
          </c:tx>
          <c:layout>
            <c:manualLayout>
              <c:xMode val="edge"/>
              <c:yMode val="edge"/>
              <c:x val="1.6625448028673834E-3"/>
              <c:y val="0.14132222222222221"/>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3512648986577949"/>
          <c:y val="0.87589113805484731"/>
          <c:w val="0.80038143349037638"/>
          <c:h val="0.1175155925928679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429793672877522"/>
          <c:y val="1.9747522276592953E-2"/>
          <c:w val="0.86564984061511208"/>
          <c:h val="0.61464150943396223"/>
        </c:manualLayout>
      </c:layout>
      <c:barChart>
        <c:barDir val="col"/>
        <c:grouping val="stacked"/>
        <c:varyColors val="0"/>
        <c:ser>
          <c:idx val="0"/>
          <c:order val="0"/>
          <c:tx>
            <c:strRef>
              <c:f>'8.3'!$K$15</c:f>
              <c:strCache>
                <c:ptCount val="1"/>
                <c:pt idx="0">
                  <c:v>Boiler (annualised capex)</c:v>
                </c:pt>
              </c:strCache>
            </c:strRef>
          </c:tx>
          <c:spPr>
            <a:solidFill>
              <a:schemeClr val="accent3"/>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'8.3'!$L$15:$AE$15</c:f>
              <c:numCache>
                <c:formatCode>0</c:formatCode>
                <c:ptCount val="20"/>
                <c:pt idx="1">
                  <c:v>203.37331839222381</c:v>
                </c:pt>
              </c:numCache>
            </c:numRef>
          </c:val>
          <c:extLst>
            <c:ext xmlns:c16="http://schemas.microsoft.com/office/drawing/2014/chart" uri="{C3380CC4-5D6E-409C-BE32-E72D297353CC}">
              <c16:uniqueId val="{00000000-3044-4846-A9F7-BF13845F93C9}"/>
            </c:ext>
          </c:extLst>
        </c:ser>
        <c:ser>
          <c:idx val="1"/>
          <c:order val="1"/>
          <c:tx>
            <c:strRef>
              <c:f>'8.3'!$K$16</c:f>
              <c:strCache>
                <c:ptCount val="1"/>
                <c:pt idx="0">
                  <c:v>Heat pump (annualised capex)*</c:v>
                </c:pt>
              </c:strCache>
            </c:strRef>
          </c:tx>
          <c:spPr>
            <a:solidFill>
              <a:schemeClr val="accent2"/>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'8.3'!$L$16:$AE$16</c:f>
              <c:numCache>
                <c:formatCode>0</c:formatCode>
                <c:ptCount val="20"/>
                <c:pt idx="2">
                  <c:v>933.85897116281694</c:v>
                </c:pt>
              </c:numCache>
            </c:numRef>
          </c:val>
          <c:extLst>
            <c:ext xmlns:c16="http://schemas.microsoft.com/office/drawing/2014/chart" uri="{C3380CC4-5D6E-409C-BE32-E72D297353CC}">
              <c16:uniqueId val="{00000001-3044-4846-A9F7-BF13845F93C9}"/>
            </c:ext>
          </c:extLst>
        </c:ser>
        <c:ser>
          <c:idx val="2"/>
          <c:order val="2"/>
          <c:tx>
            <c:strRef>
              <c:f>'8.3'!$K$17</c:f>
              <c:strCache>
                <c:ptCount val="1"/>
                <c:pt idx="0">
                  <c:v>Electricity</c:v>
                </c:pt>
              </c:strCache>
            </c:strRef>
          </c:tx>
          <c:spPr>
            <a:solidFill>
              <a:srgbClr val="FFFF4B"/>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'8.3'!$L$17:$AE$17</c:f>
              <c:numCache>
                <c:formatCode>0</c:formatCode>
                <c:ptCount val="20"/>
                <c:pt idx="5">
                  <c:v>766.00177856792789</c:v>
                </c:pt>
                <c:pt idx="6">
                  <c:v>936.42409414125655</c:v>
                </c:pt>
              </c:numCache>
            </c:numRef>
          </c:val>
          <c:extLst>
            <c:ext xmlns:c16="http://schemas.microsoft.com/office/drawing/2014/chart" uri="{C3380CC4-5D6E-409C-BE32-E72D297353CC}">
              <c16:uniqueId val="{00000002-3044-4846-A9F7-BF13845F93C9}"/>
            </c:ext>
          </c:extLst>
        </c:ser>
        <c:ser>
          <c:idx val="3"/>
          <c:order val="3"/>
          <c:tx>
            <c:strRef>
              <c:f>'8.3'!$K$18</c:f>
              <c:strCache>
                <c:ptCount val="1"/>
                <c:pt idx="0">
                  <c:v>Gas</c:v>
                </c:pt>
              </c:strCache>
            </c:strRef>
          </c:tx>
          <c:spPr>
            <a:solidFill>
              <a:schemeClr val="accent6"/>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'8.3'!$L$18:$AE$18</c:f>
              <c:numCache>
                <c:formatCode>0</c:formatCode>
                <c:ptCount val="20"/>
                <c:pt idx="5">
                  <c:v>865.28290432697054</c:v>
                </c:pt>
              </c:numCache>
            </c:numRef>
          </c:val>
          <c:extLst>
            <c:ext xmlns:c16="http://schemas.microsoft.com/office/drawing/2014/chart" uri="{C3380CC4-5D6E-409C-BE32-E72D297353CC}">
              <c16:uniqueId val="{00000003-3044-4846-A9F7-BF13845F93C9}"/>
            </c:ext>
          </c:extLst>
        </c:ser>
        <c:ser>
          <c:idx val="4"/>
          <c:order val="4"/>
          <c:tx>
            <c:strRef>
              <c:f>'8.3'!$K$19</c:f>
              <c:strCache>
                <c:ptCount val="1"/>
                <c:pt idx="0">
                  <c:v>Maintenance</c:v>
                </c:pt>
              </c:strCache>
            </c:strRef>
          </c:tx>
          <c:spPr>
            <a:solidFill>
              <a:srgbClr val="6893D9"/>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'8.3'!$L$19:$AE$19</c:f>
              <c:numCache>
                <c:formatCode>0</c:formatCode>
                <c:ptCount val="20"/>
                <c:pt idx="5">
                  <c:v>196.05</c:v>
                </c:pt>
                <c:pt idx="6">
                  <c:v>196.00000000000003</c:v>
                </c:pt>
              </c:numCache>
            </c:numRef>
          </c:val>
          <c:extLst>
            <c:ext xmlns:c16="http://schemas.microsoft.com/office/drawing/2014/chart" uri="{C3380CC4-5D6E-409C-BE32-E72D297353CC}">
              <c16:uniqueId val="{00000004-3044-4846-A9F7-BF13845F93C9}"/>
            </c:ext>
          </c:extLst>
        </c:ser>
        <c:ser>
          <c:idx val="5"/>
          <c:order val="5"/>
          <c:tx>
            <c:strRef>
              <c:f>'8.3'!$K$20</c:f>
              <c:strCache>
                <c:ptCount val="1"/>
                <c:pt idx="0">
                  <c:v>Petrol car (annualised capex)</c:v>
                </c:pt>
              </c:strCache>
            </c:strRef>
          </c:tx>
          <c:spPr>
            <a:solidFill>
              <a:schemeClr val="tx2"/>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'8.3'!$L$20:$AE$20</c:f>
              <c:numCache>
                <c:formatCode>0</c:formatCode>
                <c:ptCount val="20"/>
                <c:pt idx="9">
                  <c:v>3775.0273171926929</c:v>
                </c:pt>
              </c:numCache>
            </c:numRef>
          </c:val>
          <c:extLst>
            <c:ext xmlns:c16="http://schemas.microsoft.com/office/drawing/2014/chart" uri="{C3380CC4-5D6E-409C-BE32-E72D297353CC}">
              <c16:uniqueId val="{00000005-3044-4846-A9F7-BF13845F93C9}"/>
            </c:ext>
          </c:extLst>
        </c:ser>
        <c:ser>
          <c:idx val="6"/>
          <c:order val="6"/>
          <c:tx>
            <c:strRef>
              <c:f>'8.3'!$K$21</c:f>
              <c:strCache>
                <c:ptCount val="1"/>
                <c:pt idx="0">
                  <c:v>Electric car (annualised capex)</c:v>
                </c:pt>
              </c:strCache>
            </c:strRef>
          </c:tx>
          <c:spPr>
            <a:solidFill>
              <a:schemeClr val="accent1"/>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'8.3'!$L$21:$AE$21</c:f>
              <c:numCache>
                <c:formatCode>0</c:formatCode>
                <c:ptCount val="20"/>
                <c:pt idx="10">
                  <c:v>3448.4865836479121</c:v>
                </c:pt>
              </c:numCache>
            </c:numRef>
          </c:val>
          <c:extLst>
            <c:ext xmlns:c16="http://schemas.microsoft.com/office/drawing/2014/chart" uri="{C3380CC4-5D6E-409C-BE32-E72D297353CC}">
              <c16:uniqueId val="{00000006-3044-4846-A9F7-BF13845F93C9}"/>
            </c:ext>
          </c:extLst>
        </c:ser>
        <c:ser>
          <c:idx val="7"/>
          <c:order val="7"/>
          <c:tx>
            <c:strRef>
              <c:f>'8.3'!$K$22</c:f>
              <c:strCache>
                <c:ptCount val="1"/>
                <c:pt idx="0">
                  <c:v>Petrol (excl. fuel duty)</c:v>
                </c:pt>
              </c:strCache>
            </c:strRef>
          </c:tx>
          <c:spPr>
            <a:solidFill>
              <a:srgbClr val="369993"/>
            </a:solidFill>
            <a:ln>
              <a:noFill/>
            </a:ln>
            <a:effectLst/>
          </c:spPr>
          <c:invertIfNegative val="0"/>
          <c:dPt>
            <c:idx val="14"/>
            <c:invertIfNegative val="0"/>
            <c:bubble3D val="0"/>
            <c:spPr>
              <a:solidFill>
                <a:srgbClr val="369993"/>
              </a:solidFill>
              <a:ln>
                <a:noFill/>
              </a:ln>
              <a:effectLst/>
            </c:spPr>
            <c:extLst>
              <c:ext xmlns:c16="http://schemas.microsoft.com/office/drawing/2014/chart" uri="{C3380CC4-5D6E-409C-BE32-E72D297353CC}">
                <c16:uniqueId val="{00000008-3044-4846-A9F7-BF13845F93C9}"/>
              </c:ext>
            </c:extLst>
          </c:dPt>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'8.3'!$L$22:$AE$22</c:f>
              <c:numCache>
                <c:formatCode>0</c:formatCode>
                <c:ptCount val="20"/>
                <c:pt idx="13">
                  <c:v>793.72445840261105</c:v>
                </c:pt>
              </c:numCache>
            </c:numRef>
          </c:val>
          <c:extLst>
            <c:ext xmlns:c16="http://schemas.microsoft.com/office/drawing/2014/chart" uri="{C3380CC4-5D6E-409C-BE32-E72D297353CC}">
              <c16:uniqueId val="{00000009-3044-4846-A9F7-BF13845F93C9}"/>
            </c:ext>
          </c:extLst>
        </c:ser>
        <c:ser>
          <c:idx val="8"/>
          <c:order val="8"/>
          <c:tx>
            <c:strRef>
              <c:f>'8.3'!$K$23</c:f>
              <c:strCache>
                <c:ptCount val="1"/>
                <c:pt idx="0">
                  <c:v>Electricity</c:v>
                </c:pt>
              </c:strCache>
            </c:strRef>
          </c:tx>
          <c:spPr>
            <a:solidFill>
              <a:srgbClr val="FFFF4B"/>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'8.3'!$L$23:$AE$23</c:f>
              <c:numCache>
                <c:formatCode>0</c:formatCode>
                <c:ptCount val="20"/>
                <c:pt idx="14">
                  <c:v>219.890404313576</c:v>
                </c:pt>
              </c:numCache>
            </c:numRef>
          </c:val>
          <c:extLst>
            <c:ext xmlns:c16="http://schemas.microsoft.com/office/drawing/2014/chart" uri="{C3380CC4-5D6E-409C-BE32-E72D297353CC}">
              <c16:uniqueId val="{0000000A-3044-4846-A9F7-BF13845F93C9}"/>
            </c:ext>
          </c:extLst>
        </c:ser>
        <c:ser>
          <c:idx val="9"/>
          <c:order val="9"/>
          <c:tx>
            <c:strRef>
              <c:f>'8.3'!$K$24</c:f>
              <c:strCache>
                <c:ptCount val="1"/>
                <c:pt idx="0">
                  <c:v>Other driving costs</c:v>
                </c:pt>
              </c:strCache>
            </c:strRef>
          </c:tx>
          <c:spPr>
            <a:solidFill>
              <a:srgbClr val="AEC5EB"/>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'8.3'!$L$24:$AE$24</c:f>
              <c:numCache>
                <c:formatCode>0</c:formatCode>
                <c:ptCount val="20"/>
                <c:pt idx="13">
                  <c:v>1307.5</c:v>
                </c:pt>
                <c:pt idx="14">
                  <c:v>1166.2</c:v>
                </c:pt>
              </c:numCache>
            </c:numRef>
          </c:val>
          <c:extLst>
            <c:ext xmlns:c16="http://schemas.microsoft.com/office/drawing/2014/chart" uri="{C3380CC4-5D6E-409C-BE32-E72D297353CC}">
              <c16:uniqueId val="{0000000B-3044-4846-A9F7-BF13845F93C9}"/>
            </c:ext>
          </c:extLst>
        </c:ser>
        <c:ser>
          <c:idx val="10"/>
          <c:order val="10"/>
          <c:tx>
            <c:strRef>
              <c:f>'8.3'!$K$25</c:f>
              <c:strCache>
                <c:ptCount val="1"/>
                <c:pt idx="0">
                  <c:v>Public transport</c:v>
                </c:pt>
              </c:strCache>
            </c:strRef>
          </c:tx>
          <c:spPr>
            <a:solidFill>
              <a:schemeClr val="accent4"/>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'8.3'!$L$25:$AE$25</c:f>
              <c:numCache>
                <c:formatCode>0</c:formatCode>
                <c:ptCount val="20"/>
                <c:pt idx="13">
                  <c:v>202.79999999999998</c:v>
                </c:pt>
                <c:pt idx="14">
                  <c:v>219.024</c:v>
                </c:pt>
              </c:numCache>
            </c:numRef>
          </c:val>
          <c:extLst>
            <c:ext xmlns:c16="http://schemas.microsoft.com/office/drawing/2014/chart" uri="{C3380CC4-5D6E-409C-BE32-E72D297353CC}">
              <c16:uniqueId val="{0000000C-3044-4846-A9F7-BF13845F93C9}"/>
            </c:ext>
          </c:extLst>
        </c:ser>
        <c:ser>
          <c:idx val="11"/>
          <c:order val="11"/>
          <c:tx>
            <c:strRef>
              <c:f>'8.3'!$K$26</c:f>
              <c:strCache>
                <c:ptCount val="1"/>
                <c:pt idx="0">
                  <c:v>Other food and drink</c:v>
                </c:pt>
              </c:strCache>
            </c:strRef>
          </c:tx>
          <c:spPr>
            <a:solidFill>
              <a:srgbClr val="999999"/>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'8.3'!$L$26:$AE$26</c:f>
              <c:numCache>
                <c:formatCode>0</c:formatCode>
                <c:ptCount val="20"/>
                <c:pt idx="17">
                  <c:v>2757.3194950490356</c:v>
                </c:pt>
                <c:pt idx="18">
                  <c:v>2757.3194950490356</c:v>
                </c:pt>
              </c:numCache>
            </c:numRef>
          </c:val>
          <c:extLst>
            <c:ext xmlns:c16="http://schemas.microsoft.com/office/drawing/2014/chart" uri="{C3380CC4-5D6E-409C-BE32-E72D297353CC}">
              <c16:uniqueId val="{0000000D-3044-4846-A9F7-BF13845F93C9}"/>
            </c:ext>
          </c:extLst>
        </c:ser>
        <c:ser>
          <c:idx val="12"/>
          <c:order val="12"/>
          <c:tx>
            <c:strRef>
              <c:f>'8.3'!$K$27</c:f>
              <c:strCache>
                <c:ptCount val="1"/>
                <c:pt idx="0">
                  <c:v>Meat and dairy</c:v>
                </c:pt>
              </c:strCache>
            </c:strRef>
          </c:tx>
          <c:spPr>
            <a:solidFill>
              <a:schemeClr val="accent5"/>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'8.3'!$L$27:$AE$27</c:f>
              <c:numCache>
                <c:formatCode>0</c:formatCode>
                <c:ptCount val="20"/>
                <c:pt idx="17">
                  <c:v>1234.8740408955312</c:v>
                </c:pt>
                <c:pt idx="18">
                  <c:v>921.25909853291512</c:v>
                </c:pt>
              </c:numCache>
            </c:numRef>
          </c:val>
          <c:extLst>
            <c:ext xmlns:c16="http://schemas.microsoft.com/office/drawing/2014/chart" uri="{C3380CC4-5D6E-409C-BE32-E72D297353CC}">
              <c16:uniqueId val="{00000002-5048-4B02-984A-AF134F946C0D}"/>
            </c:ext>
          </c:extLst>
        </c:ser>
        <c:ser>
          <c:idx val="13"/>
          <c:order val="13"/>
          <c:tx>
            <c:strRef>
              <c:f>'8.3'!$K$28</c:f>
              <c:strCache>
                <c:ptCount val="1"/>
                <c:pt idx="0">
                  <c:v>Plant-based and alternative proteins</c:v>
                </c:pt>
              </c:strCache>
            </c:strRef>
          </c:tx>
          <c:spPr>
            <a:solidFill>
              <a:srgbClr val="1A5F31"/>
            </a:solidFill>
            <a:ln>
              <a:noFill/>
            </a:ln>
            <a:effectLst/>
          </c:spPr>
          <c:invertIfNegative val="0"/>
          <c:dLbls>
            <c:delete val="1"/>
          </c:dLbls>
          <c:cat>
            <c:multiLvlStrRef>
              <c:f>'8.3'!$L$13:$AE$14</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'8.3'!$L$28:$AE$28</c:f>
              <c:numCache>
                <c:formatCode>0</c:formatCode>
                <c:ptCount val="20"/>
                <c:pt idx="17">
                  <c:v>97.706118481564786</c:v>
                </c:pt>
                <c:pt idx="18">
                  <c:v>342.52211929613964</c:v>
                </c:pt>
              </c:numCache>
            </c:numRef>
          </c:val>
          <c:extLst>
            <c:ext xmlns:c16="http://schemas.microsoft.com/office/drawing/2014/chart" uri="{C3380CC4-5D6E-409C-BE32-E72D297353CC}">
              <c16:uniqueId val="{00000003-5048-4B02-984A-AF134F946C0D}"/>
            </c:ext>
          </c:extLst>
        </c:ser>
        <c:dLbls>
          <c:dLblPos val="ctr"/>
          <c:showLegendKey val="0"/>
          <c:showVal val="1"/>
          <c:showCatName val="0"/>
          <c:showSerName val="0"/>
          <c:showPercent val="0"/>
          <c:showBubbleSize val="0"/>
        </c:dLbls>
        <c:gapWidth val="10"/>
        <c:overlap val="100"/>
        <c:axId val="737287184"/>
        <c:axId val="737287664"/>
      </c:barChart>
      <c:catAx>
        <c:axId val="737287184"/>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crossAx val="737287664"/>
        <c:crosses val="autoZero"/>
        <c:auto val="1"/>
        <c:lblAlgn val="ctr"/>
        <c:lblOffset val="100"/>
        <c:noMultiLvlLbl val="0"/>
      </c:catAx>
      <c:valAx>
        <c:axId val="737287664"/>
        <c:scaling>
          <c:orientation val="minMax"/>
          <c:max val="45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GB" sz="900" b="1"/>
                  <a:t>Typical</a:t>
                </a:r>
                <a:r>
                  <a:rPr lang="en-GB" sz="900" b="1" baseline="0"/>
                  <a:t> annual spend (£)</a:t>
                </a:r>
                <a:endParaRPr lang="en-GB" sz="900" b="1"/>
              </a:p>
            </c:rich>
          </c:tx>
          <c:layout>
            <c:manualLayout>
              <c:xMode val="edge"/>
              <c:yMode val="edge"/>
              <c:x val="0"/>
              <c:y val="4.5666944444444448E-2"/>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GB"/>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737287184"/>
        <c:crosses val="autoZero"/>
        <c:crossBetween val="between"/>
      </c:valAx>
      <c:spPr>
        <a:noFill/>
        <a:ln>
          <a:noFill/>
        </a:ln>
        <a:effectLst/>
      </c:spPr>
    </c:plotArea>
    <c:legend>
      <c:legendPos val="b"/>
      <c:legendEntry>
        <c:idx val="8"/>
        <c:delete val="1"/>
      </c:legendEntry>
      <c:layout>
        <c:manualLayout>
          <c:xMode val="edge"/>
          <c:yMode val="edge"/>
          <c:x val="0.11379928315412187"/>
          <c:y val="0.78683358585858587"/>
          <c:w val="0.88620071684587809"/>
          <c:h val="0.21316641414141418"/>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429793672877522"/>
          <c:y val="1.9747522276592953E-2"/>
          <c:w val="0.86564984061511208"/>
          <c:h val="0.61464150943396223"/>
        </c:manualLayout>
      </c:layout>
      <c:barChart>
        <c:barDir val="col"/>
        <c:grouping val="stacked"/>
        <c:varyColors val="0"/>
        <c:ser>
          <c:idx val="0"/>
          <c:order val="0"/>
          <c:tx>
            <c:strRef>
              <c:f>'8.3'!$K$40</c:f>
              <c:strCache>
                <c:ptCount val="1"/>
                <c:pt idx="0">
                  <c:v>Boiler (annualised capex)</c:v>
                </c:pt>
              </c:strCache>
            </c:strRef>
          </c:tx>
          <c:spPr>
            <a:solidFill>
              <a:schemeClr val="accent1"/>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'8.3'!$L$40:$AE$40</c:f>
              <c:numCache>
                <c:formatCode>0</c:formatCode>
                <c:ptCount val="20"/>
                <c:pt idx="1">
                  <c:v>203.37331839222381</c:v>
                </c:pt>
              </c:numCache>
            </c:numRef>
          </c:val>
          <c:extLst>
            <c:ext xmlns:c16="http://schemas.microsoft.com/office/drawing/2014/chart" uri="{C3380CC4-5D6E-409C-BE32-E72D297353CC}">
              <c16:uniqueId val="{00000000-61C0-499F-B33B-EEE50A84EDBC}"/>
            </c:ext>
          </c:extLst>
        </c:ser>
        <c:ser>
          <c:idx val="1"/>
          <c:order val="1"/>
          <c:tx>
            <c:strRef>
              <c:f>'8.3'!$K$41</c:f>
              <c:strCache>
                <c:ptCount val="1"/>
                <c:pt idx="0">
                  <c:v>Heat pump (annualised capex)*</c:v>
                </c:pt>
              </c:strCache>
            </c:strRef>
          </c:tx>
          <c:spPr>
            <a:solidFill>
              <a:schemeClr val="accent2"/>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'8.3'!$L$41:$AE$41</c:f>
              <c:numCache>
                <c:formatCode>0</c:formatCode>
                <c:ptCount val="20"/>
                <c:pt idx="2">
                  <c:v>933.85897116281694</c:v>
                </c:pt>
              </c:numCache>
            </c:numRef>
          </c:val>
          <c:extLst>
            <c:ext xmlns:c16="http://schemas.microsoft.com/office/drawing/2014/chart" uri="{C3380CC4-5D6E-409C-BE32-E72D297353CC}">
              <c16:uniqueId val="{00000001-61C0-499F-B33B-EEE50A84EDBC}"/>
            </c:ext>
          </c:extLst>
        </c:ser>
        <c:ser>
          <c:idx val="2"/>
          <c:order val="2"/>
          <c:tx>
            <c:strRef>
              <c:f>'8.3'!$K$42</c:f>
              <c:strCache>
                <c:ptCount val="1"/>
                <c:pt idx="0">
                  <c:v>Electricity</c:v>
                </c:pt>
              </c:strCache>
            </c:strRef>
          </c:tx>
          <c:spPr>
            <a:solidFill>
              <a:srgbClr val="FFFF4B"/>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'8.3'!$L$42:$AE$42</c:f>
              <c:numCache>
                <c:formatCode>0</c:formatCode>
                <c:ptCount val="20"/>
                <c:pt idx="5">
                  <c:v>591.13230507977141</c:v>
                </c:pt>
                <c:pt idx="6">
                  <c:v>940.82103609908017</c:v>
                </c:pt>
              </c:numCache>
            </c:numRef>
          </c:val>
          <c:extLst>
            <c:ext xmlns:c16="http://schemas.microsoft.com/office/drawing/2014/chart" uri="{C3380CC4-5D6E-409C-BE32-E72D297353CC}">
              <c16:uniqueId val="{00000002-61C0-499F-B33B-EEE50A84EDBC}"/>
            </c:ext>
          </c:extLst>
        </c:ser>
        <c:ser>
          <c:idx val="3"/>
          <c:order val="3"/>
          <c:tx>
            <c:strRef>
              <c:f>'8.3'!$K$43</c:f>
              <c:strCache>
                <c:ptCount val="1"/>
                <c:pt idx="0">
                  <c:v>Gas</c:v>
                </c:pt>
              </c:strCache>
            </c:strRef>
          </c:tx>
          <c:spPr>
            <a:solidFill>
              <a:schemeClr val="accent6"/>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'8.3'!$L$43:$AE$43</c:f>
              <c:numCache>
                <c:formatCode>0</c:formatCode>
                <c:ptCount val="20"/>
                <c:pt idx="5">
                  <c:v>1065.6421154523812</c:v>
                </c:pt>
                <c:pt idx="6">
                  <c:v>0</c:v>
                </c:pt>
              </c:numCache>
            </c:numRef>
          </c:val>
          <c:extLst>
            <c:ext xmlns:c16="http://schemas.microsoft.com/office/drawing/2014/chart" uri="{C3380CC4-5D6E-409C-BE32-E72D297353CC}">
              <c16:uniqueId val="{00000003-61C0-499F-B33B-EEE50A84EDBC}"/>
            </c:ext>
          </c:extLst>
        </c:ser>
        <c:ser>
          <c:idx val="4"/>
          <c:order val="4"/>
          <c:tx>
            <c:strRef>
              <c:f>'8.3'!$K$44</c:f>
              <c:strCache>
                <c:ptCount val="1"/>
                <c:pt idx="0">
                  <c:v>Maintenance</c:v>
                </c:pt>
              </c:strCache>
            </c:strRef>
          </c:tx>
          <c:spPr>
            <a:solidFill>
              <a:srgbClr val="6893D9"/>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'8.3'!$L$44:$AE$44</c:f>
              <c:numCache>
                <c:formatCode>0</c:formatCode>
                <c:ptCount val="20"/>
                <c:pt idx="5">
                  <c:v>196</c:v>
                </c:pt>
                <c:pt idx="6">
                  <c:v>196</c:v>
                </c:pt>
              </c:numCache>
            </c:numRef>
          </c:val>
          <c:extLst>
            <c:ext xmlns:c16="http://schemas.microsoft.com/office/drawing/2014/chart" uri="{C3380CC4-5D6E-409C-BE32-E72D297353CC}">
              <c16:uniqueId val="{00000004-61C0-499F-B33B-EEE50A84EDBC}"/>
            </c:ext>
          </c:extLst>
        </c:ser>
        <c:ser>
          <c:idx val="5"/>
          <c:order val="5"/>
          <c:tx>
            <c:strRef>
              <c:f>'8.3'!$K$45</c:f>
              <c:strCache>
                <c:ptCount val="1"/>
                <c:pt idx="0">
                  <c:v>Petrol car (annualised capex)</c:v>
                </c:pt>
              </c:strCache>
            </c:strRef>
          </c:tx>
          <c:spPr>
            <a:solidFill>
              <a:schemeClr val="tx2"/>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'8.3'!$L$45:$AE$45</c:f>
              <c:numCache>
                <c:formatCode>0</c:formatCode>
                <c:ptCount val="20"/>
                <c:pt idx="9">
                  <c:v>3775.0273171926929</c:v>
                </c:pt>
              </c:numCache>
            </c:numRef>
          </c:val>
          <c:extLst>
            <c:ext xmlns:c16="http://schemas.microsoft.com/office/drawing/2014/chart" uri="{C3380CC4-5D6E-409C-BE32-E72D297353CC}">
              <c16:uniqueId val="{00000005-61C0-499F-B33B-EEE50A84EDBC}"/>
            </c:ext>
          </c:extLst>
        </c:ser>
        <c:ser>
          <c:idx val="6"/>
          <c:order val="6"/>
          <c:tx>
            <c:strRef>
              <c:f>'8.3'!$K$46</c:f>
              <c:strCache>
                <c:ptCount val="1"/>
                <c:pt idx="0">
                  <c:v>Electric car (annualised capex)</c:v>
                </c:pt>
              </c:strCache>
            </c:strRef>
          </c:tx>
          <c:spPr>
            <a:solidFill>
              <a:schemeClr val="accent1"/>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'8.3'!$L$46:$AE$46</c:f>
              <c:numCache>
                <c:formatCode>0</c:formatCode>
                <c:ptCount val="20"/>
                <c:pt idx="10">
                  <c:v>3448.4865836479121</c:v>
                </c:pt>
              </c:numCache>
            </c:numRef>
          </c:val>
          <c:extLst>
            <c:ext xmlns:c16="http://schemas.microsoft.com/office/drawing/2014/chart" uri="{C3380CC4-5D6E-409C-BE32-E72D297353CC}">
              <c16:uniqueId val="{00000006-61C0-499F-B33B-EEE50A84EDBC}"/>
            </c:ext>
          </c:extLst>
        </c:ser>
        <c:ser>
          <c:idx val="7"/>
          <c:order val="7"/>
          <c:tx>
            <c:strRef>
              <c:f>'8.3'!$K$47</c:f>
              <c:strCache>
                <c:ptCount val="1"/>
                <c:pt idx="0">
                  <c:v>Petrol (excl. fuel duty)</c:v>
                </c:pt>
              </c:strCache>
            </c:strRef>
          </c:tx>
          <c:spPr>
            <a:solidFill>
              <a:srgbClr val="369993"/>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'8.3'!$L$47:$AE$47</c:f>
              <c:numCache>
                <c:formatCode>0</c:formatCode>
                <c:ptCount val="20"/>
                <c:pt idx="13">
                  <c:v>793.72445840261105</c:v>
                </c:pt>
                <c:pt idx="14">
                  <c:v>0</c:v>
                </c:pt>
              </c:numCache>
            </c:numRef>
          </c:val>
          <c:extLst>
            <c:ext xmlns:c16="http://schemas.microsoft.com/office/drawing/2014/chart" uri="{C3380CC4-5D6E-409C-BE32-E72D297353CC}">
              <c16:uniqueId val="{00000009-61C0-499F-B33B-EEE50A84EDBC}"/>
            </c:ext>
          </c:extLst>
        </c:ser>
        <c:ser>
          <c:idx val="8"/>
          <c:order val="8"/>
          <c:tx>
            <c:strRef>
              <c:f>'8.3'!$K$48</c:f>
              <c:strCache>
                <c:ptCount val="1"/>
                <c:pt idx="0">
                  <c:v>Electricity</c:v>
                </c:pt>
              </c:strCache>
            </c:strRef>
          </c:tx>
          <c:spPr>
            <a:solidFill>
              <a:srgbClr val="FFFF4B"/>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'8.3'!$L$48:$AE$48</c:f>
              <c:numCache>
                <c:formatCode>0</c:formatCode>
                <c:ptCount val="20"/>
                <c:pt idx="13">
                  <c:v>0</c:v>
                </c:pt>
                <c:pt idx="14">
                  <c:v>219.890404313576</c:v>
                </c:pt>
              </c:numCache>
            </c:numRef>
          </c:val>
          <c:extLst>
            <c:ext xmlns:c16="http://schemas.microsoft.com/office/drawing/2014/chart" uri="{C3380CC4-5D6E-409C-BE32-E72D297353CC}">
              <c16:uniqueId val="{0000000A-61C0-499F-B33B-EEE50A84EDBC}"/>
            </c:ext>
          </c:extLst>
        </c:ser>
        <c:ser>
          <c:idx val="9"/>
          <c:order val="9"/>
          <c:tx>
            <c:strRef>
              <c:f>'8.3'!$K$49</c:f>
              <c:strCache>
                <c:ptCount val="1"/>
                <c:pt idx="0">
                  <c:v>Other driving costs</c:v>
                </c:pt>
              </c:strCache>
            </c:strRef>
          </c:tx>
          <c:spPr>
            <a:solidFill>
              <a:srgbClr val="AEC5EB"/>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'8.3'!$L$49:$AE$49</c:f>
              <c:numCache>
                <c:formatCode>0</c:formatCode>
                <c:ptCount val="20"/>
                <c:pt idx="13">
                  <c:v>1307.5</c:v>
                </c:pt>
                <c:pt idx="14">
                  <c:v>1166.2</c:v>
                </c:pt>
              </c:numCache>
            </c:numRef>
          </c:val>
          <c:extLst>
            <c:ext xmlns:c16="http://schemas.microsoft.com/office/drawing/2014/chart" uri="{C3380CC4-5D6E-409C-BE32-E72D297353CC}">
              <c16:uniqueId val="{0000000B-61C0-499F-B33B-EEE50A84EDBC}"/>
            </c:ext>
          </c:extLst>
        </c:ser>
        <c:ser>
          <c:idx val="10"/>
          <c:order val="10"/>
          <c:tx>
            <c:strRef>
              <c:f>'8.3'!$K$50</c:f>
              <c:strCache>
                <c:ptCount val="1"/>
                <c:pt idx="0">
                  <c:v>Public transport</c:v>
                </c:pt>
              </c:strCache>
            </c:strRef>
          </c:tx>
          <c:spPr>
            <a:solidFill>
              <a:schemeClr val="accent4"/>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'8.3'!$L$50:$AE$50</c:f>
              <c:numCache>
                <c:formatCode>0</c:formatCode>
                <c:ptCount val="20"/>
                <c:pt idx="13">
                  <c:v>202.79999999999998</c:v>
                </c:pt>
                <c:pt idx="14">
                  <c:v>219.024</c:v>
                </c:pt>
              </c:numCache>
            </c:numRef>
          </c:val>
          <c:extLst>
            <c:ext xmlns:c16="http://schemas.microsoft.com/office/drawing/2014/chart" uri="{C3380CC4-5D6E-409C-BE32-E72D297353CC}">
              <c16:uniqueId val="{0000000C-61C0-499F-B33B-EEE50A84EDBC}"/>
            </c:ext>
          </c:extLst>
        </c:ser>
        <c:ser>
          <c:idx val="11"/>
          <c:order val="11"/>
          <c:tx>
            <c:strRef>
              <c:f>'8.3'!$K$51</c:f>
              <c:strCache>
                <c:ptCount val="1"/>
                <c:pt idx="0">
                  <c:v>Other food and drink</c:v>
                </c:pt>
              </c:strCache>
            </c:strRef>
          </c:tx>
          <c:spPr>
            <a:solidFill>
              <a:srgbClr val="999999"/>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'8.3'!$L$51:$AE$51</c:f>
              <c:numCache>
                <c:formatCode>0</c:formatCode>
                <c:ptCount val="20"/>
                <c:pt idx="17">
                  <c:v>2757.319495049036</c:v>
                </c:pt>
                <c:pt idx="18">
                  <c:v>2757.319495049036</c:v>
                </c:pt>
              </c:numCache>
            </c:numRef>
          </c:val>
          <c:extLst>
            <c:ext xmlns:c16="http://schemas.microsoft.com/office/drawing/2014/chart" uri="{C3380CC4-5D6E-409C-BE32-E72D297353CC}">
              <c16:uniqueId val="{0000000D-61C0-499F-B33B-EEE50A84EDBC}"/>
            </c:ext>
          </c:extLst>
        </c:ser>
        <c:ser>
          <c:idx val="12"/>
          <c:order val="12"/>
          <c:tx>
            <c:strRef>
              <c:f>'8.3'!$K$52</c:f>
              <c:strCache>
                <c:ptCount val="1"/>
                <c:pt idx="0">
                  <c:v>Meat and dairy</c:v>
                </c:pt>
              </c:strCache>
            </c:strRef>
          </c:tx>
          <c:spPr>
            <a:solidFill>
              <a:schemeClr val="accent5"/>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'8.3'!$L$52:$AE$52</c:f>
              <c:numCache>
                <c:formatCode>0</c:formatCode>
                <c:ptCount val="20"/>
                <c:pt idx="17">
                  <c:v>1234.8740408955312</c:v>
                </c:pt>
                <c:pt idx="18">
                  <c:v>921.25909853291523</c:v>
                </c:pt>
              </c:numCache>
            </c:numRef>
          </c:val>
          <c:extLst>
            <c:ext xmlns:c16="http://schemas.microsoft.com/office/drawing/2014/chart" uri="{C3380CC4-5D6E-409C-BE32-E72D297353CC}">
              <c16:uniqueId val="{0000000E-61C0-499F-B33B-EEE50A84EDBC}"/>
            </c:ext>
          </c:extLst>
        </c:ser>
        <c:ser>
          <c:idx val="13"/>
          <c:order val="13"/>
          <c:tx>
            <c:strRef>
              <c:f>'8.3'!$K$53</c:f>
              <c:strCache>
                <c:ptCount val="1"/>
                <c:pt idx="0">
                  <c:v>Plant-based and alternative proteins</c:v>
                </c:pt>
              </c:strCache>
            </c:strRef>
          </c:tx>
          <c:spPr>
            <a:solidFill>
              <a:srgbClr val="1A5F31"/>
            </a:solidFill>
            <a:ln>
              <a:noFill/>
            </a:ln>
            <a:effectLst/>
          </c:spPr>
          <c:invertIfNegative val="0"/>
          <c:dLbls>
            <c:delete val="1"/>
          </c:dLbls>
          <c:cat>
            <c:multiLvlStrRef>
              <c:f>'8.3'!$L$38:$AE$39</c:f>
              <c:multiLvlStrCache>
                <c:ptCount val="20"/>
                <c:lvl>
                  <c:pt idx="1">
                    <c:v>2025</c:v>
                  </c:pt>
                  <c:pt idx="2">
                    <c:v>2050</c:v>
                  </c:pt>
                  <c:pt idx="5">
                    <c:v>2025</c:v>
                  </c:pt>
                  <c:pt idx="6">
                    <c:v>2050</c:v>
                  </c:pt>
                  <c:pt idx="9">
                    <c:v>2025</c:v>
                  </c:pt>
                  <c:pt idx="10">
                    <c:v>2050</c:v>
                  </c:pt>
                  <c:pt idx="13">
                    <c:v>2025</c:v>
                  </c:pt>
                  <c:pt idx="14">
                    <c:v>2050</c:v>
                  </c:pt>
                  <c:pt idx="17">
                    <c:v>2025</c:v>
                  </c:pt>
                  <c:pt idx="18">
                    <c:v>2050</c:v>
                  </c:pt>
                  <c:pt idx="19">
                    <c:v> </c:v>
                  </c:pt>
                </c:lvl>
                <c:lvl>
                  <c:pt idx="0">
                    <c:v>Home energy 
(heating system)</c:v>
                  </c:pt>
                  <c:pt idx="4">
                    <c:v>Home energy 
(bills)</c:v>
                  </c:pt>
                  <c:pt idx="8">
                    <c:v>Transport 
(new car)</c:v>
                  </c:pt>
                  <c:pt idx="12">
                    <c:v>Transport 
(bills)</c:v>
                  </c:pt>
                  <c:pt idx="16">
                    <c:v>Food and drink</c:v>
                  </c:pt>
                </c:lvl>
              </c:multiLvlStrCache>
            </c:multiLvlStrRef>
          </c:cat>
          <c:val>
            <c:numRef>
              <c:f>'8.3'!$L$53:$AE$53</c:f>
              <c:numCache>
                <c:formatCode>0</c:formatCode>
                <c:ptCount val="20"/>
                <c:pt idx="17">
                  <c:v>97.706118481564786</c:v>
                </c:pt>
                <c:pt idx="18">
                  <c:v>342.52211929613958</c:v>
                </c:pt>
              </c:numCache>
            </c:numRef>
          </c:val>
          <c:extLst>
            <c:ext xmlns:c16="http://schemas.microsoft.com/office/drawing/2014/chart" uri="{C3380CC4-5D6E-409C-BE32-E72D297353CC}">
              <c16:uniqueId val="{0000000F-61C0-499F-B33B-EEE50A84EDBC}"/>
            </c:ext>
          </c:extLst>
        </c:ser>
        <c:dLbls>
          <c:dLblPos val="ctr"/>
          <c:showLegendKey val="0"/>
          <c:showVal val="1"/>
          <c:showCatName val="0"/>
          <c:showSerName val="0"/>
          <c:showPercent val="0"/>
          <c:showBubbleSize val="0"/>
        </c:dLbls>
        <c:gapWidth val="10"/>
        <c:overlap val="100"/>
        <c:axId val="737287184"/>
        <c:axId val="737287664"/>
      </c:barChart>
      <c:catAx>
        <c:axId val="737287184"/>
        <c:scaling>
          <c:orientation val="minMax"/>
        </c:scaling>
        <c:delete val="0"/>
        <c:axPos val="b"/>
        <c:numFmt formatCode="General" sourceLinked="1"/>
        <c:majorTickMark val="none"/>
        <c:minorTickMark val="none"/>
        <c:tickLblPos val="nextTo"/>
        <c:spPr>
          <a:noFill/>
          <a:ln w="9525" cap="flat" cmpd="sng" algn="ctr">
            <a:solidFill>
              <a:schemeClr val="accent1"/>
            </a:solidFill>
            <a:round/>
          </a:ln>
          <a:effectLst/>
        </c:spPr>
        <c:txPr>
          <a:bodyPr rot="-6000000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crossAx val="737287664"/>
        <c:crosses val="autoZero"/>
        <c:auto val="1"/>
        <c:lblAlgn val="ctr"/>
        <c:lblOffset val="100"/>
        <c:noMultiLvlLbl val="0"/>
      </c:catAx>
      <c:valAx>
        <c:axId val="737287664"/>
        <c:scaling>
          <c:orientation val="minMax"/>
          <c:max val="45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GB" sz="900" b="1"/>
                  <a:t>Typical</a:t>
                </a:r>
                <a:r>
                  <a:rPr lang="en-GB" sz="900" b="1" baseline="0"/>
                  <a:t> annual spend (£)</a:t>
                </a:r>
                <a:endParaRPr lang="en-GB" sz="900" b="1"/>
              </a:p>
            </c:rich>
          </c:tx>
          <c:layout>
            <c:manualLayout>
              <c:xMode val="edge"/>
              <c:yMode val="edge"/>
              <c:x val="0"/>
              <c:y val="4.5666944444444448E-2"/>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GB"/>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737287184"/>
        <c:crosses val="autoZero"/>
        <c:crossBetween val="between"/>
      </c:valAx>
      <c:spPr>
        <a:noFill/>
        <a:ln>
          <a:noFill/>
        </a:ln>
        <a:effectLst/>
      </c:spPr>
    </c:plotArea>
    <c:legend>
      <c:legendPos val="b"/>
      <c:legendEntry>
        <c:idx val="8"/>
        <c:delete val="1"/>
      </c:legendEntry>
      <c:layout>
        <c:manualLayout>
          <c:xMode val="edge"/>
          <c:yMode val="edge"/>
          <c:x val="0.11379928315412187"/>
          <c:y val="0.78683358585858587"/>
          <c:w val="0.88620071684587809"/>
          <c:h val="0.21316641414141418"/>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GB" sz="900" b="1"/>
              <a:t>(a) No rebalancing</a:t>
            </a:r>
          </a:p>
        </c:rich>
      </c:tx>
      <c:layout>
        <c:manualLayout>
          <c:xMode val="edge"/>
          <c:yMode val="edge"/>
          <c:x val="3.2333659102701112E-3"/>
          <c:y val="5.7125720139776758E-3"/>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3503870967741935"/>
          <c:y val="0.11210313903686546"/>
          <c:w val="0.84478745519713261"/>
          <c:h val="0.80346743751772964"/>
        </c:manualLayout>
      </c:layout>
      <c:lineChart>
        <c:grouping val="standard"/>
        <c:varyColors val="0"/>
        <c:ser>
          <c:idx val="0"/>
          <c:order val="0"/>
          <c:tx>
            <c:v>Energy bill with a heat pump</c:v>
          </c:tx>
          <c:spPr>
            <a:ln w="25400" cap="rnd">
              <a:solidFill>
                <a:schemeClr val="accent1"/>
              </a:solidFill>
              <a:round/>
            </a:ln>
            <a:effectLst/>
          </c:spPr>
          <c:marker>
            <c:symbol val="none"/>
          </c:marker>
          <c:cat>
            <c:numRef>
              <c:f>'8.4'!$L$13:$AK$13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'8.4'!$L$15:$AK$15</c:f>
              <c:numCache>
                <c:formatCode>0</c:formatCode>
                <c:ptCount val="26"/>
                <c:pt idx="0">
                  <c:v>1907.6289835726031</c:v>
                </c:pt>
                <c:pt idx="1">
                  <c:v>1882.6098488879049</c:v>
                </c:pt>
                <c:pt idx="2">
                  <c:v>1748.252541276936</c:v>
                </c:pt>
                <c:pt idx="3">
                  <c:v>1687.9863455508453</c:v>
                </c:pt>
                <c:pt idx="4">
                  <c:v>1649.5834403229578</c:v>
                </c:pt>
                <c:pt idx="5">
                  <c:v>1623.4272782112132</c:v>
                </c:pt>
                <c:pt idx="6">
                  <c:v>1582.0208498906529</c:v>
                </c:pt>
                <c:pt idx="7">
                  <c:v>1518.4663630985578</c:v>
                </c:pt>
                <c:pt idx="8">
                  <c:v>1469.0056042879996</c:v>
                </c:pt>
                <c:pt idx="9">
                  <c:v>1419.4004526106519</c:v>
                </c:pt>
                <c:pt idx="10">
                  <c:v>1387.8361807793422</c:v>
                </c:pt>
                <c:pt idx="11">
                  <c:v>1366.9339771388611</c:v>
                </c:pt>
                <c:pt idx="12">
                  <c:v>1336.6344152624206</c:v>
                </c:pt>
                <c:pt idx="13">
                  <c:v>1315.2600588229616</c:v>
                </c:pt>
                <c:pt idx="14">
                  <c:v>1294.7028478162624</c:v>
                </c:pt>
                <c:pt idx="15">
                  <c:v>1242.5099446610118</c:v>
                </c:pt>
                <c:pt idx="16">
                  <c:v>1219.9525464957383</c:v>
                </c:pt>
                <c:pt idx="17">
                  <c:v>1199.4514392984759</c:v>
                </c:pt>
                <c:pt idx="18">
                  <c:v>1180.9428163179607</c:v>
                </c:pt>
                <c:pt idx="19">
                  <c:v>1157.2177764522833</c:v>
                </c:pt>
                <c:pt idx="20">
                  <c:v>1121.7373976837973</c:v>
                </c:pt>
                <c:pt idx="21">
                  <c:v>1120.1459564440092</c:v>
                </c:pt>
                <c:pt idx="22">
                  <c:v>1117.6134244689704</c:v>
                </c:pt>
                <c:pt idx="23">
                  <c:v>1118.1632414863336</c:v>
                </c:pt>
                <c:pt idx="24">
                  <c:v>1116.0157546233509</c:v>
                </c:pt>
                <c:pt idx="25">
                  <c:v>1112.3661533036852</c:v>
                </c:pt>
              </c:numCache>
            </c:numRef>
          </c:val>
          <c:smooth val="0"/>
          <c:extLst>
            <c:ext xmlns:c16="http://schemas.microsoft.com/office/drawing/2014/chart" uri="{C3380CC4-5D6E-409C-BE32-E72D297353CC}">
              <c16:uniqueId val="{00000000-B7DB-4E39-A65B-9A6B7581838C}"/>
            </c:ext>
          </c:extLst>
        </c:ser>
        <c:ser>
          <c:idx val="1"/>
          <c:order val="1"/>
          <c:tx>
            <c:v>Energy bill with a gas boiler</c:v>
          </c:tx>
          <c:spPr>
            <a:ln w="25400" cap="rnd">
              <a:solidFill>
                <a:schemeClr val="accent2"/>
              </a:solidFill>
              <a:round/>
            </a:ln>
            <a:effectLst/>
          </c:spPr>
          <c:marker>
            <c:symbol val="none"/>
          </c:marker>
          <c:cat>
            <c:numRef>
              <c:f>'8.4'!$L$13:$AK$13</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'8.4'!$L$14:$AK$14</c:f>
              <c:numCache>
                <c:formatCode>0</c:formatCode>
                <c:ptCount val="26"/>
                <c:pt idx="0">
                  <c:v>1638.5906700693247</c:v>
                </c:pt>
                <c:pt idx="1">
                  <c:v>1694.6594045657216</c:v>
                </c:pt>
                <c:pt idx="2">
                  <c:v>1596.9986714706229</c:v>
                </c:pt>
                <c:pt idx="3">
                  <c:v>1549.1186948872123</c:v>
                </c:pt>
                <c:pt idx="4">
                  <c:v>1506.8108443525471</c:v>
                </c:pt>
                <c:pt idx="5">
                  <c:v>1456.1747810160732</c:v>
                </c:pt>
                <c:pt idx="6">
                  <c:v>1443.7812999955247</c:v>
                </c:pt>
                <c:pt idx="7">
                  <c:v>1424.3013867569457</c:v>
                </c:pt>
                <c:pt idx="8">
                  <c:v>1411.2635783892208</c:v>
                </c:pt>
                <c:pt idx="9">
                  <c:v>1398.2404365908646</c:v>
                </c:pt>
                <c:pt idx="10">
                  <c:v>1382.6695713093181</c:v>
                </c:pt>
                <c:pt idx="11">
                  <c:v>1379.8296821478448</c:v>
                </c:pt>
                <c:pt idx="12">
                  <c:v>1369.7166250916691</c:v>
                </c:pt>
                <c:pt idx="13">
                  <c:v>1363.0405769172</c:v>
                </c:pt>
                <c:pt idx="14">
                  <c:v>1356.7005864706803</c:v>
                </c:pt>
                <c:pt idx="15">
                  <c:v>1338.2326211272853</c:v>
                </c:pt>
                <c:pt idx="16">
                  <c:v>1330.4323325047922</c:v>
                </c:pt>
                <c:pt idx="17">
                  <c:v>1323.4264031748339</c:v>
                </c:pt>
                <c:pt idx="18">
                  <c:v>1317.1809442297408</c:v>
                </c:pt>
                <c:pt idx="19">
                  <c:v>1308.9142788880602</c:v>
                </c:pt>
                <c:pt idx="20">
                  <c:v>1296.099075028696</c:v>
                </c:pt>
                <c:pt idx="21">
                  <c:v>1296.3213401264484</c:v>
                </c:pt>
                <c:pt idx="22">
                  <c:v>1296.0386564532669</c:v>
                </c:pt>
                <c:pt idx="23">
                  <c:v>1296.8417851908985</c:v>
                </c:pt>
                <c:pt idx="24">
                  <c:v>1296.5596455449445</c:v>
                </c:pt>
                <c:pt idx="25">
                  <c:v>1295.6515039719914</c:v>
                </c:pt>
              </c:numCache>
            </c:numRef>
          </c:val>
          <c:smooth val="0"/>
          <c:extLst>
            <c:ext xmlns:c16="http://schemas.microsoft.com/office/drawing/2014/chart" uri="{C3380CC4-5D6E-409C-BE32-E72D297353CC}">
              <c16:uniqueId val="{00000001-B7DB-4E39-A65B-9A6B7581838C}"/>
            </c:ext>
          </c:extLst>
        </c:ser>
        <c:dLbls>
          <c:showLegendKey val="0"/>
          <c:showVal val="0"/>
          <c:showCatName val="0"/>
          <c:showSerName val="0"/>
          <c:showPercent val="0"/>
          <c:showBubbleSize val="0"/>
        </c:dLbls>
        <c:smooth val="0"/>
        <c:axId val="1381679295"/>
        <c:axId val="1381694655"/>
      </c:lineChart>
      <c:catAx>
        <c:axId val="1381679295"/>
        <c:scaling>
          <c:orientation val="minMax"/>
        </c:scaling>
        <c:delete val="0"/>
        <c:axPos val="b"/>
        <c:numFmt formatCode="General" sourceLinked="1"/>
        <c:majorTickMark val="none"/>
        <c:minorTickMark val="none"/>
        <c:tickLblPos val="low"/>
        <c:spPr>
          <a:noFill/>
          <a:ln w="9525" cap="flat" cmpd="sng" algn="ctr">
            <a:solidFill>
              <a:srgbClr val="7041FF"/>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94655"/>
        <c:crosses val="autoZero"/>
        <c:auto val="1"/>
        <c:lblAlgn val="ctr"/>
        <c:lblOffset val="100"/>
        <c:tickLblSkip val="5"/>
        <c:noMultiLvlLbl val="0"/>
      </c:catAx>
      <c:valAx>
        <c:axId val="1381694655"/>
        <c:scaling>
          <c:orientation val="minMax"/>
          <c:max val="20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a:t>Total home energy bill </a:t>
                </a:r>
                <a:br>
                  <a:rPr lang="en-GB" sz="900" b="1"/>
                </a:br>
                <a:r>
                  <a:rPr lang="en-GB" sz="900" b="1"/>
                  <a:t>(£/household/year)</a:t>
                </a:r>
              </a:p>
            </c:rich>
          </c:tx>
          <c:layout>
            <c:manualLayout>
              <c:xMode val="edge"/>
              <c:yMode val="edge"/>
              <c:x val="3.3799283154121811E-4"/>
              <c:y val="0.20827567340067341"/>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79295"/>
        <c:crosses val="autoZero"/>
        <c:crossBetween val="between"/>
      </c:valAx>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GB" sz="900" b="1"/>
              <a:t>(b) Policy Package one</a:t>
            </a:r>
          </a:p>
        </c:rich>
      </c:tx>
      <c:layout>
        <c:manualLayout>
          <c:xMode val="edge"/>
          <c:yMode val="edge"/>
          <c:x val="1.7389933169154998E-3"/>
          <c:y val="4.210763888888888E-3"/>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3475985663082438"/>
          <c:y val="0.11206109471210178"/>
          <c:w val="0.84508225806451609"/>
          <c:h val="0.80088311272899215"/>
        </c:manualLayout>
      </c:layout>
      <c:lineChart>
        <c:grouping val="standard"/>
        <c:varyColors val="0"/>
        <c:ser>
          <c:idx val="0"/>
          <c:order val="0"/>
          <c:tx>
            <c:v>Energy bill with a heat pump</c:v>
          </c:tx>
          <c:spPr>
            <a:ln w="25400" cap="rnd">
              <a:solidFill>
                <a:schemeClr val="accent1"/>
              </a:solidFill>
              <a:round/>
            </a:ln>
            <a:effectLst/>
          </c:spPr>
          <c:marker>
            <c:symbol val="none"/>
          </c:marker>
          <c:cat>
            <c:numRef>
              <c:f>'8.4'!$L$17:$AK$17</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'8.4'!$L$19:$AK$19</c:f>
              <c:numCache>
                <c:formatCode>0</c:formatCode>
                <c:ptCount val="26"/>
                <c:pt idx="0">
                  <c:v>1465.1021065413495</c:v>
                </c:pt>
                <c:pt idx="1">
                  <c:v>1454.8379394427204</c:v>
                </c:pt>
                <c:pt idx="2">
                  <c:v>1422.6470566169269</c:v>
                </c:pt>
                <c:pt idx="3">
                  <c:v>1402.8546696797371</c:v>
                </c:pt>
                <c:pt idx="4">
                  <c:v>1383.5321737821178</c:v>
                </c:pt>
                <c:pt idx="5">
                  <c:v>1387.2252622663473</c:v>
                </c:pt>
                <c:pt idx="6">
                  <c:v>1368.5286180043231</c:v>
                </c:pt>
                <c:pt idx="7">
                  <c:v>1340.9876822231843</c:v>
                </c:pt>
                <c:pt idx="8">
                  <c:v>1327.0857424856586</c:v>
                </c:pt>
                <c:pt idx="9">
                  <c:v>1315.4474589770334</c:v>
                </c:pt>
                <c:pt idx="10">
                  <c:v>1300.9973358614518</c:v>
                </c:pt>
                <c:pt idx="11">
                  <c:v>1292.806813940907</c:v>
                </c:pt>
                <c:pt idx="12">
                  <c:v>1277.8596736497932</c:v>
                </c:pt>
                <c:pt idx="13">
                  <c:v>1266.0973353514196</c:v>
                </c:pt>
                <c:pt idx="14">
                  <c:v>1251.9043395516462</c:v>
                </c:pt>
                <c:pt idx="15">
                  <c:v>1202.4995950455589</c:v>
                </c:pt>
                <c:pt idx="16">
                  <c:v>1185.9088045618671</c:v>
                </c:pt>
                <c:pt idx="17">
                  <c:v>1169.7529660219566</c:v>
                </c:pt>
                <c:pt idx="18">
                  <c:v>1154.5979296221133</c:v>
                </c:pt>
                <c:pt idx="19">
                  <c:v>1134.2635685470043</c:v>
                </c:pt>
                <c:pt idx="20">
                  <c:v>1102.04456861782</c:v>
                </c:pt>
                <c:pt idx="21">
                  <c:v>1101.9015658207593</c:v>
                </c:pt>
                <c:pt idx="22">
                  <c:v>1101.7782731465106</c:v>
                </c:pt>
                <c:pt idx="23">
                  <c:v>1102.3706846131947</c:v>
                </c:pt>
                <c:pt idx="24">
                  <c:v>1100.2318653530458</c:v>
                </c:pt>
                <c:pt idx="25">
                  <c:v>1096.4875397325086</c:v>
                </c:pt>
              </c:numCache>
            </c:numRef>
          </c:val>
          <c:smooth val="0"/>
          <c:extLst>
            <c:ext xmlns:c16="http://schemas.microsoft.com/office/drawing/2014/chart" uri="{C3380CC4-5D6E-409C-BE32-E72D297353CC}">
              <c16:uniqueId val="{00000000-D59C-4B97-9852-3C00EFF5A863}"/>
            </c:ext>
          </c:extLst>
        </c:ser>
        <c:ser>
          <c:idx val="1"/>
          <c:order val="1"/>
          <c:tx>
            <c:v>Energy bill with a gas boiler</c:v>
          </c:tx>
          <c:spPr>
            <a:ln w="25400" cap="rnd">
              <a:solidFill>
                <a:schemeClr val="accent2"/>
              </a:solidFill>
              <a:round/>
            </a:ln>
            <a:effectLst/>
          </c:spPr>
          <c:marker>
            <c:symbol val="none"/>
          </c:marker>
          <c:cat>
            <c:numRef>
              <c:f>'8.4'!$L$17:$AK$17</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'8.4'!$L$18:$AK$18</c:f>
              <c:numCache>
                <c:formatCode>0</c:formatCode>
                <c:ptCount val="26"/>
                <c:pt idx="0">
                  <c:v>1753.0018615504969</c:v>
                </c:pt>
                <c:pt idx="1">
                  <c:v>1819.9805589801413</c:v>
                </c:pt>
                <c:pt idx="2">
                  <c:v>1707.410412589732</c:v>
                </c:pt>
                <c:pt idx="3">
                  <c:v>1661.8130029003664</c:v>
                </c:pt>
                <c:pt idx="4">
                  <c:v>1630.4354939304224</c:v>
                </c:pt>
                <c:pt idx="5">
                  <c:v>1585.2215457012635</c:v>
                </c:pt>
                <c:pt idx="6">
                  <c:v>1578.3077923658693</c:v>
                </c:pt>
                <c:pt idx="7">
                  <c:v>1556.6049710912926</c:v>
                </c:pt>
                <c:pt idx="8">
                  <c:v>1536.7311485559712</c:v>
                </c:pt>
                <c:pt idx="9">
                  <c:v>1505.3996533320417</c:v>
                </c:pt>
                <c:pt idx="10">
                  <c:v>1486.446342062241</c:v>
                </c:pt>
                <c:pt idx="11">
                  <c:v>1486.9604645595443</c:v>
                </c:pt>
                <c:pt idx="12">
                  <c:v>1471.2321658825763</c:v>
                </c:pt>
                <c:pt idx="13">
                  <c:v>1464.4330308919373</c:v>
                </c:pt>
                <c:pt idx="14">
                  <c:v>1462.5318027447597</c:v>
                </c:pt>
                <c:pt idx="15">
                  <c:v>1458.7495797563379</c:v>
                </c:pt>
                <c:pt idx="16">
                  <c:v>1455.0173517308172</c:v>
                </c:pt>
                <c:pt idx="17">
                  <c:v>1457.680488667366</c:v>
                </c:pt>
                <c:pt idx="18">
                  <c:v>1467.8160697284893</c:v>
                </c:pt>
                <c:pt idx="19">
                  <c:v>1479.3543317792789</c:v>
                </c:pt>
                <c:pt idx="20">
                  <c:v>1448.9690662055627</c:v>
                </c:pt>
                <c:pt idx="21">
                  <c:v>1430.957357518922</c:v>
                </c:pt>
                <c:pt idx="22">
                  <c:v>1412.8621137012644</c:v>
                </c:pt>
                <c:pt idx="23">
                  <c:v>1394.9809775178401</c:v>
                </c:pt>
                <c:pt idx="24">
                  <c:v>1376.0200827168828</c:v>
                </c:pt>
                <c:pt idx="25">
                  <c:v>1356.411487844776</c:v>
                </c:pt>
              </c:numCache>
            </c:numRef>
          </c:val>
          <c:smooth val="0"/>
          <c:extLst>
            <c:ext xmlns:c16="http://schemas.microsoft.com/office/drawing/2014/chart" uri="{C3380CC4-5D6E-409C-BE32-E72D297353CC}">
              <c16:uniqueId val="{00000001-D59C-4B97-9852-3C00EFF5A863}"/>
            </c:ext>
          </c:extLst>
        </c:ser>
        <c:dLbls>
          <c:showLegendKey val="0"/>
          <c:showVal val="0"/>
          <c:showCatName val="0"/>
          <c:showSerName val="0"/>
          <c:showPercent val="0"/>
          <c:showBubbleSize val="0"/>
        </c:dLbls>
        <c:smooth val="0"/>
        <c:axId val="1381679295"/>
        <c:axId val="1381694655"/>
      </c:lineChart>
      <c:catAx>
        <c:axId val="1381679295"/>
        <c:scaling>
          <c:orientation val="minMax"/>
        </c:scaling>
        <c:delete val="0"/>
        <c:axPos val="b"/>
        <c:numFmt formatCode="General" sourceLinked="1"/>
        <c:majorTickMark val="none"/>
        <c:minorTickMark val="none"/>
        <c:tickLblPos val="low"/>
        <c:spPr>
          <a:noFill/>
          <a:ln w="9525" cap="flat" cmpd="sng" algn="ctr">
            <a:solidFill>
              <a:srgbClr val="7041FF"/>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94655"/>
        <c:crosses val="autoZero"/>
        <c:auto val="1"/>
        <c:lblAlgn val="ctr"/>
        <c:lblOffset val="100"/>
        <c:tickLblSkip val="5"/>
        <c:noMultiLvlLbl val="0"/>
      </c:catAx>
      <c:valAx>
        <c:axId val="1381694655"/>
        <c:scaling>
          <c:orientation val="minMax"/>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Total home energy bill </a:t>
                </a:r>
                <a:br>
                  <a:rPr lang="en-GB" b="1"/>
                </a:br>
                <a:r>
                  <a:rPr lang="en-GB" b="1"/>
                  <a:t>(£/</a:t>
                </a:r>
                <a:r>
                  <a:rPr lang="en-GB" sz="900" b="1" i="0" u="none" strike="noStrike" kern="1200" baseline="0">
                    <a:solidFill>
                      <a:srgbClr val="7041FF"/>
                    </a:solidFill>
                  </a:rPr>
                  <a:t>household</a:t>
                </a:r>
                <a:r>
                  <a:rPr lang="en-GB" b="1"/>
                  <a:t>/year)</a:t>
                </a:r>
              </a:p>
            </c:rich>
          </c:tx>
          <c:layout>
            <c:manualLayout>
              <c:xMode val="edge"/>
              <c:yMode val="edge"/>
              <c:x val="0"/>
              <c:y val="0.20792812500000005"/>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79295"/>
        <c:crosses val="autoZero"/>
        <c:crossBetween val="between"/>
      </c:valAx>
      <c:spPr>
        <a:noFill/>
        <a:ln>
          <a:noFill/>
        </a:ln>
        <a:effectLst/>
      </c:spPr>
    </c:plotArea>
    <c:plotVisOnly val="1"/>
    <c:dispBlanksAs val="gap"/>
    <c:showDLblsOverMax val="0"/>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9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r>
              <a:rPr lang="en-GB" sz="900" b="1"/>
              <a:t>(c) Policy Package two</a:t>
            </a:r>
          </a:p>
        </c:rich>
      </c:tx>
      <c:layout>
        <c:manualLayout>
          <c:xMode val="edge"/>
          <c:yMode val="edge"/>
          <c:x val="3.4901400769939882E-4"/>
          <c:y val="3.848840348722776E-3"/>
        </c:manualLayout>
      </c:layout>
      <c:overlay val="0"/>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mn-lt"/>
              <a:ea typeface="+mn-ea"/>
              <a:cs typeface="+mn-cs"/>
            </a:defRPr>
          </a:pPr>
          <a:endParaRPr lang="en-US"/>
        </a:p>
      </c:txPr>
    </c:title>
    <c:autoTitleDeleted val="0"/>
    <c:plotArea>
      <c:layout>
        <c:manualLayout>
          <c:layoutTarget val="inner"/>
          <c:xMode val="edge"/>
          <c:yMode val="edge"/>
          <c:x val="0.13498799283154123"/>
          <c:y val="0.10406225235768603"/>
          <c:w val="0.84484910394265234"/>
          <c:h val="0.757467645777682"/>
        </c:manualLayout>
      </c:layout>
      <c:lineChart>
        <c:grouping val="standard"/>
        <c:varyColors val="0"/>
        <c:ser>
          <c:idx val="0"/>
          <c:order val="0"/>
          <c:tx>
            <c:v>Energy bill with a heat pump</c:v>
          </c:tx>
          <c:spPr>
            <a:ln w="25400" cap="rnd">
              <a:solidFill>
                <a:schemeClr val="accent1"/>
              </a:solidFill>
              <a:round/>
            </a:ln>
            <a:effectLst/>
          </c:spPr>
          <c:marker>
            <c:symbol val="none"/>
          </c:marker>
          <c:cat>
            <c:numRef>
              <c:f>'8.4'!$L$21:$AK$21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'8.4'!$L$23:$AK$23</c:f>
              <c:numCache>
                <c:formatCode>0</c:formatCode>
                <c:ptCount val="26"/>
                <c:pt idx="0">
                  <c:v>1465.1021065413495</c:v>
                </c:pt>
                <c:pt idx="1">
                  <c:v>1454.8379394427204</c:v>
                </c:pt>
                <c:pt idx="2">
                  <c:v>1422.6470566169269</c:v>
                </c:pt>
                <c:pt idx="3">
                  <c:v>1402.8546696797371</c:v>
                </c:pt>
                <c:pt idx="4">
                  <c:v>1383.5321737821178</c:v>
                </c:pt>
                <c:pt idx="5">
                  <c:v>1387.2252622663473</c:v>
                </c:pt>
                <c:pt idx="6">
                  <c:v>1368.5286180043231</c:v>
                </c:pt>
                <c:pt idx="7">
                  <c:v>1340.9876822231843</c:v>
                </c:pt>
                <c:pt idx="8">
                  <c:v>1327.0857424856586</c:v>
                </c:pt>
                <c:pt idx="9">
                  <c:v>1315.4474589770334</c:v>
                </c:pt>
                <c:pt idx="10">
                  <c:v>1300.9973358614518</c:v>
                </c:pt>
                <c:pt idx="11">
                  <c:v>1292.806813940907</c:v>
                </c:pt>
                <c:pt idx="12">
                  <c:v>1277.8596736497932</c:v>
                </c:pt>
                <c:pt idx="13">
                  <c:v>1266.0973353514196</c:v>
                </c:pt>
                <c:pt idx="14">
                  <c:v>1251.9043395516462</c:v>
                </c:pt>
                <c:pt idx="15">
                  <c:v>1202.4995950455589</c:v>
                </c:pt>
                <c:pt idx="16">
                  <c:v>1185.9088045618671</c:v>
                </c:pt>
                <c:pt idx="17">
                  <c:v>1169.7529660219566</c:v>
                </c:pt>
                <c:pt idx="18">
                  <c:v>1154.5979296221133</c:v>
                </c:pt>
                <c:pt idx="19">
                  <c:v>1134.2635685470043</c:v>
                </c:pt>
                <c:pt idx="20">
                  <c:v>1102.04456861782</c:v>
                </c:pt>
                <c:pt idx="21">
                  <c:v>1101.9015658207593</c:v>
                </c:pt>
                <c:pt idx="22">
                  <c:v>1101.7782731465106</c:v>
                </c:pt>
                <c:pt idx="23">
                  <c:v>1102.3706846131947</c:v>
                </c:pt>
                <c:pt idx="24">
                  <c:v>1100.2318653530458</c:v>
                </c:pt>
                <c:pt idx="25">
                  <c:v>1096.4875397325086</c:v>
                </c:pt>
              </c:numCache>
            </c:numRef>
          </c:val>
          <c:smooth val="0"/>
          <c:extLst>
            <c:ext xmlns:c16="http://schemas.microsoft.com/office/drawing/2014/chart" uri="{C3380CC4-5D6E-409C-BE32-E72D297353CC}">
              <c16:uniqueId val="{00000000-45BF-4CCF-ACDA-A0D8690D18CB}"/>
            </c:ext>
          </c:extLst>
        </c:ser>
        <c:ser>
          <c:idx val="1"/>
          <c:order val="1"/>
          <c:tx>
            <c:v>Energy bill with a gas boiler</c:v>
          </c:tx>
          <c:spPr>
            <a:ln w="25400" cap="rnd">
              <a:solidFill>
                <a:schemeClr val="accent2"/>
              </a:solidFill>
              <a:round/>
            </a:ln>
            <a:effectLst/>
          </c:spPr>
          <c:marker>
            <c:symbol val="none"/>
          </c:marker>
          <c:cat>
            <c:numRef>
              <c:f>'8.4'!$L$21:$AK$21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'8.4'!$L$22:$AK$22</c:f>
              <c:numCache>
                <c:formatCode>0</c:formatCode>
                <c:ptCount val="26"/>
                <c:pt idx="0">
                  <c:v>1630.5901308433217</c:v>
                </c:pt>
                <c:pt idx="1">
                  <c:v>1686.6735178035699</c:v>
                </c:pt>
                <c:pt idx="2">
                  <c:v>1589.0198520999857</c:v>
                </c:pt>
                <c:pt idx="3">
                  <c:v>1541.137124440932</c:v>
                </c:pt>
                <c:pt idx="4">
                  <c:v>1498.8119720573095</c:v>
                </c:pt>
                <c:pt idx="5">
                  <c:v>1448.139743536839</c:v>
                </c:pt>
                <c:pt idx="6">
                  <c:v>1435.6850719534759</c:v>
                </c:pt>
                <c:pt idx="7">
                  <c:v>1416.1064659878675</c:v>
                </c:pt>
                <c:pt idx="8">
                  <c:v>1402.9444924904383</c:v>
                </c:pt>
                <c:pt idx="9">
                  <c:v>1389.7808004186736</c:v>
                </c:pt>
                <c:pt idx="10">
                  <c:v>1374.0528256977691</c:v>
                </c:pt>
                <c:pt idx="11">
                  <c:v>1370.9742652536297</c:v>
                </c:pt>
                <c:pt idx="12">
                  <c:v>1360.6025216978774</c:v>
                </c:pt>
                <c:pt idx="13">
                  <c:v>1353.6524555149917</c:v>
                </c:pt>
                <c:pt idx="14">
                  <c:v>1347.0217626263834</c:v>
                </c:pt>
                <c:pt idx="15">
                  <c:v>1328.26508685261</c:v>
                </c:pt>
                <c:pt idx="16">
                  <c:v>1320.1663334811064</c:v>
                </c:pt>
                <c:pt idx="17">
                  <c:v>1312.857316854087</c:v>
                </c:pt>
                <c:pt idx="18">
                  <c:v>1306.3086450287251</c:v>
                </c:pt>
                <c:pt idx="19">
                  <c:v>1297.748960274665</c:v>
                </c:pt>
                <c:pt idx="20">
                  <c:v>1284.6622639963161</c:v>
                </c:pt>
                <c:pt idx="21">
                  <c:v>1284.6504472146105</c:v>
                </c:pt>
                <c:pt idx="22">
                  <c:v>1284.2001057859652</c:v>
                </c:pt>
                <c:pt idx="23">
                  <c:v>1284.878186182377</c:v>
                </c:pt>
                <c:pt idx="24">
                  <c:v>1284.4939350562988</c:v>
                </c:pt>
                <c:pt idx="25">
                  <c:v>1283.5058585077177</c:v>
                </c:pt>
              </c:numCache>
            </c:numRef>
          </c:val>
          <c:smooth val="0"/>
          <c:extLst>
            <c:ext xmlns:c16="http://schemas.microsoft.com/office/drawing/2014/chart" uri="{C3380CC4-5D6E-409C-BE32-E72D297353CC}">
              <c16:uniqueId val="{00000001-45BF-4CCF-ACDA-A0D8690D18CB}"/>
            </c:ext>
          </c:extLst>
        </c:ser>
        <c:dLbls>
          <c:showLegendKey val="0"/>
          <c:showVal val="0"/>
          <c:showCatName val="0"/>
          <c:showSerName val="0"/>
          <c:showPercent val="0"/>
          <c:showBubbleSize val="0"/>
        </c:dLbls>
        <c:smooth val="0"/>
        <c:axId val="1381679295"/>
        <c:axId val="1381694655"/>
      </c:lineChart>
      <c:catAx>
        <c:axId val="1381679295"/>
        <c:scaling>
          <c:orientation val="minMax"/>
        </c:scaling>
        <c:delete val="0"/>
        <c:axPos val="b"/>
        <c:numFmt formatCode="General" sourceLinked="1"/>
        <c:majorTickMark val="none"/>
        <c:minorTickMark val="none"/>
        <c:tickLblPos val="low"/>
        <c:spPr>
          <a:noFill/>
          <a:ln w="9525" cap="flat" cmpd="sng" algn="ctr">
            <a:solidFill>
              <a:srgbClr val="7041FF"/>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94655"/>
        <c:crosses val="autoZero"/>
        <c:auto val="1"/>
        <c:lblAlgn val="ctr"/>
        <c:lblOffset val="100"/>
        <c:tickLblSkip val="5"/>
        <c:noMultiLvlLbl val="0"/>
      </c:catAx>
      <c:valAx>
        <c:axId val="1381694655"/>
        <c:scaling>
          <c:orientation val="minMax"/>
          <c:max val="2000"/>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b="1"/>
                  <a:t>Total home energy bill </a:t>
                </a:r>
              </a:p>
              <a:p>
                <a:pPr>
                  <a:defRPr b="1"/>
                </a:pPr>
                <a:r>
                  <a:rPr lang="en-GB" b="1"/>
                  <a:t>(£/</a:t>
                </a:r>
                <a:r>
                  <a:rPr lang="en-GB" sz="900" b="1" i="0" u="none" strike="noStrike" kern="1200" baseline="0">
                    <a:solidFill>
                      <a:srgbClr val="7041FF"/>
                    </a:solidFill>
                  </a:rPr>
                  <a:t>household</a:t>
                </a:r>
                <a:r>
                  <a:rPr lang="en-GB" b="1"/>
                  <a:t>/year)</a:t>
                </a:r>
              </a:p>
            </c:rich>
          </c:tx>
          <c:layout>
            <c:manualLayout>
              <c:xMode val="edge"/>
              <c:yMode val="edge"/>
              <c:x val="2.1774193548387082E-4"/>
              <c:y val="0.18776666666666669"/>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381679295"/>
        <c:crosses val="autoZero"/>
        <c:crossBetween val="between"/>
      </c:valAx>
      <c:spPr>
        <a:noFill/>
        <a:ln>
          <a:noFill/>
        </a:ln>
        <a:effectLst/>
      </c:spPr>
    </c:plotArea>
    <c:legend>
      <c:legendPos val="b"/>
      <c:layout>
        <c:manualLayout>
          <c:xMode val="edge"/>
          <c:yMode val="edge"/>
          <c:x val="0.1247528608150289"/>
          <c:y val="0.93791276985558458"/>
          <c:w val="0.87524712275261096"/>
          <c:h val="6.208723014441546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chart>
  <c:spPr>
    <a:solidFill>
      <a:schemeClr val="bg1"/>
    </a:solidFill>
    <a:ln w="9525" cap="flat" cmpd="sng" algn="ctr">
      <a:noFill/>
      <a:round/>
    </a:ln>
    <a:effectLst/>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9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a:solidFill>
                  <a:schemeClr val="tx2"/>
                </a:solidFill>
              </a:defRPr>
            </a:pPr>
            <a:r>
              <a:rPr lang="en-GB" sz="900" b="0">
                <a:solidFill>
                  <a:schemeClr val="accent1"/>
                </a:solidFill>
              </a:rPr>
              <a:t>(a) Change in</a:t>
            </a:r>
            <a:r>
              <a:rPr lang="en-GB" sz="900" b="0" baseline="0">
                <a:solidFill>
                  <a:schemeClr val="accent1"/>
                </a:solidFill>
              </a:rPr>
              <a:t> </a:t>
            </a:r>
            <a:r>
              <a:rPr lang="en-GB" sz="900" b="1" baseline="0">
                <a:solidFill>
                  <a:schemeClr val="accent1"/>
                </a:solidFill>
              </a:rPr>
              <a:t>buildings</a:t>
            </a:r>
            <a:r>
              <a:rPr lang="en-GB" sz="900" b="0" baseline="0">
                <a:solidFill>
                  <a:schemeClr val="accent1"/>
                </a:solidFill>
              </a:rPr>
              <a:t> costs, as a proportion of income</a:t>
            </a:r>
            <a:r>
              <a:rPr lang="en-GB" sz="900" b="0">
                <a:solidFill>
                  <a:schemeClr val="accent1"/>
                </a:solidFill>
              </a:rPr>
              <a:t> </a:t>
            </a:r>
          </a:p>
        </c:rich>
      </c:tx>
      <c:layout>
        <c:manualLayout>
          <c:xMode val="edge"/>
          <c:yMode val="edge"/>
          <c:x val="1.4368967748763369E-3"/>
          <c:y val="0"/>
        </c:manualLayout>
      </c:layout>
      <c:overlay val="0"/>
    </c:title>
    <c:autoTitleDeleted val="0"/>
    <c:plotArea>
      <c:layout>
        <c:manualLayout>
          <c:layoutTarget val="inner"/>
          <c:xMode val="edge"/>
          <c:yMode val="edge"/>
          <c:x val="0.46042856164852469"/>
          <c:y val="0.11714009853443241"/>
          <c:w val="0.50774423221743004"/>
          <c:h val="0.79981829640905056"/>
        </c:manualLayout>
      </c:layout>
      <c:barChart>
        <c:barDir val="bar"/>
        <c:grouping val="clustered"/>
        <c:varyColors val="0"/>
        <c:ser>
          <c:idx val="0"/>
          <c:order val="0"/>
          <c:spPr>
            <a:noFill/>
            <a:ln>
              <a:noFill/>
            </a:ln>
            <a:effectLst/>
          </c:spPr>
          <c:invertIfNegative val="0"/>
          <c:cat>
            <c:strRef>
              <c:f>'8.5'!$L$14:$L$28</c:f>
              <c:strCache>
                <c:ptCount val="15"/>
                <c:pt idx="0">
                  <c:v>Social renter, Terrace, Gas boiler-&gt;Communal HP: A1      </c:v>
                </c:pt>
                <c:pt idx="1">
                  <c:v>Social renter, Semi-detached, Gas boiler-&gt;ASHP: A2      </c:v>
                </c:pt>
                <c:pt idx="2">
                  <c:v>Private renter, Flat, Gas boiler-&gt;Electric Resistive: A3      </c:v>
                </c:pt>
                <c:pt idx="3">
                  <c:v>Owner occupier, Terrace, Gas boiler-&gt;Communal HP: A4      </c:v>
                </c:pt>
                <c:pt idx="4">
                  <c:v>Private renter, Terrace, Gas boiler-&gt;ASHP: A5      </c:v>
                </c:pt>
                <c:pt idx="5">
                  <c:v>Owner occupier, Detached, Gas boiler-&gt;ASHP: A6      </c:v>
                </c:pt>
                <c:pt idx="6">
                  <c:v>Owner occupier, Semi-detached, Gas boiler-&gt;ASHP: A7      </c:v>
                </c:pt>
                <c:pt idx="7">
                  <c:v>Owner occupier, Semi-detached, Gas boiler-&gt;ASHP: A8      </c:v>
                </c:pt>
                <c:pt idx="8">
                  <c:v>Owner occupier, Detached, Gas boiler-&gt;ASHP: A9      </c:v>
                </c:pt>
                <c:pt idx="9">
                  <c:v>Owner occupier, Detached, Electric resistive-&gt;ASHP: A10      </c:v>
                </c:pt>
                <c:pt idx="10">
                  <c:v>Owner occupier, Detached, Oil boiler-&gt;ASHP: A11      </c:v>
                </c:pt>
                <c:pt idx="11">
                  <c:v>Owner occupier, Semi-detached, Gas boiler-&gt;ASHP: A12      </c:v>
                </c:pt>
                <c:pt idx="12">
                  <c:v>Private renter, Flat, Gas boiler-&gt;Electric Resistive: A13      </c:v>
                </c:pt>
                <c:pt idx="13">
                  <c:v>Private renter, Terrace, Gas boiler-&gt;ASHP: A14      </c:v>
                </c:pt>
                <c:pt idx="14">
                  <c:v>Owner occupier, Detached, Gas boiler-&gt;ASHP: A15      </c:v>
                </c:pt>
              </c:strCache>
            </c:strRef>
          </c:cat>
          <c:val>
            <c:numRef>
              <c:f>'8.5'!$N$14:$N$28</c:f>
              <c:numCache>
                <c:formatCode>0.0%</c:formatCode>
                <c:ptCount val="15"/>
                <c:pt idx="0">
                  <c:v>-1.4769947760806241E-2</c:v>
                </c:pt>
                <c:pt idx="1">
                  <c:v>-6.4973997393354584E-3</c:v>
                </c:pt>
                <c:pt idx="2">
                  <c:v>6.830161104317189E-3</c:v>
                </c:pt>
                <c:pt idx="3">
                  <c:v>-3.6464806087577561E-3</c:v>
                </c:pt>
                <c:pt idx="4">
                  <c:v>-1.1186496364881339E-3</c:v>
                </c:pt>
                <c:pt idx="5">
                  <c:v>-1.732791237327133E-3</c:v>
                </c:pt>
                <c:pt idx="6">
                  <c:v>4.4680521936695467E-3</c:v>
                </c:pt>
                <c:pt idx="7">
                  <c:v>6.8202691722083564E-3</c:v>
                </c:pt>
                <c:pt idx="8">
                  <c:v>9.7763686943920167E-3</c:v>
                </c:pt>
                <c:pt idx="9">
                  <c:v>-2.0246973690057422E-2</c:v>
                </c:pt>
                <c:pt idx="10">
                  <c:v>2.4088641097338025E-3</c:v>
                </c:pt>
                <c:pt idx="11">
                  <c:v>1.8143221761562495E-3</c:v>
                </c:pt>
                <c:pt idx="12">
                  <c:v>2.8655811893168281E-3</c:v>
                </c:pt>
                <c:pt idx="13">
                  <c:v>1.0370141017704737E-3</c:v>
                </c:pt>
                <c:pt idx="14">
                  <c:v>2.5976837167048903E-3</c:v>
                </c:pt>
              </c:numCache>
            </c:numRef>
          </c:val>
          <c:extLst>
            <c:ext xmlns:c16="http://schemas.microsoft.com/office/drawing/2014/chart" uri="{C3380CC4-5D6E-409C-BE32-E72D297353CC}">
              <c16:uniqueId val="{00000000-7312-4AD0-A50F-55709E05ECF6}"/>
            </c:ext>
          </c:extLst>
        </c:ser>
        <c:dLbls>
          <c:showLegendKey val="0"/>
          <c:showVal val="0"/>
          <c:showCatName val="0"/>
          <c:showSerName val="0"/>
          <c:showPercent val="0"/>
          <c:showBubbleSize val="0"/>
        </c:dLbls>
        <c:gapWidth val="182"/>
        <c:axId val="404159855"/>
        <c:axId val="404164431"/>
      </c:barChart>
      <c:scatterChart>
        <c:scatterStyle val="lineMarker"/>
        <c:varyColors val="0"/>
        <c:ser>
          <c:idx val="3"/>
          <c:order val="1"/>
          <c:tx>
            <c:strRef>
              <c:f>'8.5'!$M$13</c:f>
              <c:strCache>
                <c:ptCount val="1"/>
                <c:pt idx="0">
                  <c:v>Before policy</c:v>
                </c:pt>
              </c:strCache>
            </c:strRef>
          </c:tx>
          <c:spPr>
            <a:ln w="38100">
              <a:noFill/>
            </a:ln>
          </c:spPr>
          <c:marker>
            <c:symbol val="circle"/>
            <c:size val="6"/>
            <c:spPr>
              <a:solidFill>
                <a:schemeClr val="bg1">
                  <a:lumMod val="85000"/>
                </a:schemeClr>
              </a:solidFill>
              <a:ln>
                <a:noFill/>
              </a:ln>
            </c:spPr>
          </c:marker>
          <c:xVal>
            <c:numRef>
              <c:f>'8.5'!$M$14:$M$28</c:f>
              <c:numCache>
                <c:formatCode>0.0%</c:formatCode>
                <c:ptCount val="15"/>
                <c:pt idx="0">
                  <c:v>9.3341180525326715E-4</c:v>
                </c:pt>
                <c:pt idx="1">
                  <c:v>2.6280755326252292E-3</c:v>
                </c:pt>
                <c:pt idx="2">
                  <c:v>7.0086895517454091E-3</c:v>
                </c:pt>
                <c:pt idx="3">
                  <c:v>4.7321553645076203E-3</c:v>
                </c:pt>
                <c:pt idx="4">
                  <c:v>1.3136811835492996E-3</c:v>
                </c:pt>
                <c:pt idx="5">
                  <c:v>4.0237881100550861E-3</c:v>
                </c:pt>
                <c:pt idx="6">
                  <c:v>3.0505473014488744E-3</c:v>
                </c:pt>
                <c:pt idx="7">
                  <c:v>5.5153892189365268E-3</c:v>
                </c:pt>
                <c:pt idx="8">
                  <c:v>8.6902295606284957E-3</c:v>
                </c:pt>
                <c:pt idx="9">
                  <c:v>-1.3770681611287689E-2</c:v>
                </c:pt>
                <c:pt idx="10">
                  <c:v>3.2881175869128761E-3</c:v>
                </c:pt>
                <c:pt idx="11">
                  <c:v>1.1657217918860738E-3</c:v>
                </c:pt>
                <c:pt idx="12">
                  <c:v>2.58625024052349E-3</c:v>
                </c:pt>
                <c:pt idx="13">
                  <c:v>-8.1288243177884186E-5</c:v>
                </c:pt>
                <c:pt idx="14">
                  <c:v>2.0972368846545616E-3</c:v>
                </c:pt>
              </c:numCache>
            </c:numRef>
          </c:xVal>
          <c:yVal>
            <c:numRef>
              <c:f>'8.5'!$P$14:$P$28</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1-7312-4AD0-A50F-55709E05ECF6}"/>
            </c:ext>
          </c:extLst>
        </c:ser>
        <c:ser>
          <c:idx val="1"/>
          <c:order val="2"/>
          <c:tx>
            <c:v>Policy package one</c:v>
          </c:tx>
          <c:spPr>
            <a:ln w="25400" cap="rnd">
              <a:noFill/>
              <a:round/>
            </a:ln>
            <a:effectLst/>
          </c:spPr>
          <c:marker>
            <c:symbol val="circle"/>
            <c:size val="6"/>
            <c:spPr>
              <a:solidFill>
                <a:schemeClr val="accent2"/>
              </a:solidFill>
              <a:ln w="9525">
                <a:noFill/>
              </a:ln>
              <a:effectLst/>
            </c:spPr>
          </c:marker>
          <c:xVal>
            <c:numRef>
              <c:f>'8.5'!$N$14:$N$28</c:f>
              <c:numCache>
                <c:formatCode>0.0%</c:formatCode>
                <c:ptCount val="15"/>
                <c:pt idx="0">
                  <c:v>-1.4769947760806241E-2</c:v>
                </c:pt>
                <c:pt idx="1">
                  <c:v>-6.4973997393354584E-3</c:v>
                </c:pt>
                <c:pt idx="2">
                  <c:v>6.830161104317189E-3</c:v>
                </c:pt>
                <c:pt idx="3">
                  <c:v>-3.6464806087577561E-3</c:v>
                </c:pt>
                <c:pt idx="4">
                  <c:v>-1.1186496364881339E-3</c:v>
                </c:pt>
                <c:pt idx="5">
                  <c:v>-1.732791237327133E-3</c:v>
                </c:pt>
                <c:pt idx="6">
                  <c:v>4.4680521936695467E-3</c:v>
                </c:pt>
                <c:pt idx="7">
                  <c:v>6.8202691722083564E-3</c:v>
                </c:pt>
                <c:pt idx="8">
                  <c:v>9.7763686943920167E-3</c:v>
                </c:pt>
                <c:pt idx="9">
                  <c:v>-2.0246973690057422E-2</c:v>
                </c:pt>
                <c:pt idx="10">
                  <c:v>2.4088641097338025E-3</c:v>
                </c:pt>
                <c:pt idx="11">
                  <c:v>1.8143221761562495E-3</c:v>
                </c:pt>
                <c:pt idx="12">
                  <c:v>2.8655811893168281E-3</c:v>
                </c:pt>
                <c:pt idx="13">
                  <c:v>1.0370141017704737E-3</c:v>
                </c:pt>
                <c:pt idx="14">
                  <c:v>2.5976837167048903E-3</c:v>
                </c:pt>
              </c:numCache>
            </c:numRef>
          </c:xVal>
          <c:yVal>
            <c:numRef>
              <c:f>'8.5'!$P$14:$P$28</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2-7312-4AD0-A50F-55709E05ECF6}"/>
            </c:ext>
          </c:extLst>
        </c:ser>
        <c:ser>
          <c:idx val="2"/>
          <c:order val="3"/>
          <c:tx>
            <c:v>Policy package two</c:v>
          </c:tx>
          <c:spPr>
            <a:ln w="25400" cap="rnd">
              <a:noFill/>
              <a:round/>
            </a:ln>
            <a:effectLst/>
          </c:spPr>
          <c:marker>
            <c:symbol val="circle"/>
            <c:size val="6"/>
            <c:spPr>
              <a:solidFill>
                <a:schemeClr val="accent1"/>
              </a:solidFill>
              <a:ln w="9525">
                <a:noFill/>
              </a:ln>
              <a:effectLst/>
            </c:spPr>
          </c:marker>
          <c:xVal>
            <c:numRef>
              <c:f>'8.5'!$O$14:$O$28</c:f>
              <c:numCache>
                <c:formatCode>0.0%</c:formatCode>
                <c:ptCount val="15"/>
                <c:pt idx="0">
                  <c:v>-1.7498161426307918E-2</c:v>
                </c:pt>
                <c:pt idx="1">
                  <c:v>-9.386120422039939E-3</c:v>
                </c:pt>
                <c:pt idx="2">
                  <c:v>9.8341199529779037E-3</c:v>
                </c:pt>
                <c:pt idx="3">
                  <c:v>-3.1306751945173947E-3</c:v>
                </c:pt>
                <c:pt idx="4">
                  <c:v>-1.5816883848592924E-3</c:v>
                </c:pt>
                <c:pt idx="5">
                  <c:v>-1.7823820932105485E-3</c:v>
                </c:pt>
                <c:pt idx="6">
                  <c:v>-1.1510922355146965E-3</c:v>
                </c:pt>
                <c:pt idx="7">
                  <c:v>-2.8680362814795905E-3</c:v>
                </c:pt>
                <c:pt idx="8">
                  <c:v>4.4160628108909274E-4</c:v>
                </c:pt>
                <c:pt idx="9">
                  <c:v>-2.397196013159452E-2</c:v>
                </c:pt>
                <c:pt idx="10">
                  <c:v>1.267335653787346E-3</c:v>
                </c:pt>
                <c:pt idx="11">
                  <c:v>-3.3444186625106436E-4</c:v>
                </c:pt>
                <c:pt idx="12">
                  <c:v>8.5363256154415215E-3</c:v>
                </c:pt>
                <c:pt idx="13">
                  <c:v>6.4412175625060712E-3</c:v>
                </c:pt>
                <c:pt idx="14">
                  <c:v>4.7008680827583717E-3</c:v>
                </c:pt>
              </c:numCache>
            </c:numRef>
          </c:xVal>
          <c:yVal>
            <c:numRef>
              <c:f>'8.5'!$P$14:$P$28</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3-7312-4AD0-A50F-55709E05ECF6}"/>
            </c:ext>
          </c:extLst>
        </c:ser>
        <c:dLbls>
          <c:showLegendKey val="0"/>
          <c:showVal val="0"/>
          <c:showCatName val="0"/>
          <c:showSerName val="0"/>
          <c:showPercent val="0"/>
          <c:showBubbleSize val="0"/>
        </c:dLbls>
        <c:axId val="404139471"/>
        <c:axId val="404134063"/>
      </c:scatterChart>
      <c:catAx>
        <c:axId val="404159855"/>
        <c:scaling>
          <c:orientation val="maxMin"/>
        </c:scaling>
        <c:delete val="0"/>
        <c:axPos val="l"/>
        <c:majorGridlines>
          <c:spPr>
            <a:ln>
              <a:solidFill>
                <a:srgbClr val="DEDEDE"/>
              </a:solidFill>
            </a:ln>
          </c:spPr>
        </c:majorGridlines>
        <c:numFmt formatCode="General" sourceLinked="1"/>
        <c:majorTickMark val="none"/>
        <c:minorTickMark val="none"/>
        <c:tickLblPos val="low"/>
        <c:spPr>
          <a:noFill/>
          <a:ln w="9525" cap="flat" cmpd="sng" algn="ctr">
            <a:solidFill>
              <a:schemeClr val="tx2"/>
            </a:solidFill>
            <a:round/>
          </a:ln>
          <a:effectLst/>
        </c:spPr>
        <c:txPr>
          <a:bodyPr rot="-60000000" vert="horz"/>
          <a:lstStyle/>
          <a:p>
            <a:pPr algn="r">
              <a:defRPr sz="700">
                <a:solidFill>
                  <a:schemeClr val="accent1"/>
                </a:solidFill>
              </a:defRPr>
            </a:pPr>
            <a:endParaRPr lang="en-US"/>
          </a:p>
        </c:txPr>
        <c:crossAx val="404164431"/>
        <c:crosses val="autoZero"/>
        <c:auto val="1"/>
        <c:lblAlgn val="ctr"/>
        <c:lblOffset val="100"/>
        <c:noMultiLvlLbl val="0"/>
      </c:catAx>
      <c:valAx>
        <c:axId val="404164431"/>
        <c:scaling>
          <c:orientation val="minMax"/>
          <c:max val="2.0000000000000004E-2"/>
          <c:min val="-4.0000000000000008E-2"/>
        </c:scaling>
        <c:delete val="0"/>
        <c:axPos val="t"/>
        <c:numFmt formatCode="0%" sourceLinked="0"/>
        <c:majorTickMark val="none"/>
        <c:minorTickMark val="none"/>
        <c:tickLblPos val="low"/>
        <c:spPr>
          <a:noFill/>
          <a:ln>
            <a:noFill/>
          </a:ln>
          <a:effectLst/>
        </c:spPr>
        <c:txPr>
          <a:bodyPr rot="-60000000" vert="horz"/>
          <a:lstStyle/>
          <a:p>
            <a:pPr>
              <a:defRPr sz="700">
                <a:solidFill>
                  <a:schemeClr val="accent1"/>
                </a:solidFill>
              </a:defRPr>
            </a:pPr>
            <a:endParaRPr lang="en-US"/>
          </a:p>
        </c:txPr>
        <c:crossAx val="404159855"/>
        <c:crosses val="autoZero"/>
        <c:crossBetween val="between"/>
      </c:valAx>
      <c:valAx>
        <c:axId val="404134063"/>
        <c:scaling>
          <c:orientation val="minMax"/>
          <c:max val="1"/>
        </c:scaling>
        <c:delete val="1"/>
        <c:axPos val="r"/>
        <c:numFmt formatCode="0.0%" sourceLinked="1"/>
        <c:majorTickMark val="out"/>
        <c:minorTickMark val="none"/>
        <c:tickLblPos val="nextTo"/>
        <c:crossAx val="404139471"/>
        <c:crosses val="max"/>
        <c:crossBetween val="midCat"/>
        <c:minorUnit val="5.000000000000001E-2"/>
      </c:valAx>
      <c:valAx>
        <c:axId val="404139471"/>
        <c:scaling>
          <c:orientation val="minMax"/>
        </c:scaling>
        <c:delete val="1"/>
        <c:axPos val="b"/>
        <c:numFmt formatCode="0.0%" sourceLinked="1"/>
        <c:majorTickMark val="out"/>
        <c:minorTickMark val="none"/>
        <c:tickLblPos val="nextTo"/>
        <c:crossAx val="404134063"/>
        <c:crosses val="autoZero"/>
        <c:crossBetween val="midCat"/>
      </c:valAx>
      <c:spPr>
        <a:noFill/>
        <a:ln>
          <a:noFill/>
        </a:ln>
        <a:effectLst/>
      </c:spPr>
    </c:plotArea>
    <c:legend>
      <c:legendPos val="b"/>
      <c:legendEntry>
        <c:idx val="0"/>
        <c:delete val="1"/>
      </c:legendEntry>
      <c:layout>
        <c:manualLayout>
          <c:xMode val="edge"/>
          <c:yMode val="edge"/>
          <c:x val="0.45377537735127688"/>
          <c:y val="0.7593129635936452"/>
          <c:w val="0.18753336789938371"/>
          <c:h val="0.15864919636291733"/>
        </c:manualLayout>
      </c:layout>
      <c:overlay val="0"/>
      <c:spPr>
        <a:noFill/>
        <a:ln>
          <a:noFill/>
        </a:ln>
        <a:effectLst/>
      </c:spPr>
      <c:txPr>
        <a:bodyPr rot="0" vert="horz"/>
        <a:lstStyle/>
        <a:p>
          <a:pPr>
            <a:defRPr sz="700">
              <a:solidFill>
                <a:schemeClr val="accent1"/>
              </a:solidFill>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rgbClr val="7030A0"/>
          </a:solidFill>
          <a:latin typeface="Century Gothic" panose="020B0502020202020204" pitchFamily="34" charset="0"/>
        </a:defRPr>
      </a:pPr>
      <a:endParaRPr lang="en-US"/>
    </a:p>
  </c:txPr>
  <c:printSettings>
    <c:headerFooter/>
    <c:pageMargins b="0.75" l="0.7" r="0.7" t="0.75" header="0.3" footer="0.3"/>
    <c:pageSetup/>
  </c:printSettings>
  <c:userShapes r:id="rId1"/>
</c:chartSpace>
</file>

<file path=xl/charts/chart9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a:solidFill>
                  <a:schemeClr val="tx2"/>
                </a:solidFill>
              </a:defRPr>
            </a:pPr>
            <a:r>
              <a:rPr lang="en-GB" sz="900" b="0">
                <a:solidFill>
                  <a:schemeClr val="accent1"/>
                </a:solidFill>
              </a:rPr>
              <a:t>(b) Change in</a:t>
            </a:r>
            <a:r>
              <a:rPr lang="en-GB" sz="900" b="0" baseline="0">
                <a:solidFill>
                  <a:schemeClr val="accent1"/>
                </a:solidFill>
              </a:rPr>
              <a:t> </a:t>
            </a:r>
            <a:r>
              <a:rPr lang="en-GB" sz="900" b="1" baseline="0">
                <a:solidFill>
                  <a:schemeClr val="accent1"/>
                </a:solidFill>
              </a:rPr>
              <a:t>transport</a:t>
            </a:r>
            <a:r>
              <a:rPr lang="en-GB" sz="900" b="0" baseline="0">
                <a:solidFill>
                  <a:schemeClr val="accent1"/>
                </a:solidFill>
              </a:rPr>
              <a:t> costs, as a proportion of income</a:t>
            </a:r>
            <a:r>
              <a:rPr lang="en-GB" sz="900" b="0">
                <a:solidFill>
                  <a:schemeClr val="accent1"/>
                </a:solidFill>
              </a:rPr>
              <a:t> </a:t>
            </a:r>
          </a:p>
        </c:rich>
      </c:tx>
      <c:layout>
        <c:manualLayout>
          <c:xMode val="edge"/>
          <c:yMode val="edge"/>
          <c:x val="1.2779513888888916E-3"/>
          <c:y val="0"/>
        </c:manualLayout>
      </c:layout>
      <c:overlay val="0"/>
    </c:title>
    <c:autoTitleDeleted val="0"/>
    <c:plotArea>
      <c:layout>
        <c:manualLayout>
          <c:layoutTarget val="inner"/>
          <c:xMode val="edge"/>
          <c:yMode val="edge"/>
          <c:x val="0.46042856164852469"/>
          <c:y val="0.11714009853443241"/>
          <c:w val="0.50774423221743004"/>
          <c:h val="0.79981829640905056"/>
        </c:manualLayout>
      </c:layout>
      <c:barChart>
        <c:barDir val="bar"/>
        <c:grouping val="clustered"/>
        <c:varyColors val="0"/>
        <c:ser>
          <c:idx val="0"/>
          <c:order val="0"/>
          <c:spPr>
            <a:noFill/>
            <a:ln>
              <a:noFill/>
            </a:ln>
            <a:effectLst/>
          </c:spPr>
          <c:invertIfNegative val="0"/>
          <c:cat>
            <c:strRef>
              <c:f>'8.5'!$L$33:$L$47</c:f>
              <c:strCache>
                <c:ptCount val="15"/>
                <c:pt idx="0">
                  <c:v>No car, No off-street parking: A1      </c:v>
                </c:pt>
                <c:pt idx="1">
                  <c:v>2 Diesel cars, High mileage, Off-street parking: A2      </c:v>
                </c:pt>
                <c:pt idx="2">
                  <c:v>No car, No off-street parking: A3      </c:v>
                </c:pt>
                <c:pt idx="3">
                  <c:v>2 Petrol cars, Medium mileage, No off-street parking: A4      </c:v>
                </c:pt>
                <c:pt idx="4">
                  <c:v>2 Diesel cars, High mileage, No off-street parking: A5      </c:v>
                </c:pt>
                <c:pt idx="5">
                  <c:v>1 Diesel car, Medium mileage, Off-street parking: A6      </c:v>
                </c:pt>
                <c:pt idx="6">
                  <c:v>1 Diesel car, Medium mileage, Off-street parking: A7      </c:v>
                </c:pt>
                <c:pt idx="7">
                  <c:v>2 Petrol cars, Medium mileage, Off-street parking: A8      </c:v>
                </c:pt>
                <c:pt idx="8">
                  <c:v>1 Petrol car, Low mileage, Off-street parking: A9      </c:v>
                </c:pt>
                <c:pt idx="9">
                  <c:v>1 Diesel car, High mileage, Off-street parking: A10      </c:v>
                </c:pt>
                <c:pt idx="10">
                  <c:v>1 Diesel car, High mileage, Off-street parking: A11      </c:v>
                </c:pt>
                <c:pt idx="11">
                  <c:v>1 Petrol car, Low mileage, Off-street parking: A12      </c:v>
                </c:pt>
                <c:pt idx="12">
                  <c:v>No car, No off-street parking: A13      </c:v>
                </c:pt>
                <c:pt idx="13">
                  <c:v>2 Petrol cars, High mileage, Off-street parking: A14      </c:v>
                </c:pt>
                <c:pt idx="14">
                  <c:v>1 Petrol cars, Low mileage, Off-street parking: A15      </c:v>
                </c:pt>
              </c:strCache>
            </c:strRef>
          </c:cat>
          <c:val>
            <c:numRef>
              <c:f>'8.5'!$N$33:$N$47</c:f>
              <c:numCache>
                <c:formatCode>0.0%</c:formatCode>
                <c:ptCount val="15"/>
                <c:pt idx="0">
                  <c:v>3.6023562264167198E-4</c:v>
                </c:pt>
                <c:pt idx="1">
                  <c:v>-5.0777252746830566E-3</c:v>
                </c:pt>
                <c:pt idx="2">
                  <c:v>2.3509713944495081E-4</c:v>
                </c:pt>
                <c:pt idx="3">
                  <c:v>-1.7615080152996457E-2</c:v>
                </c:pt>
                <c:pt idx="4">
                  <c:v>-1.90141575256326E-2</c:v>
                </c:pt>
                <c:pt idx="5">
                  <c:v>-9.0845685449567944E-3</c:v>
                </c:pt>
                <c:pt idx="6">
                  <c:v>-1.0287204545749514E-2</c:v>
                </c:pt>
                <c:pt idx="7">
                  <c:v>-1.6619128400417106E-2</c:v>
                </c:pt>
                <c:pt idx="8">
                  <c:v>-7.5278144392714515E-3</c:v>
                </c:pt>
                <c:pt idx="9">
                  <c:v>-1.2368875617168635E-2</c:v>
                </c:pt>
                <c:pt idx="10">
                  <c:v>-1.1413041648457776E-2</c:v>
                </c:pt>
                <c:pt idx="11">
                  <c:v>-6.5156410391429788E-3</c:v>
                </c:pt>
                <c:pt idx="12">
                  <c:v>2.87225436515944E-4</c:v>
                </c:pt>
                <c:pt idx="13">
                  <c:v>-7.9516943239833684E-3</c:v>
                </c:pt>
                <c:pt idx="14">
                  <c:v>-1.1150202660510338E-3</c:v>
                </c:pt>
              </c:numCache>
            </c:numRef>
          </c:val>
          <c:extLst>
            <c:ext xmlns:c16="http://schemas.microsoft.com/office/drawing/2014/chart" uri="{C3380CC4-5D6E-409C-BE32-E72D297353CC}">
              <c16:uniqueId val="{00000000-0870-4CA5-9808-DD4FDADE4D82}"/>
            </c:ext>
          </c:extLst>
        </c:ser>
        <c:dLbls>
          <c:showLegendKey val="0"/>
          <c:showVal val="0"/>
          <c:showCatName val="0"/>
          <c:showSerName val="0"/>
          <c:showPercent val="0"/>
          <c:showBubbleSize val="0"/>
        </c:dLbls>
        <c:gapWidth val="182"/>
        <c:axId val="404159855"/>
        <c:axId val="404164431"/>
      </c:barChart>
      <c:scatterChart>
        <c:scatterStyle val="lineMarker"/>
        <c:varyColors val="0"/>
        <c:ser>
          <c:idx val="3"/>
          <c:order val="1"/>
          <c:tx>
            <c:strRef>
              <c:f>'8.5'!$M$32</c:f>
              <c:strCache>
                <c:ptCount val="1"/>
                <c:pt idx="0">
                  <c:v>Before policy</c:v>
                </c:pt>
              </c:strCache>
            </c:strRef>
          </c:tx>
          <c:spPr>
            <a:ln w="38100">
              <a:noFill/>
            </a:ln>
          </c:spPr>
          <c:marker>
            <c:symbol val="circle"/>
            <c:size val="6"/>
            <c:spPr>
              <a:solidFill>
                <a:schemeClr val="bg1">
                  <a:lumMod val="85000"/>
                </a:schemeClr>
              </a:solidFill>
              <a:ln>
                <a:noFill/>
              </a:ln>
            </c:spPr>
          </c:marker>
          <c:xVal>
            <c:numRef>
              <c:f>'8.5'!$M$33:$M$47</c:f>
              <c:numCache>
                <c:formatCode>0.0%</c:formatCode>
                <c:ptCount val="15"/>
                <c:pt idx="0">
                  <c:v>0</c:v>
                </c:pt>
                <c:pt idx="1">
                  <c:v>-1.1210640088512289E-2</c:v>
                </c:pt>
                <c:pt idx="2">
                  <c:v>0</c:v>
                </c:pt>
                <c:pt idx="3">
                  <c:v>-2.0041140156110769E-2</c:v>
                </c:pt>
                <c:pt idx="4">
                  <c:v>-2.1760622781208303E-2</c:v>
                </c:pt>
                <c:pt idx="5">
                  <c:v>-1.0508460958278034E-2</c:v>
                </c:pt>
                <c:pt idx="6">
                  <c:v>-1.1186569963022024E-2</c:v>
                </c:pt>
                <c:pt idx="7">
                  <c:v>-1.8166937152559823E-2</c:v>
                </c:pt>
                <c:pt idx="8">
                  <c:v>-8.4083503214185257E-3</c:v>
                </c:pt>
                <c:pt idx="9">
                  <c:v>-1.3143910075511307E-2</c:v>
                </c:pt>
                <c:pt idx="10">
                  <c:v>-1.2169271749284886E-2</c:v>
                </c:pt>
                <c:pt idx="11">
                  <c:v>-6.8740211178619582E-3</c:v>
                </c:pt>
                <c:pt idx="12">
                  <c:v>0</c:v>
                </c:pt>
                <c:pt idx="13">
                  <c:v>-8.5184869328803394E-3</c:v>
                </c:pt>
                <c:pt idx="14">
                  <c:v>-1.2195329713815665E-3</c:v>
                </c:pt>
              </c:numCache>
            </c:numRef>
          </c:xVal>
          <c:yVal>
            <c:numRef>
              <c:f>'8.5'!$P$33:$P$47</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1-0870-4CA5-9808-DD4FDADE4D82}"/>
            </c:ext>
          </c:extLst>
        </c:ser>
        <c:ser>
          <c:idx val="1"/>
          <c:order val="2"/>
          <c:tx>
            <c:v>Policy package one</c:v>
          </c:tx>
          <c:spPr>
            <a:ln w="25400" cap="rnd">
              <a:noFill/>
              <a:round/>
            </a:ln>
            <a:effectLst/>
          </c:spPr>
          <c:marker>
            <c:symbol val="circle"/>
            <c:size val="6"/>
            <c:spPr>
              <a:solidFill>
                <a:schemeClr val="accent2"/>
              </a:solidFill>
              <a:ln w="9525">
                <a:noFill/>
              </a:ln>
              <a:effectLst/>
            </c:spPr>
          </c:marker>
          <c:xVal>
            <c:numRef>
              <c:f>'8.5'!$N$33:$N$47</c:f>
              <c:numCache>
                <c:formatCode>0.0%</c:formatCode>
                <c:ptCount val="15"/>
                <c:pt idx="0">
                  <c:v>3.6023562264167198E-4</c:v>
                </c:pt>
                <c:pt idx="1">
                  <c:v>-5.0777252746830566E-3</c:v>
                </c:pt>
                <c:pt idx="2">
                  <c:v>2.3509713944495081E-4</c:v>
                </c:pt>
                <c:pt idx="3">
                  <c:v>-1.7615080152996457E-2</c:v>
                </c:pt>
                <c:pt idx="4">
                  <c:v>-1.90141575256326E-2</c:v>
                </c:pt>
                <c:pt idx="5">
                  <c:v>-9.0845685449567944E-3</c:v>
                </c:pt>
                <c:pt idx="6">
                  <c:v>-1.0287204545749514E-2</c:v>
                </c:pt>
                <c:pt idx="7">
                  <c:v>-1.6619128400417106E-2</c:v>
                </c:pt>
                <c:pt idx="8">
                  <c:v>-7.5278144392714515E-3</c:v>
                </c:pt>
                <c:pt idx="9">
                  <c:v>-1.2368875617168635E-2</c:v>
                </c:pt>
                <c:pt idx="10">
                  <c:v>-1.1413041648457776E-2</c:v>
                </c:pt>
                <c:pt idx="11">
                  <c:v>-6.5156410391429788E-3</c:v>
                </c:pt>
                <c:pt idx="12">
                  <c:v>2.87225436515944E-4</c:v>
                </c:pt>
                <c:pt idx="13">
                  <c:v>-7.9516943239833684E-3</c:v>
                </c:pt>
                <c:pt idx="14">
                  <c:v>-1.1150202660510338E-3</c:v>
                </c:pt>
              </c:numCache>
            </c:numRef>
          </c:xVal>
          <c:yVal>
            <c:numRef>
              <c:f>'8.5'!$P$33:$P$47</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2-0870-4CA5-9808-DD4FDADE4D82}"/>
            </c:ext>
          </c:extLst>
        </c:ser>
        <c:ser>
          <c:idx val="2"/>
          <c:order val="3"/>
          <c:tx>
            <c:v>Policy package two</c:v>
          </c:tx>
          <c:spPr>
            <a:ln w="25400" cap="rnd">
              <a:noFill/>
              <a:round/>
            </a:ln>
            <a:effectLst/>
          </c:spPr>
          <c:marker>
            <c:symbol val="circle"/>
            <c:size val="6"/>
            <c:spPr>
              <a:solidFill>
                <a:schemeClr val="accent1"/>
              </a:solidFill>
              <a:ln w="9525">
                <a:noFill/>
              </a:ln>
              <a:effectLst/>
            </c:spPr>
          </c:marker>
          <c:xVal>
            <c:numRef>
              <c:f>'8.5'!$O$33:$O$47</c:f>
              <c:numCache>
                <c:formatCode>0.0%</c:formatCode>
                <c:ptCount val="15"/>
                <c:pt idx="0">
                  <c:v>1.2790395615277495E-3</c:v>
                </c:pt>
                <c:pt idx="1">
                  <c:v>-1.0233719867947801E-2</c:v>
                </c:pt>
                <c:pt idx="2">
                  <c:v>8.3472739299634505E-4</c:v>
                </c:pt>
                <c:pt idx="3">
                  <c:v>-1.9162292534307748E-2</c:v>
                </c:pt>
                <c:pt idx="4">
                  <c:v>-2.0889502805140375E-2</c:v>
                </c:pt>
                <c:pt idx="5">
                  <c:v>-9.6501428905116718E-3</c:v>
                </c:pt>
                <c:pt idx="6">
                  <c:v>-1.0365576690187152E-2</c:v>
                </c:pt>
                <c:pt idx="7">
                  <c:v>-1.7404738170267383E-2</c:v>
                </c:pt>
                <c:pt idx="8">
                  <c:v>-7.5910762770817954E-3</c:v>
                </c:pt>
                <c:pt idx="9">
                  <c:v>-1.2358982302528208E-2</c:v>
                </c:pt>
                <c:pt idx="10">
                  <c:v>-1.1305263179851985E-2</c:v>
                </c:pt>
                <c:pt idx="11">
                  <c:v>-6.1077702754657234E-3</c:v>
                </c:pt>
                <c:pt idx="12">
                  <c:v>1.0198122375765057E-3</c:v>
                </c:pt>
                <c:pt idx="13">
                  <c:v>-7.1410941229102676E-3</c:v>
                </c:pt>
                <c:pt idx="14">
                  <c:v>-1.8173614564197965E-4</c:v>
                </c:pt>
              </c:numCache>
            </c:numRef>
          </c:xVal>
          <c:yVal>
            <c:numRef>
              <c:f>'8.5'!$P$33:$P$47</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3-0870-4CA5-9808-DD4FDADE4D82}"/>
            </c:ext>
          </c:extLst>
        </c:ser>
        <c:dLbls>
          <c:showLegendKey val="0"/>
          <c:showVal val="0"/>
          <c:showCatName val="0"/>
          <c:showSerName val="0"/>
          <c:showPercent val="0"/>
          <c:showBubbleSize val="0"/>
        </c:dLbls>
        <c:axId val="404139471"/>
        <c:axId val="404134063"/>
      </c:scatterChart>
      <c:catAx>
        <c:axId val="404159855"/>
        <c:scaling>
          <c:orientation val="maxMin"/>
        </c:scaling>
        <c:delete val="0"/>
        <c:axPos val="l"/>
        <c:majorGridlines>
          <c:spPr>
            <a:ln>
              <a:solidFill>
                <a:srgbClr val="DEDEDE"/>
              </a:solidFill>
            </a:ln>
          </c:spPr>
        </c:majorGridlines>
        <c:numFmt formatCode="General" sourceLinked="1"/>
        <c:majorTickMark val="none"/>
        <c:minorTickMark val="none"/>
        <c:tickLblPos val="low"/>
        <c:spPr>
          <a:noFill/>
          <a:ln w="9525" cap="flat" cmpd="sng" algn="ctr">
            <a:solidFill>
              <a:schemeClr val="tx2"/>
            </a:solidFill>
            <a:round/>
          </a:ln>
          <a:effectLst/>
        </c:spPr>
        <c:txPr>
          <a:bodyPr rot="-60000000" vert="horz"/>
          <a:lstStyle/>
          <a:p>
            <a:pPr algn="r">
              <a:defRPr sz="700">
                <a:solidFill>
                  <a:schemeClr val="accent1"/>
                </a:solidFill>
              </a:defRPr>
            </a:pPr>
            <a:endParaRPr lang="en-US"/>
          </a:p>
        </c:txPr>
        <c:crossAx val="404164431"/>
        <c:crosses val="autoZero"/>
        <c:auto val="1"/>
        <c:lblAlgn val="ctr"/>
        <c:lblOffset val="100"/>
        <c:noMultiLvlLbl val="0"/>
      </c:catAx>
      <c:valAx>
        <c:axId val="404164431"/>
        <c:scaling>
          <c:orientation val="minMax"/>
          <c:max val="2.0000000000000004E-2"/>
          <c:min val="-4.0000000000000008E-2"/>
        </c:scaling>
        <c:delete val="0"/>
        <c:axPos val="t"/>
        <c:numFmt formatCode="0%" sourceLinked="0"/>
        <c:majorTickMark val="none"/>
        <c:minorTickMark val="none"/>
        <c:tickLblPos val="low"/>
        <c:spPr>
          <a:noFill/>
          <a:ln>
            <a:noFill/>
          </a:ln>
          <a:effectLst/>
        </c:spPr>
        <c:txPr>
          <a:bodyPr rot="-60000000" vert="horz"/>
          <a:lstStyle/>
          <a:p>
            <a:pPr>
              <a:defRPr sz="600">
                <a:solidFill>
                  <a:schemeClr val="accent1"/>
                </a:solidFill>
              </a:defRPr>
            </a:pPr>
            <a:endParaRPr lang="en-US"/>
          </a:p>
        </c:txPr>
        <c:crossAx val="404159855"/>
        <c:crosses val="autoZero"/>
        <c:crossBetween val="between"/>
      </c:valAx>
      <c:valAx>
        <c:axId val="404134063"/>
        <c:scaling>
          <c:orientation val="minMax"/>
          <c:max val="1"/>
        </c:scaling>
        <c:delete val="1"/>
        <c:axPos val="r"/>
        <c:numFmt formatCode="0.0%" sourceLinked="1"/>
        <c:majorTickMark val="out"/>
        <c:minorTickMark val="none"/>
        <c:tickLblPos val="nextTo"/>
        <c:crossAx val="404139471"/>
        <c:crosses val="max"/>
        <c:crossBetween val="midCat"/>
        <c:minorUnit val="5.000000000000001E-2"/>
      </c:valAx>
      <c:valAx>
        <c:axId val="404139471"/>
        <c:scaling>
          <c:orientation val="minMax"/>
        </c:scaling>
        <c:delete val="1"/>
        <c:axPos val="b"/>
        <c:numFmt formatCode="0.0%" sourceLinked="1"/>
        <c:majorTickMark val="out"/>
        <c:minorTickMark val="none"/>
        <c:tickLblPos val="nextTo"/>
        <c:crossAx val="404134063"/>
        <c:crosses val="autoZero"/>
        <c:crossBetween val="midCat"/>
      </c:valAx>
      <c:spPr>
        <a:noFill/>
        <a:ln>
          <a:noFill/>
        </a:ln>
        <a:effectLst/>
      </c:spPr>
    </c:plotArea>
    <c:legend>
      <c:legendPos val="b"/>
      <c:legendEntry>
        <c:idx val="0"/>
        <c:delete val="1"/>
      </c:legendEntry>
      <c:layout>
        <c:manualLayout>
          <c:xMode val="edge"/>
          <c:yMode val="edge"/>
          <c:x val="0.45377537735127688"/>
          <c:y val="0.7593129635936452"/>
          <c:w val="0.18753336789938371"/>
          <c:h val="0.15864919636291733"/>
        </c:manualLayout>
      </c:layout>
      <c:overlay val="0"/>
      <c:spPr>
        <a:noFill/>
        <a:ln>
          <a:noFill/>
        </a:ln>
        <a:effectLst/>
      </c:spPr>
      <c:txPr>
        <a:bodyPr rot="0" vert="horz"/>
        <a:lstStyle/>
        <a:p>
          <a:pPr>
            <a:defRPr sz="700">
              <a:solidFill>
                <a:schemeClr val="accent1"/>
              </a:solidFill>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rgbClr val="7030A0"/>
          </a:solidFill>
          <a:latin typeface="Century Gothic" panose="020B0502020202020204" pitchFamily="34" charset="0"/>
        </a:defRPr>
      </a:pPr>
      <a:endParaRPr lang="en-US"/>
    </a:p>
  </c:txPr>
  <c:printSettings>
    <c:headerFooter/>
    <c:pageMargins b="0.75" l="0.7" r="0.7" t="0.75" header="0.3" footer="0.3"/>
    <c:pageSetup/>
  </c:printSettings>
  <c:userShapes r:id="rId1"/>
</c:chartSpace>
</file>

<file path=xl/charts/chart9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900">
                <a:solidFill>
                  <a:schemeClr val="tx2"/>
                </a:solidFill>
              </a:defRPr>
            </a:pPr>
            <a:r>
              <a:rPr lang="en-GB" sz="900" b="0">
                <a:solidFill>
                  <a:schemeClr val="accent1"/>
                </a:solidFill>
              </a:rPr>
              <a:t>(c) Change in</a:t>
            </a:r>
            <a:r>
              <a:rPr lang="en-GB" sz="900" b="0" baseline="0">
                <a:solidFill>
                  <a:schemeClr val="accent1"/>
                </a:solidFill>
              </a:rPr>
              <a:t> </a:t>
            </a:r>
            <a:r>
              <a:rPr lang="en-GB" sz="900" b="1" baseline="0">
                <a:solidFill>
                  <a:schemeClr val="accent1"/>
                </a:solidFill>
              </a:rPr>
              <a:t>total (buildings and transport)</a:t>
            </a:r>
            <a:r>
              <a:rPr lang="en-GB" sz="900" b="0" baseline="0">
                <a:solidFill>
                  <a:schemeClr val="accent1"/>
                </a:solidFill>
              </a:rPr>
              <a:t> costs, as a proportion of income</a:t>
            </a:r>
            <a:r>
              <a:rPr lang="en-GB" sz="900" b="0">
                <a:solidFill>
                  <a:schemeClr val="accent1"/>
                </a:solidFill>
              </a:rPr>
              <a:t> </a:t>
            </a:r>
          </a:p>
        </c:rich>
      </c:tx>
      <c:layout>
        <c:manualLayout>
          <c:xMode val="edge"/>
          <c:yMode val="edge"/>
          <c:x val="1.2779513888888916E-3"/>
          <c:y val="0"/>
        </c:manualLayout>
      </c:layout>
      <c:overlay val="0"/>
    </c:title>
    <c:autoTitleDeleted val="0"/>
    <c:plotArea>
      <c:layout>
        <c:manualLayout>
          <c:layoutTarget val="inner"/>
          <c:xMode val="edge"/>
          <c:yMode val="edge"/>
          <c:x val="0.46042856164852469"/>
          <c:y val="0.11714009853443241"/>
          <c:w val="0.50774423221743004"/>
          <c:h val="0.79981829640905056"/>
        </c:manualLayout>
      </c:layout>
      <c:barChart>
        <c:barDir val="bar"/>
        <c:grouping val="clustered"/>
        <c:varyColors val="0"/>
        <c:ser>
          <c:idx val="0"/>
          <c:order val="0"/>
          <c:spPr>
            <a:noFill/>
            <a:ln>
              <a:noFill/>
            </a:ln>
            <a:effectLst/>
          </c:spPr>
          <c:invertIfNegative val="0"/>
          <c:cat>
            <c:strRef>
              <c:f>'8.5'!$L$52:$L$66</c:f>
              <c:strCache>
                <c:ptCount val="15"/>
                <c:pt idx="0">
                  <c:v>No car, Gas boiler-&gt;Communal HP: A1      </c:v>
                </c:pt>
                <c:pt idx="1">
                  <c:v>2 cars, High mileage, Gas boiler-&gt;ASHP: A2      </c:v>
                </c:pt>
                <c:pt idx="2">
                  <c:v>No car, Gas boiler-&gt;Electric Resistive: A3      </c:v>
                </c:pt>
                <c:pt idx="3">
                  <c:v>2 cars, Medium mileage, Gas boiler-&gt;Communal HP: A4      </c:v>
                </c:pt>
                <c:pt idx="4">
                  <c:v>2 cars, High mileage, Gas boiler-&gt;ASHP: A5      </c:v>
                </c:pt>
                <c:pt idx="5">
                  <c:v>1 car, Medium mileage, Gas boiler-&gt;ASHP: A6      </c:v>
                </c:pt>
                <c:pt idx="6">
                  <c:v>1 car, Medium mileage, Gas boiler-&gt;ASHP: A7      </c:v>
                </c:pt>
                <c:pt idx="7">
                  <c:v>2 cars, Medium mileage, Gas boiler-&gt;ASHP: A8      </c:v>
                </c:pt>
                <c:pt idx="8">
                  <c:v>1 car, Low mileage, Gas boiler-&gt;ASHP: A9      </c:v>
                </c:pt>
                <c:pt idx="9">
                  <c:v>1 car, High mileage, Electric resistive-&gt;ASHP: A10      </c:v>
                </c:pt>
                <c:pt idx="10">
                  <c:v>1 car, High mileage, Oil boiler-&gt;ASHP: A11      </c:v>
                </c:pt>
                <c:pt idx="11">
                  <c:v>1 car, Low mileage, Gas boiler-&gt;ASHP: A12      </c:v>
                </c:pt>
                <c:pt idx="12">
                  <c:v>No car,  Gas boiler-&gt;Electric Resistive: A13      </c:v>
                </c:pt>
                <c:pt idx="13">
                  <c:v>2 cars, High mileage, Gas boiler-&gt;ASHP: A14      </c:v>
                </c:pt>
                <c:pt idx="14">
                  <c:v>1 car, Low mileage, Gas boiler-&gt;ASHP: A15      </c:v>
                </c:pt>
              </c:strCache>
            </c:strRef>
          </c:cat>
          <c:val>
            <c:numRef>
              <c:f>'8.5'!$N$52:$N$66</c:f>
              <c:numCache>
                <c:formatCode>0.0%</c:formatCode>
                <c:ptCount val="15"/>
                <c:pt idx="0">
                  <c:v>-1.4409712138164568E-2</c:v>
                </c:pt>
                <c:pt idx="1">
                  <c:v>-1.1575125014018535E-2</c:v>
                </c:pt>
                <c:pt idx="2">
                  <c:v>7.0652582437621403E-3</c:v>
                </c:pt>
                <c:pt idx="3">
                  <c:v>-2.1261560761754211E-2</c:v>
                </c:pt>
                <c:pt idx="4">
                  <c:v>-2.0132807162120757E-2</c:v>
                </c:pt>
                <c:pt idx="5">
                  <c:v>-1.0817359782283927E-2</c:v>
                </c:pt>
                <c:pt idx="6">
                  <c:v>-5.8191523520799669E-3</c:v>
                </c:pt>
                <c:pt idx="7">
                  <c:v>-9.798859228208754E-3</c:v>
                </c:pt>
                <c:pt idx="8">
                  <c:v>2.2485542551205677E-3</c:v>
                </c:pt>
                <c:pt idx="9">
                  <c:v>-3.2615849307226066E-2</c:v>
                </c:pt>
                <c:pt idx="10">
                  <c:v>-9.0041775387239703E-3</c:v>
                </c:pt>
                <c:pt idx="11">
                  <c:v>-4.7013188629867284E-3</c:v>
                </c:pt>
                <c:pt idx="12">
                  <c:v>3.1528066258327721E-3</c:v>
                </c:pt>
                <c:pt idx="13">
                  <c:v>-6.9146802222128994E-3</c:v>
                </c:pt>
                <c:pt idx="14">
                  <c:v>1.4826634506538573E-3</c:v>
                </c:pt>
              </c:numCache>
            </c:numRef>
          </c:val>
          <c:extLst>
            <c:ext xmlns:c16="http://schemas.microsoft.com/office/drawing/2014/chart" uri="{C3380CC4-5D6E-409C-BE32-E72D297353CC}">
              <c16:uniqueId val="{00000000-C6C4-46FE-8198-18980C3C7424}"/>
            </c:ext>
          </c:extLst>
        </c:ser>
        <c:dLbls>
          <c:showLegendKey val="0"/>
          <c:showVal val="0"/>
          <c:showCatName val="0"/>
          <c:showSerName val="0"/>
          <c:showPercent val="0"/>
          <c:showBubbleSize val="0"/>
        </c:dLbls>
        <c:gapWidth val="182"/>
        <c:axId val="404159855"/>
        <c:axId val="404164431"/>
      </c:barChart>
      <c:scatterChart>
        <c:scatterStyle val="lineMarker"/>
        <c:varyColors val="0"/>
        <c:ser>
          <c:idx val="3"/>
          <c:order val="1"/>
          <c:tx>
            <c:strRef>
              <c:f>'8.5'!$M$51</c:f>
              <c:strCache>
                <c:ptCount val="1"/>
                <c:pt idx="0">
                  <c:v>Before policy</c:v>
                </c:pt>
              </c:strCache>
            </c:strRef>
          </c:tx>
          <c:spPr>
            <a:ln w="38100">
              <a:noFill/>
            </a:ln>
          </c:spPr>
          <c:marker>
            <c:symbol val="circle"/>
            <c:size val="6"/>
            <c:spPr>
              <a:solidFill>
                <a:schemeClr val="bg1">
                  <a:lumMod val="85000"/>
                </a:schemeClr>
              </a:solidFill>
              <a:ln>
                <a:noFill/>
              </a:ln>
            </c:spPr>
          </c:marker>
          <c:xVal>
            <c:numRef>
              <c:f>'8.5'!$M$52:$M$66</c:f>
              <c:numCache>
                <c:formatCode>0.0%</c:formatCode>
                <c:ptCount val="15"/>
                <c:pt idx="0">
                  <c:v>9.3341180525326715E-4</c:v>
                </c:pt>
                <c:pt idx="1">
                  <c:v>-8.582564555887082E-3</c:v>
                </c:pt>
                <c:pt idx="2">
                  <c:v>7.0086895517454091E-3</c:v>
                </c:pt>
                <c:pt idx="3">
                  <c:v>-1.5308984791603147E-2</c:v>
                </c:pt>
                <c:pt idx="4">
                  <c:v>-2.0446941597659023E-2</c:v>
                </c:pt>
                <c:pt idx="5">
                  <c:v>-6.4846728482229506E-3</c:v>
                </c:pt>
                <c:pt idx="6">
                  <c:v>-8.1360226615731501E-3</c:v>
                </c:pt>
                <c:pt idx="7">
                  <c:v>-1.2651547933623299E-2</c:v>
                </c:pt>
                <c:pt idx="8">
                  <c:v>2.8187923920997351E-4</c:v>
                </c:pt>
                <c:pt idx="9">
                  <c:v>-2.6914591686799008E-2</c:v>
                </c:pt>
                <c:pt idx="10">
                  <c:v>-8.8811541623720139E-3</c:v>
                </c:pt>
                <c:pt idx="11">
                  <c:v>-5.7082993259758826E-3</c:v>
                </c:pt>
                <c:pt idx="12">
                  <c:v>2.58625024052349E-3</c:v>
                </c:pt>
                <c:pt idx="13">
                  <c:v>-8.5997751760582275E-3</c:v>
                </c:pt>
                <c:pt idx="14">
                  <c:v>8.777039132729942E-4</c:v>
                </c:pt>
              </c:numCache>
            </c:numRef>
          </c:xVal>
          <c:yVal>
            <c:numRef>
              <c:f>'8.5'!$P$52:$P$66</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1-C6C4-46FE-8198-18980C3C7424}"/>
            </c:ext>
          </c:extLst>
        </c:ser>
        <c:ser>
          <c:idx val="1"/>
          <c:order val="2"/>
          <c:tx>
            <c:v>Policy package one</c:v>
          </c:tx>
          <c:spPr>
            <a:ln w="25400" cap="rnd">
              <a:noFill/>
              <a:round/>
            </a:ln>
            <a:effectLst/>
          </c:spPr>
          <c:marker>
            <c:symbol val="circle"/>
            <c:size val="6"/>
            <c:spPr>
              <a:solidFill>
                <a:schemeClr val="accent2"/>
              </a:solidFill>
              <a:ln w="9525">
                <a:noFill/>
              </a:ln>
              <a:effectLst/>
            </c:spPr>
          </c:marker>
          <c:xVal>
            <c:numRef>
              <c:f>'8.5'!$N$52:$N$66</c:f>
              <c:numCache>
                <c:formatCode>0.0%</c:formatCode>
                <c:ptCount val="15"/>
                <c:pt idx="0">
                  <c:v>-1.4409712138164568E-2</c:v>
                </c:pt>
                <c:pt idx="1">
                  <c:v>-1.1575125014018535E-2</c:v>
                </c:pt>
                <c:pt idx="2">
                  <c:v>7.0652582437621403E-3</c:v>
                </c:pt>
                <c:pt idx="3">
                  <c:v>-2.1261560761754211E-2</c:v>
                </c:pt>
                <c:pt idx="4">
                  <c:v>-2.0132807162120757E-2</c:v>
                </c:pt>
                <c:pt idx="5">
                  <c:v>-1.0817359782283927E-2</c:v>
                </c:pt>
                <c:pt idx="6">
                  <c:v>-5.8191523520799669E-3</c:v>
                </c:pt>
                <c:pt idx="7">
                  <c:v>-9.798859228208754E-3</c:v>
                </c:pt>
                <c:pt idx="8">
                  <c:v>2.2485542551205677E-3</c:v>
                </c:pt>
                <c:pt idx="9">
                  <c:v>-3.2615849307226066E-2</c:v>
                </c:pt>
                <c:pt idx="10">
                  <c:v>-9.0041775387239703E-3</c:v>
                </c:pt>
                <c:pt idx="11">
                  <c:v>-4.7013188629867284E-3</c:v>
                </c:pt>
                <c:pt idx="12">
                  <c:v>3.1528066258327721E-3</c:v>
                </c:pt>
                <c:pt idx="13">
                  <c:v>-6.9146802222128994E-3</c:v>
                </c:pt>
                <c:pt idx="14">
                  <c:v>1.4826634506538573E-3</c:v>
                </c:pt>
              </c:numCache>
            </c:numRef>
          </c:xVal>
          <c:yVal>
            <c:numRef>
              <c:f>'8.5'!$P$52:$P$66</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2-C6C4-46FE-8198-18980C3C7424}"/>
            </c:ext>
          </c:extLst>
        </c:ser>
        <c:ser>
          <c:idx val="2"/>
          <c:order val="3"/>
          <c:tx>
            <c:v>Policy package two</c:v>
          </c:tx>
          <c:spPr>
            <a:ln w="25400" cap="rnd">
              <a:noFill/>
              <a:round/>
            </a:ln>
            <a:effectLst/>
          </c:spPr>
          <c:marker>
            <c:symbol val="circle"/>
            <c:size val="6"/>
            <c:spPr>
              <a:solidFill>
                <a:schemeClr val="accent1"/>
              </a:solidFill>
              <a:ln w="9525">
                <a:noFill/>
              </a:ln>
              <a:effectLst/>
            </c:spPr>
          </c:marker>
          <c:xVal>
            <c:numRef>
              <c:f>'8.5'!$O$52:$O$66</c:f>
              <c:numCache>
                <c:formatCode>0.0%</c:formatCode>
                <c:ptCount val="15"/>
                <c:pt idx="0">
                  <c:v>-1.6219121864780167E-2</c:v>
                </c:pt>
                <c:pt idx="1">
                  <c:v>-1.9619840289987759E-2</c:v>
                </c:pt>
                <c:pt idx="2">
                  <c:v>1.0668847345974248E-2</c:v>
                </c:pt>
                <c:pt idx="3">
                  <c:v>-2.2292967728825139E-2</c:v>
                </c:pt>
                <c:pt idx="4">
                  <c:v>-2.2471191189999691E-2</c:v>
                </c:pt>
                <c:pt idx="5">
                  <c:v>-1.1432524983722228E-2</c:v>
                </c:pt>
                <c:pt idx="6">
                  <c:v>-1.1516668925701846E-2</c:v>
                </c:pt>
                <c:pt idx="7">
                  <c:v>-2.0272774451746974E-2</c:v>
                </c:pt>
                <c:pt idx="8">
                  <c:v>-7.1494699959927053E-3</c:v>
                </c:pt>
                <c:pt idx="9">
                  <c:v>-3.6330942434122736E-2</c:v>
                </c:pt>
                <c:pt idx="10">
                  <c:v>-1.0037927526064642E-2</c:v>
                </c:pt>
                <c:pt idx="11">
                  <c:v>-6.4422121417167834E-3</c:v>
                </c:pt>
                <c:pt idx="12">
                  <c:v>9.556137853018027E-3</c:v>
                </c:pt>
                <c:pt idx="13">
                  <c:v>-6.9987656040420079E-4</c:v>
                </c:pt>
                <c:pt idx="14">
                  <c:v>4.5191319371163906E-3</c:v>
                </c:pt>
              </c:numCache>
            </c:numRef>
          </c:xVal>
          <c:yVal>
            <c:numRef>
              <c:f>'8.5'!$P$52:$P$66</c:f>
              <c:numCache>
                <c:formatCode>0.0%</c:formatCode>
                <c:ptCount val="15"/>
                <c:pt idx="0">
                  <c:v>0.96666666666666667</c:v>
                </c:pt>
                <c:pt idx="1">
                  <c:v>0.9</c:v>
                </c:pt>
                <c:pt idx="2">
                  <c:v>0.83333333333333337</c:v>
                </c:pt>
                <c:pt idx="3">
                  <c:v>0.76666666666666672</c:v>
                </c:pt>
                <c:pt idx="4">
                  <c:v>0.70000000000000007</c:v>
                </c:pt>
                <c:pt idx="5">
                  <c:v>0.63333333333333341</c:v>
                </c:pt>
                <c:pt idx="6">
                  <c:v>0.56666666666666676</c:v>
                </c:pt>
                <c:pt idx="7">
                  <c:v>0.50000000000000011</c:v>
                </c:pt>
                <c:pt idx="8">
                  <c:v>0.43333333333333346</c:v>
                </c:pt>
                <c:pt idx="9">
                  <c:v>0.36666666666666681</c:v>
                </c:pt>
                <c:pt idx="10">
                  <c:v>0.30000000000000016</c:v>
                </c:pt>
                <c:pt idx="11">
                  <c:v>0.2333333333333335</c:v>
                </c:pt>
                <c:pt idx="12">
                  <c:v>0.16666666666666685</c:v>
                </c:pt>
                <c:pt idx="13">
                  <c:v>0.10000000000000019</c:v>
                </c:pt>
                <c:pt idx="14">
                  <c:v>3.333333333333352E-2</c:v>
                </c:pt>
              </c:numCache>
            </c:numRef>
          </c:yVal>
          <c:smooth val="0"/>
          <c:extLst>
            <c:ext xmlns:c16="http://schemas.microsoft.com/office/drawing/2014/chart" uri="{C3380CC4-5D6E-409C-BE32-E72D297353CC}">
              <c16:uniqueId val="{00000003-C6C4-46FE-8198-18980C3C7424}"/>
            </c:ext>
          </c:extLst>
        </c:ser>
        <c:dLbls>
          <c:showLegendKey val="0"/>
          <c:showVal val="0"/>
          <c:showCatName val="0"/>
          <c:showSerName val="0"/>
          <c:showPercent val="0"/>
          <c:showBubbleSize val="0"/>
        </c:dLbls>
        <c:axId val="404139471"/>
        <c:axId val="404134063"/>
      </c:scatterChart>
      <c:catAx>
        <c:axId val="404159855"/>
        <c:scaling>
          <c:orientation val="maxMin"/>
        </c:scaling>
        <c:delete val="0"/>
        <c:axPos val="l"/>
        <c:majorGridlines>
          <c:spPr>
            <a:ln>
              <a:solidFill>
                <a:srgbClr val="DEDEDE"/>
              </a:solidFill>
            </a:ln>
          </c:spPr>
        </c:majorGridlines>
        <c:numFmt formatCode="General" sourceLinked="1"/>
        <c:majorTickMark val="none"/>
        <c:minorTickMark val="none"/>
        <c:tickLblPos val="low"/>
        <c:spPr>
          <a:noFill/>
          <a:ln w="9525" cap="flat" cmpd="sng" algn="ctr">
            <a:solidFill>
              <a:schemeClr val="tx2"/>
            </a:solidFill>
            <a:round/>
          </a:ln>
          <a:effectLst/>
        </c:spPr>
        <c:txPr>
          <a:bodyPr rot="-60000000" vert="horz"/>
          <a:lstStyle/>
          <a:p>
            <a:pPr algn="r">
              <a:defRPr sz="700">
                <a:solidFill>
                  <a:schemeClr val="accent1"/>
                </a:solidFill>
              </a:defRPr>
            </a:pPr>
            <a:endParaRPr lang="en-US"/>
          </a:p>
        </c:txPr>
        <c:crossAx val="404164431"/>
        <c:crosses val="autoZero"/>
        <c:auto val="1"/>
        <c:lblAlgn val="ctr"/>
        <c:lblOffset val="100"/>
        <c:noMultiLvlLbl val="0"/>
      </c:catAx>
      <c:valAx>
        <c:axId val="404164431"/>
        <c:scaling>
          <c:orientation val="minMax"/>
          <c:max val="2.0000000000000004E-2"/>
          <c:min val="-4.0000000000000008E-2"/>
        </c:scaling>
        <c:delete val="0"/>
        <c:axPos val="t"/>
        <c:numFmt formatCode="0%" sourceLinked="0"/>
        <c:majorTickMark val="none"/>
        <c:minorTickMark val="none"/>
        <c:tickLblPos val="low"/>
        <c:spPr>
          <a:noFill/>
          <a:ln>
            <a:noFill/>
          </a:ln>
          <a:effectLst/>
        </c:spPr>
        <c:txPr>
          <a:bodyPr rot="-60000000" vert="horz"/>
          <a:lstStyle/>
          <a:p>
            <a:pPr>
              <a:defRPr sz="600">
                <a:solidFill>
                  <a:schemeClr val="accent1"/>
                </a:solidFill>
              </a:defRPr>
            </a:pPr>
            <a:endParaRPr lang="en-US"/>
          </a:p>
        </c:txPr>
        <c:crossAx val="404159855"/>
        <c:crosses val="autoZero"/>
        <c:crossBetween val="between"/>
      </c:valAx>
      <c:valAx>
        <c:axId val="404134063"/>
        <c:scaling>
          <c:orientation val="minMax"/>
          <c:max val="1"/>
        </c:scaling>
        <c:delete val="1"/>
        <c:axPos val="r"/>
        <c:numFmt formatCode="0.0%" sourceLinked="1"/>
        <c:majorTickMark val="out"/>
        <c:minorTickMark val="none"/>
        <c:tickLblPos val="nextTo"/>
        <c:crossAx val="404139471"/>
        <c:crosses val="max"/>
        <c:crossBetween val="midCat"/>
        <c:minorUnit val="5.000000000000001E-2"/>
      </c:valAx>
      <c:valAx>
        <c:axId val="404139471"/>
        <c:scaling>
          <c:orientation val="minMax"/>
        </c:scaling>
        <c:delete val="1"/>
        <c:axPos val="b"/>
        <c:numFmt formatCode="0.0%" sourceLinked="1"/>
        <c:majorTickMark val="out"/>
        <c:minorTickMark val="none"/>
        <c:tickLblPos val="nextTo"/>
        <c:crossAx val="404134063"/>
        <c:crosses val="autoZero"/>
        <c:crossBetween val="midCat"/>
      </c:valAx>
      <c:spPr>
        <a:noFill/>
        <a:ln>
          <a:noFill/>
        </a:ln>
        <a:effectLst/>
      </c:spPr>
    </c:plotArea>
    <c:legend>
      <c:legendPos val="b"/>
      <c:legendEntry>
        <c:idx val="0"/>
        <c:delete val="1"/>
      </c:legendEntry>
      <c:layout>
        <c:manualLayout>
          <c:xMode val="edge"/>
          <c:yMode val="edge"/>
          <c:x val="0.45377537735127688"/>
          <c:y val="0.7593129635936452"/>
          <c:w val="0.18753336789938371"/>
          <c:h val="0.15864919636291733"/>
        </c:manualLayout>
      </c:layout>
      <c:overlay val="0"/>
      <c:spPr>
        <a:noFill/>
        <a:ln>
          <a:noFill/>
        </a:ln>
        <a:effectLst/>
      </c:spPr>
      <c:txPr>
        <a:bodyPr rot="0" vert="horz"/>
        <a:lstStyle/>
        <a:p>
          <a:pPr>
            <a:defRPr sz="700">
              <a:solidFill>
                <a:schemeClr val="accent1"/>
              </a:solidFill>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rgbClr val="7030A0"/>
          </a:solidFill>
          <a:latin typeface="Century Gothic" panose="020B0502020202020204" pitchFamily="34" charset="0"/>
        </a:defRPr>
      </a:pPr>
      <a:endParaRPr lang="en-US"/>
    </a:p>
  </c:txPr>
  <c:printSettings>
    <c:headerFooter/>
    <c:pageMargins b="0.75" l="0.7" r="0.7" t="0.75" header="0.3" footer="0.3"/>
    <c:pageSetup/>
  </c:printSettings>
  <c:userShapes r:id="rId1"/>
</c:chartSpace>
</file>

<file path=xl/charts/chart9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0576881720430107E-2"/>
          <c:y val="4.0156381339501161E-2"/>
          <c:w val="0.89713405017921144"/>
          <c:h val="0.69043491471175278"/>
        </c:manualLayout>
      </c:layout>
      <c:barChart>
        <c:barDir val="col"/>
        <c:grouping val="stacked"/>
        <c:varyColors val="0"/>
        <c:ser>
          <c:idx val="6"/>
          <c:order val="0"/>
          <c:tx>
            <c:v>Higher travel time</c:v>
          </c:tx>
          <c:spPr>
            <a:solidFill>
              <a:srgbClr val="AEC5EB"/>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'8.6'!$J$17:$AK$17</c15:sqref>
                  </c15:fullRef>
                </c:ext>
              </c:extLst>
              <c:f>'8.6'!$L$17:$AK$17</c:f>
              <c:numCache>
                <c:formatCode>General</c:formatCode>
                <c:ptCount val="26"/>
                <c:pt idx="0" formatCode="0.00">
                  <c:v>-1.1060946128494964</c:v>
                </c:pt>
                <c:pt idx="1" formatCode="0.00">
                  <c:v>-1.3201271129175067</c:v>
                </c:pt>
                <c:pt idx="2" formatCode="0.00">
                  <c:v>-1.5284264156369731</c:v>
                </c:pt>
                <c:pt idx="3" formatCode="0.00">
                  <c:v>-1.7358966760636227</c:v>
                </c:pt>
                <c:pt idx="4" formatCode="0.00">
                  <c:v>-1.9399145214736482</c:v>
                </c:pt>
                <c:pt idx="5" formatCode="0.00">
                  <c:v>-2.1401081833536146</c:v>
                </c:pt>
                <c:pt idx="6" formatCode="0.00">
                  <c:v>-2.1497593460234561</c:v>
                </c:pt>
                <c:pt idx="7" formatCode="0.00">
                  <c:v>-2.1584501914451781</c:v>
                </c:pt>
                <c:pt idx="8" formatCode="0.00">
                  <c:v>-2.1662986902679107</c:v>
                </c:pt>
                <c:pt idx="9" formatCode="0.00">
                  <c:v>-2.1731460601651835</c:v>
                </c:pt>
                <c:pt idx="10" formatCode="0.00">
                  <c:v>-2.1791704104209115</c:v>
                </c:pt>
                <c:pt idx="11" formatCode="0.00">
                  <c:v>-2.1825313862840163</c:v>
                </c:pt>
                <c:pt idx="12" formatCode="0.00">
                  <c:v>-2.1848360697338505</c:v>
                </c:pt>
                <c:pt idx="13" formatCode="0.00">
                  <c:v>-2.1859543976040321</c:v>
                </c:pt>
                <c:pt idx="14" formatCode="0.00">
                  <c:v>-2.1859399376808573</c:v>
                </c:pt>
                <c:pt idx="15" formatCode="0.00">
                  <c:v>-2.1846331734688991</c:v>
                </c:pt>
                <c:pt idx="16" formatCode="0.00">
                  <c:v>-2.1777240204269517</c:v>
                </c:pt>
                <c:pt idx="17" formatCode="0.00">
                  <c:v>-2.1696687877287535</c:v>
                </c:pt>
                <c:pt idx="18" formatCode="0.00">
                  <c:v>-2.1604626688089978</c:v>
                </c:pt>
                <c:pt idx="19" formatCode="0.00">
                  <c:v>-2.1502550412909618</c:v>
                </c:pt>
                <c:pt idx="20" formatCode="0.00">
                  <c:v>-2.139355494671467</c:v>
                </c:pt>
                <c:pt idx="21" formatCode="0.00">
                  <c:v>-2.1247957083869182</c:v>
                </c:pt>
                <c:pt idx="22" formatCode="0.00">
                  <c:v>-2.1095899305178207</c:v>
                </c:pt>
                <c:pt idx="23" formatCode="0.00">
                  <c:v>-2.0937927613476925</c:v>
                </c:pt>
                <c:pt idx="24" formatCode="0.00">
                  <c:v>-2.0774172805682714</c:v>
                </c:pt>
                <c:pt idx="25" formatCode="0.00">
                  <c:v>-2.0607896334589983</c:v>
                </c:pt>
              </c:numCache>
            </c:numRef>
          </c:val>
          <c:extLst>
            <c:ext xmlns:c16="http://schemas.microsoft.com/office/drawing/2014/chart" uri="{C3380CC4-5D6E-409C-BE32-E72D297353CC}">
              <c16:uniqueId val="{00000005-AB10-4414-B3CC-A2D20298D357}"/>
            </c:ext>
          </c:extLst>
        </c:ser>
        <c:ser>
          <c:idx val="1"/>
          <c:order val="1"/>
          <c:tx>
            <c:v>Improved air quality</c:v>
          </c:tx>
          <c:spPr>
            <a:solidFill>
              <a:schemeClr val="accent1"/>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'8.6'!$J$12:$AK$12</c15:sqref>
                  </c15:fullRef>
                </c:ext>
              </c:extLst>
              <c:f>'8.6'!$L$12:$AK$12</c:f>
              <c:numCache>
                <c:formatCode>General</c:formatCode>
                <c:ptCount val="26"/>
                <c:pt idx="0" formatCode="0.00">
                  <c:v>0.18169352873363223</c:v>
                </c:pt>
                <c:pt idx="1" formatCode="0.00">
                  <c:v>0.24508652562452518</c:v>
                </c:pt>
                <c:pt idx="2" formatCode="0.00">
                  <c:v>0.32285814883273894</c:v>
                </c:pt>
                <c:pt idx="3" formatCode="0.00">
                  <c:v>0.41859780810564445</c:v>
                </c:pt>
                <c:pt idx="4" formatCode="0.00">
                  <c:v>0.53418020218220852</c:v>
                </c:pt>
                <c:pt idx="5" formatCode="0.00">
                  <c:v>0.67504165517842907</c:v>
                </c:pt>
                <c:pt idx="6" formatCode="0.00">
                  <c:v>0.83505912596696152</c:v>
                </c:pt>
                <c:pt idx="7" formatCode="0.00">
                  <c:v>1.0379170853282806</c:v>
                </c:pt>
                <c:pt idx="8" formatCode="0.00">
                  <c:v>1.2577020174507088</c:v>
                </c:pt>
                <c:pt idx="9" formatCode="0.00">
                  <c:v>1.4714934124993673</c:v>
                </c:pt>
                <c:pt idx="10" formatCode="0.00">
                  <c:v>1.6833985162360583</c:v>
                </c:pt>
                <c:pt idx="11" formatCode="0.00">
                  <c:v>1.9029414518257015</c:v>
                </c:pt>
                <c:pt idx="12" formatCode="0.00">
                  <c:v>2.1127422987176216</c:v>
                </c:pt>
                <c:pt idx="13" formatCode="0.00">
                  <c:v>2.3134496373061593</c:v>
                </c:pt>
                <c:pt idx="14" formatCode="0.00">
                  <c:v>2.5017229932374132</c:v>
                </c:pt>
                <c:pt idx="15" formatCode="0.00">
                  <c:v>2.6671383772372232</c:v>
                </c:pt>
                <c:pt idx="16" formatCode="0.00">
                  <c:v>2.8176056149091369</c:v>
                </c:pt>
                <c:pt idx="17" formatCode="0.00">
                  <c:v>2.9528299627764785</c:v>
                </c:pt>
                <c:pt idx="18" formatCode="0.00">
                  <c:v>3.0711229580238721</c:v>
                </c:pt>
                <c:pt idx="19" formatCode="0.00">
                  <c:v>3.171198178858726</c:v>
                </c:pt>
                <c:pt idx="20" formatCode="0.00">
                  <c:v>3.2504439188996113</c:v>
                </c:pt>
                <c:pt idx="21" formatCode="0.00">
                  <c:v>3.2973970920450673</c:v>
                </c:pt>
                <c:pt idx="22" formatCode="0.00">
                  <c:v>3.3009258838548101</c:v>
                </c:pt>
                <c:pt idx="23" formatCode="0.00">
                  <c:v>3.2814609302550495</c:v>
                </c:pt>
                <c:pt idx="24" formatCode="0.00">
                  <c:v>3.2603684851095718</c:v>
                </c:pt>
                <c:pt idx="25" formatCode="0.00">
                  <c:v>3.2389404669033497</c:v>
                </c:pt>
              </c:numCache>
            </c:numRef>
          </c:val>
          <c:extLst>
            <c:ext xmlns:c16="http://schemas.microsoft.com/office/drawing/2014/chart" uri="{C3380CC4-5D6E-409C-BE32-E72D297353CC}">
              <c16:uniqueId val="{00000000-AB10-4414-B3CC-A2D20298D357}"/>
            </c:ext>
          </c:extLst>
        </c:ser>
        <c:ser>
          <c:idx val="2"/>
          <c:order val="2"/>
          <c:tx>
            <c:v>Reduced noise</c:v>
          </c:tx>
          <c:spPr>
            <a:solidFill>
              <a:schemeClr val="accent5"/>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'8.6'!$J$13:$AK$13</c15:sqref>
                  </c15:fullRef>
                </c:ext>
              </c:extLst>
              <c:f>'8.6'!$L$13:$AK$13</c:f>
              <c:numCache>
                <c:formatCode>General</c:formatCode>
                <c:ptCount val="26"/>
                <c:pt idx="0" formatCode="0.00">
                  <c:v>3.7885211270891228E-2</c:v>
                </c:pt>
                <c:pt idx="1" formatCode="0.00">
                  <c:v>3.660406886076447E-2</c:v>
                </c:pt>
                <c:pt idx="2" formatCode="0.00">
                  <c:v>0.16956164584609978</c:v>
                </c:pt>
                <c:pt idx="3" formatCode="0.00">
                  <c:v>0.28207612722962477</c:v>
                </c:pt>
                <c:pt idx="4" formatCode="0.00">
                  <c:v>0.34580553749609755</c:v>
                </c:pt>
                <c:pt idx="5" formatCode="0.00">
                  <c:v>0.76238290239678397</c:v>
                </c:pt>
                <c:pt idx="6" formatCode="0.00">
                  <c:v>0.95276653069740436</c:v>
                </c:pt>
                <c:pt idx="7" formatCode="0.00">
                  <c:v>1.1374328814601709</c:v>
                </c:pt>
                <c:pt idx="8" formatCode="0.00">
                  <c:v>1.3073303171773805</c:v>
                </c:pt>
                <c:pt idx="9" formatCode="0.00">
                  <c:v>1.2800686035266893</c:v>
                </c:pt>
                <c:pt idx="10" formatCode="0.00">
                  <c:v>1.3202046988645801</c:v>
                </c:pt>
                <c:pt idx="11" formatCode="0.00">
                  <c:v>1.4512349357856809</c:v>
                </c:pt>
                <c:pt idx="12" formatCode="0.00">
                  <c:v>1.4212479750193803</c:v>
                </c:pt>
                <c:pt idx="13" formatCode="0.00">
                  <c:v>1.470461714783031</c:v>
                </c:pt>
                <c:pt idx="14" formatCode="0.00">
                  <c:v>1.6540286798184041</c:v>
                </c:pt>
                <c:pt idx="15" formatCode="0.00">
                  <c:v>1.8227778021183438</c:v>
                </c:pt>
                <c:pt idx="16" formatCode="0.00">
                  <c:v>1.9386078168175132</c:v>
                </c:pt>
                <c:pt idx="17" formatCode="0.00">
                  <c:v>1.9833327253469109</c:v>
                </c:pt>
                <c:pt idx="18" formatCode="0.00">
                  <c:v>1.9412117472691011</c:v>
                </c:pt>
                <c:pt idx="19" formatCode="0.00">
                  <c:v>1.9001464568237276</c:v>
                </c:pt>
                <c:pt idx="20" formatCode="0.00">
                  <c:v>1.9065676705501093</c:v>
                </c:pt>
                <c:pt idx="21" formatCode="0.00">
                  <c:v>1.8660130910664174</c:v>
                </c:pt>
                <c:pt idx="22" formatCode="0.00">
                  <c:v>1.8264764438124232</c:v>
                </c:pt>
                <c:pt idx="23" formatCode="0.00">
                  <c:v>1.7879285297818237</c:v>
                </c:pt>
                <c:pt idx="24" formatCode="0.00">
                  <c:v>1.7503410601749747</c:v>
                </c:pt>
                <c:pt idx="25" formatCode="0.00">
                  <c:v>1.7210971383466516</c:v>
                </c:pt>
              </c:numCache>
            </c:numRef>
          </c:val>
          <c:extLst>
            <c:ext xmlns:c16="http://schemas.microsoft.com/office/drawing/2014/chart" uri="{C3380CC4-5D6E-409C-BE32-E72D297353CC}">
              <c16:uniqueId val="{00000001-AB10-4414-B3CC-A2D20298D357}"/>
            </c:ext>
          </c:extLst>
        </c:ser>
        <c:ser>
          <c:idx val="3"/>
          <c:order val="3"/>
          <c:tx>
            <c:v>Reduced congestion</c:v>
          </c:tx>
          <c:spPr>
            <a:solidFill>
              <a:schemeClr val="accent2"/>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'8.6'!$J$14:$AK$14</c15:sqref>
                  </c15:fullRef>
                </c:ext>
              </c:extLst>
              <c:f>'8.6'!$L$14:$AK$14</c:f>
              <c:numCache>
                <c:formatCode>General</c:formatCode>
                <c:ptCount val="26"/>
                <c:pt idx="0" formatCode="0.00">
                  <c:v>0.32678866282434382</c:v>
                </c:pt>
                <c:pt idx="1" formatCode="0.00">
                  <c:v>0.61351307197259553</c:v>
                </c:pt>
                <c:pt idx="2" formatCode="0.00">
                  <c:v>0.88047179272230924</c:v>
                </c:pt>
                <c:pt idx="3" formatCode="0.00">
                  <c:v>1.1286737510444254</c:v>
                </c:pt>
                <c:pt idx="4" formatCode="0.00">
                  <c:v>1.3590822394358144</c:v>
                </c:pt>
                <c:pt idx="5" formatCode="0.00">
                  <c:v>1.9031465135241248</c:v>
                </c:pt>
                <c:pt idx="6" formatCode="0.00">
                  <c:v>2.0486470272610848</c:v>
                </c:pt>
                <c:pt idx="7" formatCode="0.00">
                  <c:v>2.1821305821898527</c:v>
                </c:pt>
                <c:pt idx="8" formatCode="0.00">
                  <c:v>2.3042435322849162</c:v>
                </c:pt>
                <c:pt idx="9" formatCode="0.00">
                  <c:v>2.4156022587597765</c:v>
                </c:pt>
                <c:pt idx="10" formatCode="0.00">
                  <c:v>2.6923972820061595</c:v>
                </c:pt>
                <c:pt idx="11" formatCode="0.00">
                  <c:v>2.6174559597464628</c:v>
                </c:pt>
                <c:pt idx="12" formatCode="0.00">
                  <c:v>2.5445042401633926</c:v>
                </c:pt>
                <c:pt idx="13" formatCode="0.00">
                  <c:v>2.4734932599516921</c:v>
                </c:pt>
                <c:pt idx="14" formatCode="0.00">
                  <c:v>2.4043751853594011</c:v>
                </c:pt>
                <c:pt idx="15" formatCode="0.00">
                  <c:v>2.750892341797686</c:v>
                </c:pt>
                <c:pt idx="16" formatCode="0.00">
                  <c:v>2.6682937199541712</c:v>
                </c:pt>
                <c:pt idx="17" formatCode="0.00">
                  <c:v>2.588135693722097</c:v>
                </c:pt>
                <c:pt idx="18" formatCode="0.00">
                  <c:v>2.5103476543682062</c:v>
                </c:pt>
                <c:pt idx="19" formatCode="0.00">
                  <c:v>2.4348609776845</c:v>
                </c:pt>
                <c:pt idx="20" formatCode="0.00">
                  <c:v>2.4926603312989983</c:v>
                </c:pt>
                <c:pt idx="21" formatCode="0.00">
                  <c:v>2.4139772745996479</c:v>
                </c:pt>
                <c:pt idx="22" formatCode="0.00">
                  <c:v>2.3377652940533187</c:v>
                </c:pt>
                <c:pt idx="23" formatCode="0.00">
                  <c:v>2.2639472417939372</c:v>
                </c:pt>
                <c:pt idx="24" formatCode="0.00">
                  <c:v>2.1924483618848969</c:v>
                </c:pt>
                <c:pt idx="25" formatCode="0.00">
                  <c:v>2.4527353548275102</c:v>
                </c:pt>
              </c:numCache>
            </c:numRef>
          </c:val>
          <c:extLst>
            <c:ext xmlns:c16="http://schemas.microsoft.com/office/drawing/2014/chart" uri="{C3380CC4-5D6E-409C-BE32-E72D297353CC}">
              <c16:uniqueId val="{00000002-AB10-4414-B3CC-A2D20298D357}"/>
            </c:ext>
          </c:extLst>
        </c:ser>
        <c:ser>
          <c:idx val="4"/>
          <c:order val="4"/>
          <c:tx>
            <c:v>Fewer road repairs</c:v>
          </c:tx>
          <c:spPr>
            <a:solidFill>
              <a:srgbClr val="369993"/>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'8.6'!$J$15:$AK$15</c15:sqref>
                  </c15:fullRef>
                </c:ext>
              </c:extLst>
              <c:f>'8.6'!$L$15:$AK$15</c:f>
              <c:numCache>
                <c:formatCode>General</c:formatCode>
                <c:ptCount val="26"/>
                <c:pt idx="0" formatCode="0.00">
                  <c:v>3.6753781722635654E-3</c:v>
                </c:pt>
                <c:pt idx="1" formatCode="0.00">
                  <c:v>6.9001553898407749E-3</c:v>
                </c:pt>
                <c:pt idx="2" formatCode="0.00">
                  <c:v>9.9026287518562735E-3</c:v>
                </c:pt>
                <c:pt idx="3" formatCode="0.00">
                  <c:v>1.2694145605733759E-2</c:v>
                </c:pt>
                <c:pt idx="4" formatCode="0.00">
                  <c:v>1.5285540061156804E-2</c:v>
                </c:pt>
                <c:pt idx="5" formatCode="0.00">
                  <c:v>1.9025243164358191E-2</c:v>
                </c:pt>
                <c:pt idx="6" formatCode="0.00">
                  <c:v>2.0479772615829245E-2</c:v>
                </c:pt>
                <c:pt idx="7" formatCode="0.00">
                  <c:v>2.1814171766349814E-2</c:v>
                </c:pt>
                <c:pt idx="8" formatCode="0.00">
                  <c:v>2.3034902042535634E-2</c:v>
                </c:pt>
                <c:pt idx="9" formatCode="0.00">
                  <c:v>2.4148125241379763E-2</c:v>
                </c:pt>
                <c:pt idx="10" formatCode="0.00">
                  <c:v>2.694603875636024E-2</c:v>
                </c:pt>
                <c:pt idx="11" formatCode="0.00">
                  <c:v>2.6196011341180124E-2</c:v>
                </c:pt>
                <c:pt idx="12" formatCode="0.00">
                  <c:v>2.5465896258845922E-2</c:v>
                </c:pt>
                <c:pt idx="13" formatCode="0.00">
                  <c:v>2.4755204475839464E-2</c:v>
                </c:pt>
                <c:pt idx="14" formatCode="0.00">
                  <c:v>2.4063457262611745E-2</c:v>
                </c:pt>
                <c:pt idx="15" formatCode="0.00">
                  <c:v>2.5142765251584143E-2</c:v>
                </c:pt>
                <c:pt idx="16" formatCode="0.00">
                  <c:v>2.4387825580713337E-2</c:v>
                </c:pt>
                <c:pt idx="17" formatCode="0.00">
                  <c:v>2.3655192607056591E-2</c:v>
                </c:pt>
                <c:pt idx="18" formatCode="0.00">
                  <c:v>2.2944220976818735E-2</c:v>
                </c:pt>
                <c:pt idx="19" formatCode="0.00">
                  <c:v>2.2254283474488452E-2</c:v>
                </c:pt>
                <c:pt idx="20" formatCode="0.00">
                  <c:v>2.3087297277027324E-2</c:v>
                </c:pt>
                <c:pt idx="21" formatCode="0.00">
                  <c:v>2.2358526053018451E-2</c:v>
                </c:pt>
                <c:pt idx="22" formatCode="0.00">
                  <c:v>2.1652642211223896E-2</c:v>
                </c:pt>
                <c:pt idx="23" formatCode="0.00">
                  <c:v>2.0968931199529226E-2</c:v>
                </c:pt>
                <c:pt idx="24" formatCode="0.00">
                  <c:v>2.0306700620132623E-2</c:v>
                </c:pt>
                <c:pt idx="25" formatCode="0.00">
                  <c:v>2.0968008313775387E-2</c:v>
                </c:pt>
              </c:numCache>
            </c:numRef>
          </c:val>
          <c:extLst>
            <c:ext xmlns:c16="http://schemas.microsoft.com/office/drawing/2014/chart" uri="{C3380CC4-5D6E-409C-BE32-E72D297353CC}">
              <c16:uniqueId val="{00000003-AB10-4414-B3CC-A2D20298D357}"/>
            </c:ext>
          </c:extLst>
        </c:ser>
        <c:ser>
          <c:idx val="5"/>
          <c:order val="5"/>
          <c:tx>
            <c:v>Fewer road accidents</c:v>
          </c:tx>
          <c:spPr>
            <a:solidFill>
              <a:schemeClr val="accent6"/>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'8.6'!$J$16:$AK$16</c15:sqref>
                  </c15:fullRef>
                </c:ext>
              </c:extLst>
              <c:f>'8.6'!$L$16:$AK$16</c:f>
              <c:numCache>
                <c:formatCode>General</c:formatCode>
                <c:ptCount val="26"/>
                <c:pt idx="0" formatCode="0.00">
                  <c:v>6.800340231304644E-2</c:v>
                </c:pt>
                <c:pt idx="1" formatCode="0.00">
                  <c:v>0.13018525212012697</c:v>
                </c:pt>
                <c:pt idx="2" formatCode="0.00">
                  <c:v>0.19051436287298207</c:v>
                </c:pt>
                <c:pt idx="3" formatCode="0.00">
                  <c:v>0.24903191488463353</c:v>
                </c:pt>
                <c:pt idx="4" formatCode="0.00">
                  <c:v>0.305778275952168</c:v>
                </c:pt>
                <c:pt idx="5" formatCode="0.00">
                  <c:v>0.39321581310500925</c:v>
                </c:pt>
                <c:pt idx="6" formatCode="0.00">
                  <c:v>0.43161864428842356</c:v>
                </c:pt>
                <c:pt idx="7" formatCode="0.00">
                  <c:v>0.46880053852361514</c:v>
                </c:pt>
                <c:pt idx="8" formatCode="0.00">
                  <c:v>0.50478919548109802</c:v>
                </c:pt>
                <c:pt idx="9" formatCode="0.00">
                  <c:v>0.53961176277319833</c:v>
                </c:pt>
                <c:pt idx="10" formatCode="0.00">
                  <c:v>0.61739091867813767</c:v>
                </c:pt>
                <c:pt idx="11" formatCode="0.00">
                  <c:v>0.61203292241955176</c:v>
                </c:pt>
                <c:pt idx="12" formatCode="0.00">
                  <c:v>0.60669845308894166</c:v>
                </c:pt>
                <c:pt idx="13" formatCode="0.00">
                  <c:v>0.60138798548957451</c:v>
                </c:pt>
                <c:pt idx="14" formatCode="0.00">
                  <c:v>0.59610197525287978</c:v>
                </c:pt>
                <c:pt idx="15" formatCode="0.00">
                  <c:v>0.63602448734411676</c:v>
                </c:pt>
                <c:pt idx="16" formatCode="0.00">
                  <c:v>0.62908333996762356</c:v>
                </c:pt>
                <c:pt idx="17" formatCode="0.00">
                  <c:v>0.62220844261220543</c:v>
                </c:pt>
                <c:pt idx="18" formatCode="0.00">
                  <c:v>0.61539935308807026</c:v>
                </c:pt>
                <c:pt idx="19" formatCode="0.00">
                  <c:v>0.60865562780613491</c:v>
                </c:pt>
                <c:pt idx="20" formatCode="0.00">
                  <c:v>0.64600668762552405</c:v>
                </c:pt>
                <c:pt idx="21" formatCode="0.00">
                  <c:v>0.63794229507425204</c:v>
                </c:pt>
                <c:pt idx="22" formatCode="0.00">
                  <c:v>0.62997517180732965</c:v>
                </c:pt>
                <c:pt idx="23" formatCode="0.00">
                  <c:v>0.62210420412494527</c:v>
                </c:pt>
                <c:pt idx="24" formatCode="0.00">
                  <c:v>0.6143282900010345</c:v>
                </c:pt>
                <c:pt idx="25" formatCode="0.00">
                  <c:v>0.65053193740498716</c:v>
                </c:pt>
              </c:numCache>
            </c:numRef>
          </c:val>
          <c:extLst>
            <c:ext xmlns:c16="http://schemas.microsoft.com/office/drawing/2014/chart" uri="{C3380CC4-5D6E-409C-BE32-E72D297353CC}">
              <c16:uniqueId val="{00000004-AB10-4414-B3CC-A2D20298D357}"/>
            </c:ext>
          </c:extLst>
        </c:ser>
        <c:ser>
          <c:idx val="7"/>
          <c:order val="6"/>
          <c:tx>
            <c:v>More active travel</c:v>
          </c:tx>
          <c:spPr>
            <a:solidFill>
              <a:srgbClr val="FFFF4B"/>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'8.6'!$J$18:$AK$18</c15:sqref>
                  </c15:fullRef>
                </c:ext>
              </c:extLst>
              <c:f>'8.6'!$L$18:$AK$18</c:f>
              <c:numCache>
                <c:formatCode>General</c:formatCode>
                <c:ptCount val="26"/>
                <c:pt idx="0" formatCode="0.00">
                  <c:v>1.1302054304040077E-4</c:v>
                </c:pt>
                <c:pt idx="1" formatCode="0.00">
                  <c:v>2.9140036027368579E-3</c:v>
                </c:pt>
                <c:pt idx="2" formatCode="0.00">
                  <c:v>3.4136260701571546E-2</c:v>
                </c:pt>
                <c:pt idx="3" formatCode="0.00">
                  <c:v>0.14113994206538427</c:v>
                </c:pt>
                <c:pt idx="4" formatCode="0.00">
                  <c:v>0.26859298035212265</c:v>
                </c:pt>
                <c:pt idx="5" formatCode="0.00">
                  <c:v>0.35574441836671106</c:v>
                </c:pt>
                <c:pt idx="6" formatCode="0.00">
                  <c:v>0.39257518590182644</c:v>
                </c:pt>
                <c:pt idx="7" formatCode="0.00">
                  <c:v>0.41535043591951831</c:v>
                </c:pt>
                <c:pt idx="8" formatCode="0.00">
                  <c:v>0.43357604485313489</c:v>
                </c:pt>
                <c:pt idx="9" formatCode="0.00">
                  <c:v>0.45008623622045424</c:v>
                </c:pt>
                <c:pt idx="10" formatCode="0.00">
                  <c:v>0.4657828122053646</c:v>
                </c:pt>
                <c:pt idx="11" formatCode="0.00">
                  <c:v>0.47976619378651941</c:v>
                </c:pt>
                <c:pt idx="12" formatCode="0.00">
                  <c:v>0.49324274569832727</c:v>
                </c:pt>
                <c:pt idx="13" formatCode="0.00">
                  <c:v>0.50677283868140599</c:v>
                </c:pt>
                <c:pt idx="14" formatCode="0.00">
                  <c:v>0.51990845787305173</c:v>
                </c:pt>
                <c:pt idx="15" formatCode="0.00">
                  <c:v>0.53248247834917328</c:v>
                </c:pt>
                <c:pt idx="16" formatCode="0.00">
                  <c:v>0.5435564875456389</c:v>
                </c:pt>
                <c:pt idx="17" formatCode="0.00">
                  <c:v>0.55440494504052429</c:v>
                </c:pt>
                <c:pt idx="18" formatCode="0.00">
                  <c:v>0.56534560549135893</c:v>
                </c:pt>
                <c:pt idx="19" formatCode="0.00">
                  <c:v>0.57594667312971082</c:v>
                </c:pt>
                <c:pt idx="20" formatCode="0.00">
                  <c:v>0.58608959698099194</c:v>
                </c:pt>
                <c:pt idx="21" formatCode="0.00">
                  <c:v>0.5946884316081833</c:v>
                </c:pt>
                <c:pt idx="22" formatCode="0.00">
                  <c:v>0.60264646392498644</c:v>
                </c:pt>
                <c:pt idx="23" formatCode="0.00">
                  <c:v>0.6103447136786585</c:v>
                </c:pt>
                <c:pt idx="24" formatCode="0.00">
                  <c:v>0.61772958806267941</c:v>
                </c:pt>
                <c:pt idx="25" formatCode="0.00">
                  <c:v>0.62484685929385442</c:v>
                </c:pt>
              </c:numCache>
            </c:numRef>
          </c:val>
          <c:extLst>
            <c:ext xmlns:c16="http://schemas.microsoft.com/office/drawing/2014/chart" uri="{C3380CC4-5D6E-409C-BE32-E72D297353CC}">
              <c16:uniqueId val="{00000006-AB10-4414-B3CC-A2D20298D357}"/>
            </c:ext>
          </c:extLst>
        </c:ser>
        <c:ser>
          <c:idx val="8"/>
          <c:order val="7"/>
          <c:tx>
            <c:v>Warmer homes</c:v>
          </c:tx>
          <c:spPr>
            <a:solidFill>
              <a:srgbClr val="A1D800"/>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'8.6'!$J$19:$AK$19</c15:sqref>
                  </c15:fullRef>
                </c:ext>
              </c:extLst>
              <c:f>'8.6'!$L$19:$AK$19</c:f>
              <c:numCache>
                <c:formatCode>General</c:formatCode>
                <c:ptCount val="26"/>
                <c:pt idx="0" formatCode="0.00">
                  <c:v>2.5138417267243575E-3</c:v>
                </c:pt>
                <c:pt idx="1" formatCode="0.00">
                  <c:v>7.526630377123375E-2</c:v>
                </c:pt>
                <c:pt idx="2" formatCode="0.00">
                  <c:v>1.7467039949191181E-2</c:v>
                </c:pt>
                <c:pt idx="3" formatCode="0.00">
                  <c:v>2.3622971692009696E-2</c:v>
                </c:pt>
                <c:pt idx="4" formatCode="0.00">
                  <c:v>3.1495014870763047E-2</c:v>
                </c:pt>
                <c:pt idx="5" formatCode="0.00">
                  <c:v>0.14653190890192988</c:v>
                </c:pt>
                <c:pt idx="6" formatCode="0.00">
                  <c:v>0.1205369170974083</c:v>
                </c:pt>
                <c:pt idx="7" formatCode="0.00">
                  <c:v>0.14660512430851705</c:v>
                </c:pt>
                <c:pt idx="8" formatCode="0.00">
                  <c:v>0.24337100208361506</c:v>
                </c:pt>
                <c:pt idx="9" formatCode="0.00">
                  <c:v>0.259809555550996</c:v>
                </c:pt>
                <c:pt idx="10" formatCode="0.00">
                  <c:v>0.30067656816611016</c:v>
                </c:pt>
                <c:pt idx="11" formatCode="0.00">
                  <c:v>0.43430371691401387</c:v>
                </c:pt>
                <c:pt idx="12" formatCode="0.00">
                  <c:v>0.4802305875654635</c:v>
                </c:pt>
                <c:pt idx="13" formatCode="0.00">
                  <c:v>0.53603736658384749</c:v>
                </c:pt>
                <c:pt idx="14" formatCode="0.00">
                  <c:v>0.53583968066744592</c:v>
                </c:pt>
                <c:pt idx="15" formatCode="0.00">
                  <c:v>0.61991649896681222</c:v>
                </c:pt>
                <c:pt idx="16" formatCode="0.00">
                  <c:v>0.62838804859270159</c:v>
                </c:pt>
                <c:pt idx="17" formatCode="0.00">
                  <c:v>0.6899988497884838</c:v>
                </c:pt>
                <c:pt idx="18" formatCode="0.00">
                  <c:v>0.73729283725047656</c:v>
                </c:pt>
                <c:pt idx="19" formatCode="0.00">
                  <c:v>0.74691658929706628</c:v>
                </c:pt>
                <c:pt idx="20" formatCode="0.00">
                  <c:v>0.74649075426657063</c:v>
                </c:pt>
                <c:pt idx="21" formatCode="0.00">
                  <c:v>0.73968276113794751</c:v>
                </c:pt>
                <c:pt idx="22" formatCode="0.00">
                  <c:v>0.73123905520016186</c:v>
                </c:pt>
                <c:pt idx="23" formatCode="0.00">
                  <c:v>0.72383418677957956</c:v>
                </c:pt>
                <c:pt idx="24" formatCode="0.00">
                  <c:v>0.71593035265169858</c:v>
                </c:pt>
                <c:pt idx="25" formatCode="0.00">
                  <c:v>0.71483112725069775</c:v>
                </c:pt>
              </c:numCache>
            </c:numRef>
          </c:val>
          <c:extLst>
            <c:ext xmlns:c16="http://schemas.microsoft.com/office/drawing/2014/chart" uri="{C3380CC4-5D6E-409C-BE32-E72D297353CC}">
              <c16:uniqueId val="{00000007-AB10-4414-B3CC-A2D20298D357}"/>
            </c:ext>
          </c:extLst>
        </c:ser>
        <c:ser>
          <c:idx val="9"/>
          <c:order val="8"/>
          <c:tx>
            <c:v>Less overheating</c:v>
          </c:tx>
          <c:spPr>
            <a:solidFill>
              <a:schemeClr val="accent3"/>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'8.6'!$J$20:$AK$20</c15:sqref>
                  </c15:fullRef>
                </c:ext>
              </c:extLst>
              <c:f>'8.6'!$L$20:$AK$20</c:f>
              <c:numCache>
                <c:formatCode>General</c:formatCode>
                <c:ptCount val="26"/>
                <c:pt idx="0" formatCode="0.00">
                  <c:v>2.5993619483162845E-8</c:v>
                </c:pt>
                <c:pt idx="1" formatCode="0.00">
                  <c:v>-1.7671552403693021E-7</c:v>
                </c:pt>
                <c:pt idx="2" formatCode="0.00">
                  <c:v>5.0460850103619482E-8</c:v>
                </c:pt>
                <c:pt idx="3" formatCode="0.00">
                  <c:v>-4.286213863799608E-7</c:v>
                </c:pt>
                <c:pt idx="4" formatCode="0.00">
                  <c:v>-3.4473820588260929E-7</c:v>
                </c:pt>
                <c:pt idx="5" formatCode="0.00">
                  <c:v>-1.6262723071744994E-6</c:v>
                </c:pt>
                <c:pt idx="6" formatCode="0.00">
                  <c:v>-2.6413464832638371E-7</c:v>
                </c:pt>
                <c:pt idx="7" formatCode="0.00">
                  <c:v>2.0025072838087858E-6</c:v>
                </c:pt>
                <c:pt idx="8" formatCode="0.00">
                  <c:v>1.8077128801943763E-6</c:v>
                </c:pt>
                <c:pt idx="9" formatCode="0.00">
                  <c:v>-5.2420404119677582E-8</c:v>
                </c:pt>
                <c:pt idx="10" formatCode="0.00">
                  <c:v>7.1762734562189805E-6</c:v>
                </c:pt>
                <c:pt idx="11" formatCode="0.00">
                  <c:v>3.8411067415485506E-6</c:v>
                </c:pt>
                <c:pt idx="12" formatCode="0.00">
                  <c:v>1.1360631944960584E-7</c:v>
                </c:pt>
                <c:pt idx="13" formatCode="0.00">
                  <c:v>5.1961060876601494E-6</c:v>
                </c:pt>
                <c:pt idx="14" formatCode="0.00">
                  <c:v>4.8203444164101279E-6</c:v>
                </c:pt>
                <c:pt idx="15" formatCode="0.00">
                  <c:v>1.3782336085103489E-5</c:v>
                </c:pt>
                <c:pt idx="16" formatCode="0.00">
                  <c:v>6.4119109115667725E-6</c:v>
                </c:pt>
                <c:pt idx="17" formatCode="0.00">
                  <c:v>6.8696749011793084E-6</c:v>
                </c:pt>
                <c:pt idx="18" formatCode="0.00">
                  <c:v>7.3013699051599788E-6</c:v>
                </c:pt>
                <c:pt idx="19" formatCode="0.00">
                  <c:v>7.6806465451879993E-6</c:v>
                </c:pt>
                <c:pt idx="20" formatCode="0.00">
                  <c:v>8.1125264643135158E-6</c:v>
                </c:pt>
                <c:pt idx="21" formatCode="0.00">
                  <c:v>8.2566389914069252E-6</c:v>
                </c:pt>
                <c:pt idx="22" formatCode="0.00">
                  <c:v>8.319430398030488E-6</c:v>
                </c:pt>
                <c:pt idx="23" formatCode="0.00">
                  <c:v>8.396997994557819E-6</c:v>
                </c:pt>
                <c:pt idx="24" formatCode="0.00">
                  <c:v>8.4412343252244574E-6</c:v>
                </c:pt>
                <c:pt idx="25" formatCode="0.00">
                  <c:v>1.4482515208295197E-5</c:v>
                </c:pt>
              </c:numCache>
            </c:numRef>
          </c:val>
          <c:extLst>
            <c:ext xmlns:c16="http://schemas.microsoft.com/office/drawing/2014/chart" uri="{C3380CC4-5D6E-409C-BE32-E72D297353CC}">
              <c16:uniqueId val="{00000008-AB10-4414-B3CC-A2D20298D357}"/>
            </c:ext>
          </c:extLst>
        </c:ser>
        <c:ser>
          <c:idx val="10"/>
          <c:order val="9"/>
          <c:tx>
            <c:v>Reduced dampness</c:v>
          </c:tx>
          <c:spPr>
            <a:solidFill>
              <a:schemeClr val="bg1">
                <a:lumMod val="50000"/>
              </a:schemeClr>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'8.6'!$J$21:$AK$21</c15:sqref>
                  </c15:fullRef>
                </c:ext>
              </c:extLst>
              <c:f>'8.6'!$L$21:$AK$21</c:f>
              <c:numCache>
                <c:formatCode>General</c:formatCode>
                <c:ptCount val="26"/>
                <c:pt idx="0" formatCode="0.00">
                  <c:v>2.2576375328925021E-6</c:v>
                </c:pt>
                <c:pt idx="1" formatCode="0.00">
                  <c:v>1.6479799725821395E-3</c:v>
                </c:pt>
                <c:pt idx="2" formatCode="0.00">
                  <c:v>1.5050309149804608E-3</c:v>
                </c:pt>
                <c:pt idx="3" formatCode="0.00">
                  <c:v>5.5486417350378908E-3</c:v>
                </c:pt>
                <c:pt idx="4" formatCode="0.00">
                  <c:v>1.5100346480677444E-3</c:v>
                </c:pt>
                <c:pt idx="5" formatCode="0.00">
                  <c:v>1.3378290060109233E-2</c:v>
                </c:pt>
                <c:pt idx="6" formatCode="0.00">
                  <c:v>8.1432042047789154E-3</c:v>
                </c:pt>
                <c:pt idx="7" formatCode="0.00">
                  <c:v>8.1417945107244722E-3</c:v>
                </c:pt>
                <c:pt idx="8" formatCode="0.00">
                  <c:v>1.0183709727237545E-2</c:v>
                </c:pt>
                <c:pt idx="9" formatCode="0.00">
                  <c:v>1.6659984156316802E-2</c:v>
                </c:pt>
                <c:pt idx="10" formatCode="0.00">
                  <c:v>1.7081861267444872E-2</c:v>
                </c:pt>
                <c:pt idx="11" formatCode="0.00">
                  <c:v>3.0218153336498629E-2</c:v>
                </c:pt>
                <c:pt idx="12" formatCode="0.00">
                  <c:v>1.8104845757365189E-2</c:v>
                </c:pt>
                <c:pt idx="13" formatCode="0.00">
                  <c:v>2.2297843579947477E-2</c:v>
                </c:pt>
                <c:pt idx="14" formatCode="0.00">
                  <c:v>2.0808317458839768E-2</c:v>
                </c:pt>
                <c:pt idx="15" formatCode="0.00">
                  <c:v>2.782324014550416E-2</c:v>
                </c:pt>
                <c:pt idx="16" formatCode="0.00">
                  <c:v>3.043863523202809E-2</c:v>
                </c:pt>
                <c:pt idx="17" formatCode="0.00">
                  <c:v>3.3777086950003268E-2</c:v>
                </c:pt>
                <c:pt idx="18" formatCode="0.00">
                  <c:v>4.0166447717016066E-2</c:v>
                </c:pt>
                <c:pt idx="19" formatCode="0.00">
                  <c:v>4.009662088627159E-2</c:v>
                </c:pt>
                <c:pt idx="20" formatCode="0.00">
                  <c:v>3.8429923826861084E-2</c:v>
                </c:pt>
                <c:pt idx="21" formatCode="0.00">
                  <c:v>3.8162369156531213E-2</c:v>
                </c:pt>
                <c:pt idx="22" formatCode="0.00">
                  <c:v>3.7898799478845592E-2</c:v>
                </c:pt>
                <c:pt idx="23" formatCode="0.00">
                  <c:v>3.7640385822461403E-2</c:v>
                </c:pt>
                <c:pt idx="24" formatCode="0.00">
                  <c:v>3.738694659817967E-2</c:v>
                </c:pt>
                <c:pt idx="25" formatCode="0.00">
                  <c:v>3.7344300374079938E-2</c:v>
                </c:pt>
              </c:numCache>
            </c:numRef>
          </c:val>
          <c:extLst>
            <c:ext xmlns:c16="http://schemas.microsoft.com/office/drawing/2014/chart" uri="{C3380CC4-5D6E-409C-BE32-E72D297353CC}">
              <c16:uniqueId val="{00000009-AB10-4414-B3CC-A2D20298D357}"/>
            </c:ext>
          </c:extLst>
        </c:ser>
        <c:ser>
          <c:idx val="11"/>
          <c:order val="10"/>
          <c:tx>
            <c:v>Healthier diets</c:v>
          </c:tx>
          <c:spPr>
            <a:solidFill>
              <a:srgbClr val="1A5F31"/>
            </a:solidFill>
            <a:ln>
              <a:noFill/>
            </a:ln>
            <a:effectLst/>
          </c:spPr>
          <c:invertIfNegative val="0"/>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'8.6'!$J$22:$AK$22</c15:sqref>
                  </c15:fullRef>
                </c:ext>
              </c:extLst>
              <c:f>'8.6'!$L$22:$AK$22</c:f>
              <c:numCache>
                <c:formatCode>General</c:formatCode>
                <c:ptCount val="26"/>
                <c:pt idx="0" formatCode="0.00">
                  <c:v>0</c:v>
                </c:pt>
                <c:pt idx="1" formatCode="0.00">
                  <c:v>0</c:v>
                </c:pt>
                <c:pt idx="2" formatCode="0.00">
                  <c:v>0.13941679117795983</c:v>
                </c:pt>
                <c:pt idx="3" formatCode="0.00">
                  <c:v>0.50010101649386529</c:v>
                </c:pt>
                <c:pt idx="4" formatCode="0.00">
                  <c:v>0.83859910337669696</c:v>
                </c:pt>
                <c:pt idx="5" formatCode="0.00">
                  <c:v>0.99107908879537265</c:v>
                </c:pt>
                <c:pt idx="6" formatCode="0.00">
                  <c:v>1.0352028070491563</c:v>
                </c:pt>
                <c:pt idx="7" formatCode="0.00">
                  <c:v>1.0396646033972761</c:v>
                </c:pt>
                <c:pt idx="8" formatCode="0.00">
                  <c:v>1.0315888240700168</c:v>
                </c:pt>
                <c:pt idx="9" formatCode="0.00">
                  <c:v>1.0197580530600086</c:v>
                </c:pt>
                <c:pt idx="10" formatCode="0.00">
                  <c:v>1.006867498075392</c:v>
                </c:pt>
                <c:pt idx="11" formatCode="0.00">
                  <c:v>0.99375511454316545</c:v>
                </c:pt>
                <c:pt idx="12" formatCode="0.00">
                  <c:v>0.98069503535930702</c:v>
                </c:pt>
                <c:pt idx="13" formatCode="0.00">
                  <c:v>0.96777146092331356</c:v>
                </c:pt>
                <c:pt idx="14" formatCode="0.00">
                  <c:v>0.95501211451667223</c:v>
                </c:pt>
                <c:pt idx="15" formatCode="0.00">
                  <c:v>0.94242737678762378</c:v>
                </c:pt>
                <c:pt idx="16" formatCode="0.00">
                  <c:v>0.93001193205235022</c:v>
                </c:pt>
                <c:pt idx="17" formatCode="0.00">
                  <c:v>0.91775583679103956</c:v>
                </c:pt>
                <c:pt idx="18" formatCode="0.00">
                  <c:v>0.90565143189451502</c:v>
                </c:pt>
                <c:pt idx="19" formatCode="0.00">
                  <c:v>0.89368936151931988</c:v>
                </c:pt>
                <c:pt idx="20" formatCode="0.00">
                  <c:v>0.88184572134831118</c:v>
                </c:pt>
                <c:pt idx="21" formatCode="0.00">
                  <c:v>0.87009632562049832</c:v>
                </c:pt>
                <c:pt idx="22" formatCode="0.00">
                  <c:v>0.85842857558525931</c:v>
                </c:pt>
                <c:pt idx="23" formatCode="0.00">
                  <c:v>0.84682843943969988</c:v>
                </c:pt>
                <c:pt idx="24" formatCode="0.00">
                  <c:v>0.83528356606616716</c:v>
                </c:pt>
                <c:pt idx="25" formatCode="0.00">
                  <c:v>0.82378509481945505</c:v>
                </c:pt>
              </c:numCache>
            </c:numRef>
          </c:val>
          <c:extLst>
            <c:ext xmlns:c16="http://schemas.microsoft.com/office/drawing/2014/chart" uri="{C3380CC4-5D6E-409C-BE32-E72D297353CC}">
              <c16:uniqueId val="{0000000A-AB10-4414-B3CC-A2D20298D357}"/>
            </c:ext>
          </c:extLst>
        </c:ser>
        <c:dLbls>
          <c:showLegendKey val="0"/>
          <c:showVal val="0"/>
          <c:showCatName val="0"/>
          <c:showSerName val="0"/>
          <c:showPercent val="0"/>
          <c:showBubbleSize val="0"/>
        </c:dLbls>
        <c:gapWidth val="30"/>
        <c:overlap val="100"/>
        <c:axId val="1539415647"/>
        <c:axId val="1539416127"/>
      </c:barChart>
      <c:lineChart>
        <c:grouping val="standard"/>
        <c:varyColors val="0"/>
        <c:ser>
          <c:idx val="12"/>
          <c:order val="11"/>
          <c:tx>
            <c:strRef>
              <c:f>'8.6'!$K$23</c:f>
              <c:strCache>
                <c:ptCount val="1"/>
                <c:pt idx="0">
                  <c:v>Total</c:v>
                </c:pt>
              </c:strCache>
            </c:strRef>
          </c:tx>
          <c:spPr>
            <a:ln w="25400" cap="rnd">
              <a:solidFill>
                <a:schemeClr val="tx1"/>
              </a:solidFill>
              <a:round/>
            </a:ln>
            <a:effectLst/>
          </c:spPr>
          <c:marker>
            <c:symbol val="none"/>
          </c:marker>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'8.6'!$J$23:$AK$23</c15:sqref>
                  </c15:fullRef>
                </c:ext>
              </c:extLst>
              <c:f>'8.6'!$L$23:$AK$23</c:f>
              <c:numCache>
                <c:formatCode>General</c:formatCode>
                <c:ptCount val="26"/>
                <c:pt idx="0" formatCode="0.00">
                  <c:v>-0.4854192836344019</c:v>
                </c:pt>
                <c:pt idx="1" formatCode="0.00">
                  <c:v>-0.2080099283186253</c:v>
                </c:pt>
                <c:pt idx="2" formatCode="0.00">
                  <c:v>0.23740733659356628</c:v>
                </c:pt>
                <c:pt idx="3" formatCode="0.00">
                  <c:v>1.0255892141713498</c:v>
                </c:pt>
                <c:pt idx="4" formatCode="0.00">
                  <c:v>1.7604140621632418</c:v>
                </c:pt>
                <c:pt idx="5" formatCode="0.00">
                  <c:v>3.1194360238669061</c:v>
                </c:pt>
                <c:pt idx="6" formatCode="0.00">
                  <c:v>3.6952696049247695</c:v>
                </c:pt>
                <c:pt idx="7" formatCode="0.00">
                  <c:v>4.2994090284664113</c:v>
                </c:pt>
                <c:pt idx="8" formatCode="0.00">
                  <c:v>4.949522662615613</c:v>
                </c:pt>
                <c:pt idx="9" formatCode="0.00">
                  <c:v>5.3040918792025984</c:v>
                </c:pt>
                <c:pt idx="10" formatCode="0.00">
                  <c:v>5.9515829601081514</c:v>
                </c:pt>
                <c:pt idx="11" formatCode="0.00">
                  <c:v>6.3653769145214998</c:v>
                </c:pt>
                <c:pt idx="12" formatCode="0.00">
                  <c:v>6.4980961215011117</c:v>
                </c:pt>
                <c:pt idx="13" formatCode="0.00">
                  <c:v>6.7304781102768674</c:v>
                </c:pt>
                <c:pt idx="14" formatCode="0.00">
                  <c:v>7.0259257441102791</c:v>
                </c:pt>
                <c:pt idx="15" formatCode="0.00">
                  <c:v>7.8400059768652524</c:v>
                </c:pt>
                <c:pt idx="16" formatCode="0.00">
                  <c:v>8.032655812135836</c:v>
                </c:pt>
                <c:pt idx="17" formatCode="0.00">
                  <c:v>8.196436817580949</c:v>
                </c:pt>
                <c:pt idx="18" formatCode="0.00">
                  <c:v>8.2490268886403424</c:v>
                </c:pt>
                <c:pt idx="19" formatCode="0.00">
                  <c:v>8.2435174088355296</c:v>
                </c:pt>
                <c:pt idx="20" formatCode="0.00">
                  <c:v>8.4322745199290026</c:v>
                </c:pt>
                <c:pt idx="21" formatCode="0.00">
                  <c:v>8.3555307146136339</c:v>
                </c:pt>
                <c:pt idx="22" formatCode="0.00">
                  <c:v>8.2374267188409345</c:v>
                </c:pt>
                <c:pt idx="23" formatCode="0.00">
                  <c:v>8.101273198525984</c:v>
                </c:pt>
                <c:pt idx="24" formatCode="0.00">
                  <c:v>7.9667145118353888</c:v>
                </c:pt>
                <c:pt idx="25" formatCode="0.00">
                  <c:v>8.2243051365905711</c:v>
                </c:pt>
              </c:numCache>
            </c:numRef>
          </c:val>
          <c:smooth val="0"/>
          <c:extLst>
            <c:ext xmlns:c16="http://schemas.microsoft.com/office/drawing/2014/chart" uri="{C3380CC4-5D6E-409C-BE32-E72D297353CC}">
              <c16:uniqueId val="{0000000B-AB10-4414-B3CC-A2D20298D357}"/>
            </c:ext>
          </c:extLst>
        </c:ser>
        <c:ser>
          <c:idx val="0"/>
          <c:order val="12"/>
          <c:tx>
            <c:v>Total (with rebound)</c:v>
          </c:tx>
          <c:spPr>
            <a:ln w="25400" cap="rnd">
              <a:solidFill>
                <a:schemeClr val="tx2"/>
              </a:solidFill>
              <a:prstDash val="sysDot"/>
              <a:round/>
            </a:ln>
            <a:effectLst/>
          </c:spPr>
          <c:marker>
            <c:symbol val="none"/>
          </c:marker>
          <c:cat>
            <c:numRef>
              <c:extLst>
                <c:ext xmlns:c15="http://schemas.microsoft.com/office/drawing/2012/chart" uri="{02D57815-91ED-43cb-92C2-25804820EDAC}">
                  <c15:fullRef>
                    <c15:sqref>'8.6'!$J$11:$AK$11</c15:sqref>
                  </c15:fullRef>
                </c:ext>
              </c:extLst>
              <c:f>'8.6'!$L$11:$AK$11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xmlns:c15="http://schemas.microsoft.com/office/drawing/2012/chart" uri="{02D57815-91ED-43cb-92C2-25804820EDAC}">
                  <c15:fullRef>
                    <c15:sqref>'8.6'!$J$24:$AK$24</c15:sqref>
                  </c15:fullRef>
                </c:ext>
              </c:extLst>
              <c:f>'8.6'!$L$24:$AK$24</c:f>
              <c:numCache>
                <c:formatCode>General</c:formatCode>
                <c:ptCount val="26"/>
                <c:pt idx="0" formatCode="0.00">
                  <c:v>-0.48699108720267026</c:v>
                </c:pt>
                <c:pt idx="1" formatCode="0.00">
                  <c:v>-0.33271208127848328</c:v>
                </c:pt>
                <c:pt idx="2" formatCode="0.00">
                  <c:v>-8.4570765514730709E-2</c:v>
                </c:pt>
                <c:pt idx="3" formatCode="0.00">
                  <c:v>0.4414718360421867</c:v>
                </c:pt>
                <c:pt idx="4" formatCode="0.00">
                  <c:v>0.99404224102878691</c:v>
                </c:pt>
                <c:pt idx="5" formatCode="0.00">
                  <c:v>1.8614146906378921</c:v>
                </c:pt>
                <c:pt idx="6" formatCode="0.00">
                  <c:v>2.108572045582922</c:v>
                </c:pt>
                <c:pt idx="7" formatCode="0.00">
                  <c:v>2.4625339732970732</c:v>
                </c:pt>
                <c:pt idx="8" formatCode="0.00">
                  <c:v>2.7963050375733456</c:v>
                </c:pt>
                <c:pt idx="9" formatCode="0.00">
                  <c:v>2.8538292380084123</c:v>
                </c:pt>
                <c:pt idx="10" formatCode="0.00">
                  <c:v>3.0695920486668218</c:v>
                </c:pt>
                <c:pt idx="11" formatCode="0.00">
                  <c:v>3.2195377042395363</c:v>
                </c:pt>
                <c:pt idx="12" formatCode="0.00">
                  <c:v>3.2403078858047909</c:v>
                </c:pt>
                <c:pt idx="13" formatCode="0.00">
                  <c:v>3.3909080341243381</c:v>
                </c:pt>
                <c:pt idx="14" formatCode="0.00">
                  <c:v>3.4398969403824418</c:v>
                </c:pt>
                <c:pt idx="15" formatCode="0.00">
                  <c:v>3.502444535902185</c:v>
                </c:pt>
                <c:pt idx="16" formatCode="0.00">
                  <c:v>3.510422398038004</c:v>
                </c:pt>
                <c:pt idx="17" formatCode="0.00">
                  <c:v>3.6659682103440963</c:v>
                </c:pt>
                <c:pt idx="18" formatCode="0.00">
                  <c:v>3.7872899416236878</c:v>
                </c:pt>
                <c:pt idx="19" formatCode="0.00">
                  <c:v>3.7261737432608402</c:v>
                </c:pt>
                <c:pt idx="20" formatCode="0.00">
                  <c:v>3.67254743701332</c:v>
                </c:pt>
                <c:pt idx="21" formatCode="0.00">
                  <c:v>3.6408240696027976</c:v>
                </c:pt>
                <c:pt idx="22" formatCode="0.00">
                  <c:v>3.4204298855799795</c:v>
                </c:pt>
                <c:pt idx="23" formatCode="0.00">
                  <c:v>3.189178962493461</c:v>
                </c:pt>
                <c:pt idx="24" formatCode="0.00">
                  <c:v>2.9092526614343406</c:v>
                </c:pt>
                <c:pt idx="25" formatCode="0.00">
                  <c:v>2.4066814875189091</c:v>
                </c:pt>
              </c:numCache>
            </c:numRef>
          </c:val>
          <c:smooth val="0"/>
          <c:extLst>
            <c:ext xmlns:c16="http://schemas.microsoft.com/office/drawing/2014/chart" uri="{C3380CC4-5D6E-409C-BE32-E72D297353CC}">
              <c16:uniqueId val="{0000000C-AB10-4414-B3CC-A2D20298D357}"/>
            </c:ext>
          </c:extLst>
        </c:ser>
        <c:dLbls>
          <c:showLegendKey val="0"/>
          <c:showVal val="0"/>
          <c:showCatName val="0"/>
          <c:showSerName val="0"/>
          <c:showPercent val="0"/>
          <c:showBubbleSize val="0"/>
        </c:dLbls>
        <c:marker val="1"/>
        <c:smooth val="0"/>
        <c:axId val="1539415647"/>
        <c:axId val="1539416127"/>
      </c:lineChart>
      <c:catAx>
        <c:axId val="1539415647"/>
        <c:scaling>
          <c:orientation val="minMax"/>
        </c:scaling>
        <c:delete val="0"/>
        <c:axPos val="b"/>
        <c:numFmt formatCode="General" sourceLinked="1"/>
        <c:majorTickMark val="none"/>
        <c:minorTickMark val="none"/>
        <c:tickLblPos val="low"/>
        <c:spPr>
          <a:noFill/>
          <a:ln w="9525" cap="flat" cmpd="sng" algn="ctr">
            <a:solidFill>
              <a:schemeClr val="accent1"/>
            </a:solidFill>
            <a:round/>
          </a:ln>
          <a:effectLst/>
        </c:spPr>
        <c:txPr>
          <a:bodyPr rot="-6000000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crossAx val="1539416127"/>
        <c:crosses val="autoZero"/>
        <c:auto val="1"/>
        <c:lblAlgn val="ctr"/>
        <c:lblOffset val="100"/>
        <c:tickLblSkip val="5"/>
        <c:noMultiLvlLbl val="0"/>
      </c:catAx>
      <c:valAx>
        <c:axId val="1539416127"/>
        <c:scaling>
          <c:orientation val="minMax"/>
          <c:max val="11"/>
          <c:min val="-3"/>
        </c:scaling>
        <c:delete val="0"/>
        <c:axPos val="l"/>
        <c:majorGridlines>
          <c:spPr>
            <a:ln w="9525" cap="flat" cmpd="sng" algn="ctr">
              <a:solidFill>
                <a:srgbClr val="DEDEDE"/>
              </a:solidFill>
              <a:round/>
            </a:ln>
            <a:effectLst/>
          </c:spPr>
        </c:majorGridlines>
        <c:title>
          <c:tx>
            <c:rich>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r>
                  <a:rPr lang="en-GB" sz="900" b="1" dirty="0"/>
                  <a:t>Total</a:t>
                </a:r>
                <a:r>
                  <a:rPr lang="en-GB" sz="900" b="1" baseline="0" dirty="0"/>
                  <a:t> net co-benefit (£bn)</a:t>
                </a:r>
                <a:endParaRPr lang="en-GB" sz="900" b="1" dirty="0"/>
              </a:p>
            </c:rich>
          </c:tx>
          <c:layout>
            <c:manualLayout>
              <c:xMode val="edge"/>
              <c:yMode val="edge"/>
              <c:x val="1.3991039426523293E-3"/>
              <c:y val="0.17984555555555556"/>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chemeClr val="accent1"/>
                  </a:solidFill>
                  <a:latin typeface="+mn-lt"/>
                  <a:ea typeface="+mn-ea"/>
                  <a:cs typeface="+mn-cs"/>
                </a:defRPr>
              </a:pPr>
              <a:endParaRPr lang="en-GB"/>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539415647"/>
        <c:crosses val="autoZero"/>
        <c:crossBetween val="between"/>
        <c:majorUnit val="1"/>
      </c:valAx>
      <c:spPr>
        <a:noFill/>
        <a:ln>
          <a:noFill/>
        </a:ln>
        <a:effectLst/>
      </c:spPr>
    </c:plotArea>
    <c:legend>
      <c:legendPos val="b"/>
      <c:layout>
        <c:manualLayout>
          <c:xMode val="edge"/>
          <c:yMode val="edge"/>
          <c:x val="6.1451612903225809E-2"/>
          <c:y val="0.81869888888888886"/>
          <c:w val="0.93854838709677424"/>
          <c:h val="0.18130111111111111"/>
        </c:manualLayout>
      </c:layout>
      <c:overlay val="0"/>
      <c:spPr>
        <a:noFill/>
        <a:ln>
          <a:noFill/>
        </a:ln>
        <a:effectLst/>
      </c:spPr>
      <c:txPr>
        <a:bodyPr rot="0" spcFirstLastPara="1" vertOverflow="ellipsis" vert="horz" wrap="square" anchor="ctr" anchorCtr="1"/>
        <a:lstStyle/>
        <a:p>
          <a:pPr>
            <a:defRPr sz="8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10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0602813620071684"/>
          <c:y val="2.6102570546921906E-2"/>
          <c:w val="0.87286774193548389"/>
          <c:h val="0.7703388888888888"/>
        </c:manualLayout>
      </c:layout>
      <c:barChart>
        <c:barDir val="col"/>
        <c:grouping val="stacked"/>
        <c:varyColors val="0"/>
        <c:ser>
          <c:idx val="0"/>
          <c:order val="0"/>
          <c:tx>
            <c:strRef>
              <c:f>'9.1'!$L$11</c:f>
              <c:strCache>
                <c:ptCount val="1"/>
                <c:pt idx="0">
                  <c:v>Farming, forestry, and fishing</c:v>
                </c:pt>
              </c:strCache>
            </c:strRef>
          </c:tx>
          <c:spPr>
            <a:solidFill>
              <a:srgbClr val="A1D800"/>
            </a:solidFill>
          </c:spPr>
          <c:invertIfNegative val="0"/>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'9.1'!$L$11:$L$14</c15:sqref>
                  </c15:fullRef>
                </c:ext>
              </c:extLst>
              <c:f>'9.1'!$L$12:$L$14</c:f>
              <c:numCache>
                <c:formatCode>0.00%</c:formatCode>
                <c:ptCount val="3"/>
                <c:pt idx="0">
                  <c:v>9.3615357356696856E-3</c:v>
                </c:pt>
                <c:pt idx="1">
                  <c:v>1.7802644964394709E-2</c:v>
                </c:pt>
                <c:pt idx="2">
                  <c:v>2.6357618993614912E-2</c:v>
                </c:pt>
              </c:numCache>
            </c:numRef>
          </c:val>
          <c:extLst>
            <c:ext xmlns:c16="http://schemas.microsoft.com/office/drawing/2014/chart" uri="{C3380CC4-5D6E-409C-BE32-E72D297353CC}">
              <c16:uniqueId val="{00000000-0630-4683-890F-0BA3235E146C}"/>
            </c:ext>
          </c:extLst>
        </c:ser>
        <c:ser>
          <c:idx val="1"/>
          <c:order val="1"/>
          <c:tx>
            <c:strRef>
              <c:f>'9.1'!$M$11</c:f>
              <c:strCache>
                <c:ptCount val="1"/>
                <c:pt idx="0">
                  <c:v>Mining and fossil fuel extraction</c:v>
                </c:pt>
              </c:strCache>
            </c:strRef>
          </c:tx>
          <c:spPr>
            <a:solidFill>
              <a:srgbClr val="949494"/>
            </a:solidFill>
          </c:spPr>
          <c:invertIfNegative val="0"/>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'9.1'!$M$11:$M$14</c15:sqref>
                  </c15:fullRef>
                </c:ext>
              </c:extLst>
              <c:f>'9.1'!$M$12:$M$14</c:f>
              <c:numCache>
                <c:formatCode>0.00%</c:formatCode>
                <c:ptCount val="3"/>
                <c:pt idx="0">
                  <c:v>9.3121693121693116E-3</c:v>
                </c:pt>
                <c:pt idx="1">
                  <c:v>2.0709199244295889E-3</c:v>
                </c:pt>
                <c:pt idx="2">
                  <c:v>7.9296074079274474E-4</c:v>
                </c:pt>
              </c:numCache>
            </c:numRef>
          </c:val>
          <c:extLst>
            <c:ext xmlns:c16="http://schemas.microsoft.com/office/drawing/2014/chart" uri="{C3380CC4-5D6E-409C-BE32-E72D297353CC}">
              <c16:uniqueId val="{00000001-0630-4683-890F-0BA3235E146C}"/>
            </c:ext>
          </c:extLst>
        </c:ser>
        <c:ser>
          <c:idx val="2"/>
          <c:order val="2"/>
          <c:tx>
            <c:strRef>
              <c:f>'9.1'!$N$11</c:f>
              <c:strCache>
                <c:ptCount val="1"/>
                <c:pt idx="0">
                  <c:v>Manufacturing</c:v>
                </c:pt>
              </c:strCache>
            </c:strRef>
          </c:tx>
          <c:spPr>
            <a:solidFill>
              <a:srgbClr val="280049"/>
            </a:solidFill>
          </c:spPr>
          <c:invertIfNegative val="0"/>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'9.1'!$N$11:$N$14</c15:sqref>
                  </c15:fullRef>
                </c:ext>
              </c:extLst>
              <c:f>'9.1'!$N$12:$N$14</c:f>
              <c:numCache>
                <c:formatCode>0.00%</c:formatCode>
                <c:ptCount val="3"/>
                <c:pt idx="0">
                  <c:v>0.10282977137480602</c:v>
                </c:pt>
                <c:pt idx="1">
                  <c:v>9.3082400813835189E-2</c:v>
                </c:pt>
                <c:pt idx="2">
                  <c:v>4.8141987676256E-2</c:v>
                </c:pt>
              </c:numCache>
            </c:numRef>
          </c:val>
          <c:extLst>
            <c:ext xmlns:c16="http://schemas.microsoft.com/office/drawing/2014/chart" uri="{C3380CC4-5D6E-409C-BE32-E72D297353CC}">
              <c16:uniqueId val="{00000002-0630-4683-890F-0BA3235E146C}"/>
            </c:ext>
          </c:extLst>
        </c:ser>
        <c:ser>
          <c:idx val="3"/>
          <c:order val="3"/>
          <c:tx>
            <c:strRef>
              <c:f>'9.1'!$O$11</c:f>
              <c:strCache>
                <c:ptCount val="1"/>
                <c:pt idx="0">
                  <c:v>Energy supply</c:v>
                </c:pt>
              </c:strCache>
            </c:strRef>
          </c:tx>
          <c:spPr>
            <a:solidFill>
              <a:schemeClr val="accent2"/>
            </a:solidFill>
          </c:spPr>
          <c:invertIfNegative val="0"/>
          <c:dPt>
            <c:idx val="0"/>
            <c:invertIfNegative val="0"/>
            <c:bubble3D val="0"/>
            <c:extLst>
              <c:ext xmlns:c16="http://schemas.microsoft.com/office/drawing/2014/chart" uri="{C3380CC4-5D6E-409C-BE32-E72D297353CC}">
                <c16:uniqueId val="{00000003-0630-4683-890F-0BA3235E146C}"/>
              </c:ext>
            </c:extLst>
          </c:dPt>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'9.1'!$O$11:$O$14</c15:sqref>
                  </c15:fullRef>
                </c:ext>
              </c:extLst>
              <c:f>'9.1'!$O$12:$O$14</c:f>
              <c:numCache>
                <c:formatCode>0.00%</c:formatCode>
                <c:ptCount val="3"/>
                <c:pt idx="0">
                  <c:v>1.0626978017278249E-2</c:v>
                </c:pt>
                <c:pt idx="1">
                  <c:v>4.3234994913530014E-3</c:v>
                </c:pt>
                <c:pt idx="2">
                  <c:v>1.5040152075648996E-3</c:v>
                </c:pt>
              </c:numCache>
            </c:numRef>
          </c:val>
          <c:extLst>
            <c:ext xmlns:c16="http://schemas.microsoft.com/office/drawing/2014/chart" uri="{C3380CC4-5D6E-409C-BE32-E72D297353CC}">
              <c16:uniqueId val="{00000004-0630-4683-890F-0BA3235E146C}"/>
            </c:ext>
          </c:extLst>
        </c:ser>
        <c:ser>
          <c:idx val="4"/>
          <c:order val="4"/>
          <c:tx>
            <c:strRef>
              <c:f>'9.1'!$P$11</c:f>
              <c:strCache>
                <c:ptCount val="1"/>
                <c:pt idx="0">
                  <c:v>Construction</c:v>
                </c:pt>
              </c:strCache>
            </c:strRef>
          </c:tx>
          <c:spPr>
            <a:solidFill>
              <a:srgbClr val="CA7880"/>
            </a:solidFill>
          </c:spPr>
          <c:invertIfNegative val="0"/>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'9.1'!$P$11:$P$14</c15:sqref>
                  </c15:fullRef>
                </c:ext>
              </c:extLst>
              <c:f>'9.1'!$P$12:$P$14</c:f>
              <c:numCache>
                <c:formatCode>0.00%</c:formatCode>
                <c:ptCount val="3"/>
                <c:pt idx="0">
                  <c:v>6.7980497818835001E-2</c:v>
                </c:pt>
                <c:pt idx="1">
                  <c:v>7.5461415491934317E-2</c:v>
                </c:pt>
                <c:pt idx="2">
                  <c:v>0.15896477670189538</c:v>
                </c:pt>
              </c:numCache>
            </c:numRef>
          </c:val>
          <c:extLst>
            <c:ext xmlns:c16="http://schemas.microsoft.com/office/drawing/2014/chart" uri="{C3380CC4-5D6E-409C-BE32-E72D297353CC}">
              <c16:uniqueId val="{00000005-0630-4683-890F-0BA3235E146C}"/>
            </c:ext>
          </c:extLst>
        </c:ser>
        <c:ser>
          <c:idx val="5"/>
          <c:order val="5"/>
          <c:tx>
            <c:v>Services</c:v>
          </c:tx>
          <c:spPr>
            <a:solidFill>
              <a:srgbClr val="7142FF"/>
            </a:solidFill>
          </c:spPr>
          <c:invertIfNegative val="0"/>
          <c:cat>
            <c:strRef>
              <c:extLst>
                <c:ext xmlns:c15="http://schemas.microsoft.com/office/drawing/2012/chart" uri="{02D57815-91ED-43cb-92C2-25804820EDAC}">
                  <c15:fullRef>
                    <c15:sqref>'9.1'!$K$11:$K$14</c15:sqref>
                  </c15:fullRef>
                </c:ext>
              </c:extLst>
              <c:f>'9.1'!$K$12:$K$14</c:f>
              <c:strCache>
                <c:ptCount val="3"/>
                <c:pt idx="0">
                  <c:v>GVA</c:v>
                </c:pt>
                <c:pt idx="1">
                  <c:v>Employment</c:v>
                </c:pt>
                <c:pt idx="2">
                  <c:v>Proportion of businesses</c:v>
                </c:pt>
              </c:strCache>
            </c:strRef>
          </c:cat>
          <c:val>
            <c:numRef>
              <c:extLst>
                <c:ext xmlns:c15="http://schemas.microsoft.com/office/drawing/2012/chart" uri="{02D57815-91ED-43cb-92C2-25804820EDAC}">
                  <c15:fullRef>
                    <c15:sqref>'9.1'!$Q$11:$Q$14</c15:sqref>
                  </c15:fullRef>
                </c:ext>
              </c:extLst>
              <c:f>'9.1'!$Q$12:$Q$14</c:f>
              <c:numCache>
                <c:formatCode>0.00%</c:formatCode>
                <c:ptCount val="3"/>
                <c:pt idx="0">
                  <c:v>0.79845986534208246</c:v>
                </c:pt>
                <c:pt idx="1">
                  <c:v>0.8067868042435693</c:v>
                </c:pt>
                <c:pt idx="2">
                  <c:v>0.76387861310176364</c:v>
                </c:pt>
              </c:numCache>
            </c:numRef>
          </c:val>
          <c:extLst xmlns:c15="http://schemas.microsoft.com/office/drawing/2012/chart">
            <c:ext xmlns:c16="http://schemas.microsoft.com/office/drawing/2014/chart" uri="{C3380CC4-5D6E-409C-BE32-E72D297353CC}">
              <c16:uniqueId val="{00000006-0630-4683-890F-0BA3235E146C}"/>
            </c:ext>
          </c:extLst>
        </c:ser>
        <c:dLbls>
          <c:showLegendKey val="0"/>
          <c:showVal val="0"/>
          <c:showCatName val="0"/>
          <c:showSerName val="0"/>
          <c:showPercent val="0"/>
          <c:showBubbleSize val="0"/>
        </c:dLbls>
        <c:gapWidth val="166"/>
        <c:overlap val="100"/>
        <c:axId val="237312904"/>
        <c:axId val="237313296"/>
        <c:extLst/>
      </c:barChart>
      <c:catAx>
        <c:axId val="237312904"/>
        <c:scaling>
          <c:orientation val="minMax"/>
        </c:scaling>
        <c:delete val="0"/>
        <c:axPos val="b"/>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max val="1"/>
        </c:scaling>
        <c:delete val="0"/>
        <c:axPos val="l"/>
        <c:majorGridlines>
          <c:spPr>
            <a:ln w="3175">
              <a:solidFill>
                <a:srgbClr val="DEDEDE"/>
              </a:solidFill>
            </a:ln>
          </c:spPr>
        </c:majorGridlines>
        <c:title>
          <c:tx>
            <c:rich>
              <a:bodyPr rot="-5400000" vert="horz"/>
              <a:lstStyle/>
              <a:p>
                <a:pPr>
                  <a:defRPr/>
                </a:pPr>
                <a:r>
                  <a:rPr lang="en-GB"/>
                  <a:t>Economic</a:t>
                </a:r>
                <a:r>
                  <a:rPr lang="en-GB" baseline="0"/>
                  <a:t> contribution (%)</a:t>
                </a:r>
                <a:endParaRPr lang="en-GB"/>
              </a:p>
            </c:rich>
          </c:tx>
          <c:layout>
            <c:manualLayout>
              <c:xMode val="edge"/>
              <c:yMode val="edge"/>
              <c:x val="2.2168199431796009E-3"/>
              <c:y val="0.12996991417915621"/>
            </c:manualLayout>
          </c:layout>
          <c:overlay val="0"/>
        </c:title>
        <c:numFmt formatCode="0%" sourceLinked="0"/>
        <c:majorTickMark val="out"/>
        <c:minorTickMark val="none"/>
        <c:tickLblPos val="nextTo"/>
        <c:spPr>
          <a:ln>
            <a:noFill/>
          </a:ln>
        </c:spPr>
        <c:crossAx val="237312904"/>
        <c:crosses val="autoZero"/>
        <c:crossBetween val="between"/>
      </c:valAx>
    </c:plotArea>
    <c:legend>
      <c:legendPos val="b"/>
      <c:layout>
        <c:manualLayout>
          <c:xMode val="edge"/>
          <c:yMode val="edge"/>
          <c:x val="0.10919426523297492"/>
          <c:y val="0.88591861111111114"/>
          <c:w val="0.84533906810035842"/>
          <c:h val="0.11408138888888887"/>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0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32868745519713255"/>
          <c:y val="6.2147612685243804E-2"/>
          <c:w val="0.64594060399445419"/>
          <c:h val="0.82861916666666668"/>
        </c:manualLayout>
      </c:layout>
      <c:barChart>
        <c:barDir val="bar"/>
        <c:grouping val="clustered"/>
        <c:varyColors val="0"/>
        <c:ser>
          <c:idx val="0"/>
          <c:order val="0"/>
          <c:tx>
            <c:strRef>
              <c:f>'9.2'!$L$11</c:f>
              <c:strCache>
                <c:ptCount val="1"/>
                <c:pt idx="0">
                  <c:v>RCA Score</c:v>
                </c:pt>
              </c:strCache>
            </c:strRef>
          </c:tx>
          <c:spPr>
            <a:solidFill>
              <a:srgbClr val="280049"/>
            </a:solidFill>
          </c:spPr>
          <c:invertIfNegative val="0"/>
          <c:cat>
            <c:strRef>
              <c:f>'9.2'!$K$12:$K$39</c:f>
              <c:strCache>
                <c:ptCount val="28"/>
                <c:pt idx="0">
                  <c:v>Engines and motors</c:v>
                </c:pt>
                <c:pt idx="1">
                  <c:v>Plastic scrap</c:v>
                </c:pt>
                <c:pt idx="2">
                  <c:v>Alcohol (fermentation)</c:v>
                </c:pt>
                <c:pt idx="3">
                  <c:v>Aircraft equipment</c:v>
                </c:pt>
                <c:pt idx="4">
                  <c:v>Ferrous metals, scrap</c:v>
                </c:pt>
                <c:pt idx="5">
                  <c:v>Lead</c:v>
                </c:pt>
                <c:pt idx="6">
                  <c:v>Nickel</c:v>
                </c:pt>
                <c:pt idx="7">
                  <c:v>Tractors</c:v>
                </c:pt>
                <c:pt idx="8">
                  <c:v>Non-ferrous metals, scrap</c:v>
                </c:pt>
                <c:pt idx="9">
                  <c:v>Measurement and control equipment</c:v>
                </c:pt>
                <c:pt idx="10">
                  <c:v>Ores of precious metals</c:v>
                </c:pt>
                <c:pt idx="11">
                  <c:v>Power generating machinery</c:v>
                </c:pt>
                <c:pt idx="12">
                  <c:v>Motor vehicles</c:v>
                </c:pt>
                <c:pt idx="13">
                  <c:v>Mechanical handling plant</c:v>
                </c:pt>
                <c:pt idx="14">
                  <c:v>Non-ferrous base metals</c:v>
                </c:pt>
                <c:pt idx="15">
                  <c:v>Construction plant</c:v>
                </c:pt>
                <c:pt idx="16">
                  <c:v>Inorganic chemicals</c:v>
                </c:pt>
                <c:pt idx="17">
                  <c:v>Pipes, shells, tanks and vats</c:v>
                </c:pt>
                <c:pt idx="18">
                  <c:v>Pumps for liquids</c:v>
                </c:pt>
                <c:pt idx="19">
                  <c:v>Railway track</c:v>
                </c:pt>
                <c:pt idx="20">
                  <c:v>Chemicals</c:v>
                </c:pt>
                <c:pt idx="21">
                  <c:v>Metal storage containers</c:v>
                </c:pt>
                <c:pt idx="22">
                  <c:v>Air pumps</c:v>
                </c:pt>
                <c:pt idx="23">
                  <c:v>Transmission shafts</c:v>
                </c:pt>
                <c:pt idx="24">
                  <c:v>Minerals</c:v>
                </c:pt>
                <c:pt idx="25">
                  <c:v>Base metals</c:v>
                </c:pt>
                <c:pt idx="26">
                  <c:v>Steam turbines</c:v>
                </c:pt>
                <c:pt idx="27">
                  <c:v>Manufactured food products</c:v>
                </c:pt>
              </c:strCache>
            </c:strRef>
          </c:cat>
          <c:val>
            <c:numRef>
              <c:f>'9.2'!$L$12:$L$39</c:f>
              <c:numCache>
                <c:formatCode>0.00</c:formatCode>
                <c:ptCount val="28"/>
                <c:pt idx="0">
                  <c:v>10.603137513275373</c:v>
                </c:pt>
                <c:pt idx="1">
                  <c:v>5.0057007340133506</c:v>
                </c:pt>
                <c:pt idx="2">
                  <c:v>4.4630494369522316</c:v>
                </c:pt>
                <c:pt idx="3">
                  <c:v>3.8450501217893196</c:v>
                </c:pt>
                <c:pt idx="4">
                  <c:v>3.0917818175695935</c:v>
                </c:pt>
                <c:pt idx="5">
                  <c:v>2.7800022909093913</c:v>
                </c:pt>
                <c:pt idx="6">
                  <c:v>2.7682616231062807</c:v>
                </c:pt>
                <c:pt idx="7">
                  <c:v>2.6529481814713405</c:v>
                </c:pt>
                <c:pt idx="8">
                  <c:v>2.2611128194483419</c:v>
                </c:pt>
                <c:pt idx="9">
                  <c:v>2.1001955946298785</c:v>
                </c:pt>
                <c:pt idx="10">
                  <c:v>1.8544692119338024</c:v>
                </c:pt>
                <c:pt idx="11">
                  <c:v>1.8355554607435656</c:v>
                </c:pt>
                <c:pt idx="12">
                  <c:v>1.7639496616027919</c:v>
                </c:pt>
                <c:pt idx="13">
                  <c:v>1.6754186709462269</c:v>
                </c:pt>
                <c:pt idx="14">
                  <c:v>1.6659939816248124</c:v>
                </c:pt>
                <c:pt idx="15">
                  <c:v>1.4913903971081277</c:v>
                </c:pt>
                <c:pt idx="16">
                  <c:v>1.4832877340884856</c:v>
                </c:pt>
                <c:pt idx="17">
                  <c:v>1.4702168523400019</c:v>
                </c:pt>
                <c:pt idx="18">
                  <c:v>1.248944632665355</c:v>
                </c:pt>
                <c:pt idx="19">
                  <c:v>1.2246830973926925</c:v>
                </c:pt>
                <c:pt idx="20">
                  <c:v>1.196572976815294</c:v>
                </c:pt>
                <c:pt idx="21">
                  <c:v>1.1899385117182992</c:v>
                </c:pt>
                <c:pt idx="22">
                  <c:v>1.1759683019173783</c:v>
                </c:pt>
                <c:pt idx="23">
                  <c:v>1.1712308993739808</c:v>
                </c:pt>
                <c:pt idx="24">
                  <c:v>1.0920123565333175</c:v>
                </c:pt>
                <c:pt idx="25">
                  <c:v>1.07858790998802</c:v>
                </c:pt>
                <c:pt idx="26">
                  <c:v>1.0624333426651478</c:v>
                </c:pt>
                <c:pt idx="27">
                  <c:v>1.0410104737164168</c:v>
                </c:pt>
              </c:numCache>
            </c:numRef>
          </c:val>
          <c:extLst>
            <c:ext xmlns:c16="http://schemas.microsoft.com/office/drawing/2014/chart" uri="{C3380CC4-5D6E-409C-BE32-E72D297353CC}">
              <c16:uniqueId val="{00000000-FB28-4BD3-9A9C-1752F0D53E94}"/>
            </c:ext>
          </c:extLst>
        </c:ser>
        <c:dLbls>
          <c:showLegendKey val="0"/>
          <c:showVal val="0"/>
          <c:showCatName val="0"/>
          <c:showSerName val="0"/>
          <c:showPercent val="0"/>
          <c:showBubbleSize val="0"/>
        </c:dLbls>
        <c:gapWidth val="100"/>
        <c:axId val="186837024"/>
        <c:axId val="84680368"/>
        <c:extLst/>
      </c:barChart>
      <c:catAx>
        <c:axId val="186837024"/>
        <c:scaling>
          <c:orientation val="minMax"/>
        </c:scaling>
        <c:delete val="0"/>
        <c:axPos val="l"/>
        <c:title>
          <c:tx>
            <c:rich>
              <a:bodyPr/>
              <a:lstStyle/>
              <a:p>
                <a:pPr>
                  <a:defRPr/>
                </a:pPr>
                <a:r>
                  <a:rPr lang="en-GB"/>
                  <a:t>Product category</a:t>
                </a:r>
              </a:p>
            </c:rich>
          </c:tx>
          <c:layout>
            <c:manualLayout>
              <c:xMode val="edge"/>
              <c:yMode val="edge"/>
              <c:x val="6.4258064516129034E-3"/>
              <c:y val="0.28249972222222225"/>
            </c:manualLayout>
          </c:layout>
          <c:overlay val="0"/>
        </c:title>
        <c:numFmt formatCode="General" sourceLinked="0"/>
        <c:majorTickMark val="none"/>
        <c:minorTickMark val="none"/>
        <c:tickLblPos val="nextTo"/>
        <c:spPr>
          <a:ln w="3175">
            <a:solidFill>
              <a:schemeClr val="accent1"/>
            </a:solidFill>
            <a:miter lim="800000"/>
          </a:ln>
        </c:spPr>
        <c:txPr>
          <a:bodyPr rot="0" vert="horz"/>
          <a:lstStyle/>
          <a:p>
            <a:pPr>
              <a:defRPr sz="700"/>
            </a:pPr>
            <a:endParaRPr lang="en-US"/>
          </a:p>
        </c:txPr>
        <c:crossAx val="84680368"/>
        <c:crosses val="autoZero"/>
        <c:auto val="1"/>
        <c:lblAlgn val="ctr"/>
        <c:lblOffset val="100"/>
        <c:noMultiLvlLbl val="0"/>
      </c:catAx>
      <c:valAx>
        <c:axId val="84680368"/>
        <c:scaling>
          <c:orientation val="minMax"/>
        </c:scaling>
        <c:delete val="0"/>
        <c:axPos val="b"/>
        <c:majorGridlines>
          <c:spPr>
            <a:ln w="3175">
              <a:solidFill>
                <a:srgbClr val="DEDEDE"/>
              </a:solidFill>
              <a:miter lim="800000"/>
            </a:ln>
          </c:spPr>
        </c:majorGridlines>
        <c:title>
          <c:tx>
            <c:rich>
              <a:bodyPr/>
              <a:lstStyle/>
              <a:p>
                <a:pPr>
                  <a:defRPr/>
                </a:pPr>
                <a:r>
                  <a:rPr lang="en-GB"/>
                  <a:t>Revealed</a:t>
                </a:r>
                <a:r>
                  <a:rPr lang="en-GB" baseline="0"/>
                  <a:t> comparative advantage (RCA)</a:t>
                </a:r>
                <a:endParaRPr lang="en-GB"/>
              </a:p>
            </c:rich>
          </c:tx>
          <c:layout>
            <c:manualLayout>
              <c:xMode val="edge"/>
              <c:yMode val="edge"/>
              <c:x val="0.39894892473118271"/>
              <c:y val="0.95048750000000004"/>
            </c:manualLayout>
          </c:layout>
          <c:overlay val="0"/>
        </c:title>
        <c:numFmt formatCode="0" sourceLinked="0"/>
        <c:majorTickMark val="out"/>
        <c:minorTickMark val="none"/>
        <c:tickLblPos val="nextTo"/>
        <c:spPr>
          <a:ln>
            <a:noFill/>
          </a:ln>
        </c:spPr>
        <c:crossAx val="186837024"/>
        <c:crosses val="autoZero"/>
        <c:crossBetween val="between"/>
      </c:valAx>
    </c:plotArea>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userShapes r:id="rId2"/>
</c:chartSpace>
</file>

<file path=xl/charts/chart10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4.7615182884307071E-2"/>
          <c:y val="0"/>
          <c:w val="0.40712876950003074"/>
          <c:h val="0.84212138888888888"/>
        </c:manualLayout>
      </c:layout>
      <c:barChart>
        <c:barDir val="bar"/>
        <c:grouping val="clustered"/>
        <c:varyColors val="0"/>
        <c:ser>
          <c:idx val="0"/>
          <c:order val="0"/>
          <c:tx>
            <c:strRef>
              <c:f>'10.1'!$K$13</c:f>
              <c:strCache>
                <c:ptCount val="1"/>
                <c:pt idx="0">
                  <c:v>Canada</c:v>
                </c:pt>
              </c:strCache>
            </c:strRef>
          </c:tx>
          <c:spPr>
            <a:solidFill>
              <a:schemeClr val="tx1"/>
            </a:solidFill>
            <a:ln>
              <a:noFill/>
            </a:ln>
            <a:effectLst/>
          </c:spPr>
          <c:invertIfNegative val="0"/>
          <c:cat>
            <c:numRef>
              <c:f>'10.1'!$L$12:$N$12</c:f>
              <c:numCache>
                <c:formatCode>General</c:formatCode>
                <c:ptCount val="3"/>
                <c:pt idx="0">
                  <c:v>2030</c:v>
                </c:pt>
                <c:pt idx="1">
                  <c:v>2040</c:v>
                </c:pt>
                <c:pt idx="2">
                  <c:v>2050</c:v>
                </c:pt>
              </c:numCache>
            </c:numRef>
          </c:cat>
          <c:val>
            <c:numRef>
              <c:f>'10.1'!$L$13:$N$13</c:f>
              <c:numCache>
                <c:formatCode>0%</c:formatCode>
                <c:ptCount val="3"/>
                <c:pt idx="0">
                  <c:v>-0.27571778119829382</c:v>
                </c:pt>
                <c:pt idx="2">
                  <c:v>-1</c:v>
                </c:pt>
              </c:numCache>
            </c:numRef>
          </c:val>
          <c:extLst>
            <c:ext xmlns:c16="http://schemas.microsoft.com/office/drawing/2014/chart" uri="{C3380CC4-5D6E-409C-BE32-E72D297353CC}">
              <c16:uniqueId val="{00000000-45BC-4C8A-8BB5-B77D92A22290}"/>
            </c:ext>
          </c:extLst>
        </c:ser>
        <c:ser>
          <c:idx val="1"/>
          <c:order val="1"/>
          <c:tx>
            <c:strRef>
              <c:f>'10.1'!$K$14</c:f>
              <c:strCache>
                <c:ptCount val="1"/>
                <c:pt idx="0">
                  <c:v>Japan</c:v>
                </c:pt>
              </c:strCache>
            </c:strRef>
          </c:tx>
          <c:spPr>
            <a:solidFill>
              <a:schemeClr val="accent6"/>
            </a:solidFill>
            <a:ln>
              <a:noFill/>
            </a:ln>
            <a:effectLst/>
          </c:spPr>
          <c:invertIfNegative val="0"/>
          <c:cat>
            <c:numRef>
              <c:f>'10.1'!$L$12:$N$12</c:f>
              <c:numCache>
                <c:formatCode>General</c:formatCode>
                <c:ptCount val="3"/>
                <c:pt idx="0">
                  <c:v>2030</c:v>
                </c:pt>
                <c:pt idx="1">
                  <c:v>2040</c:v>
                </c:pt>
                <c:pt idx="2">
                  <c:v>2050</c:v>
                </c:pt>
              </c:numCache>
            </c:numRef>
          </c:cat>
          <c:val>
            <c:numRef>
              <c:f>'10.1'!$L$14:$N$14</c:f>
              <c:numCache>
                <c:formatCode>0%</c:formatCode>
                <c:ptCount val="3"/>
                <c:pt idx="0">
                  <c:v>-0.39908247681123088</c:v>
                </c:pt>
                <c:pt idx="2">
                  <c:v>-1</c:v>
                </c:pt>
              </c:numCache>
            </c:numRef>
          </c:val>
          <c:extLst>
            <c:ext xmlns:c16="http://schemas.microsoft.com/office/drawing/2014/chart" uri="{C3380CC4-5D6E-409C-BE32-E72D297353CC}">
              <c16:uniqueId val="{00000001-45BC-4C8A-8BB5-B77D92A22290}"/>
            </c:ext>
          </c:extLst>
        </c:ser>
        <c:ser>
          <c:idx val="2"/>
          <c:order val="2"/>
          <c:tx>
            <c:strRef>
              <c:f>'10.1'!$K$15</c:f>
              <c:strCache>
                <c:ptCount val="1"/>
                <c:pt idx="0">
                  <c:v>United States</c:v>
                </c:pt>
              </c:strCache>
            </c:strRef>
          </c:tx>
          <c:spPr>
            <a:solidFill>
              <a:schemeClr val="accent2"/>
            </a:solidFill>
            <a:ln>
              <a:noFill/>
            </a:ln>
            <a:effectLst/>
          </c:spPr>
          <c:invertIfNegative val="0"/>
          <c:cat>
            <c:numRef>
              <c:f>'10.1'!$L$12:$N$12</c:f>
              <c:numCache>
                <c:formatCode>General</c:formatCode>
                <c:ptCount val="3"/>
                <c:pt idx="0">
                  <c:v>2030</c:v>
                </c:pt>
                <c:pt idx="1">
                  <c:v>2040</c:v>
                </c:pt>
                <c:pt idx="2">
                  <c:v>2050</c:v>
                </c:pt>
              </c:numCache>
            </c:numRef>
          </c:cat>
          <c:val>
            <c:numRef>
              <c:f>'10.1'!$L$15:$N$15</c:f>
              <c:numCache>
                <c:formatCode>0%</c:formatCode>
                <c:ptCount val="3"/>
                <c:pt idx="0">
                  <c:v>-0.41952070069421965</c:v>
                </c:pt>
                <c:pt idx="2">
                  <c:v>-1</c:v>
                </c:pt>
              </c:numCache>
            </c:numRef>
          </c:val>
          <c:extLst>
            <c:ext xmlns:c16="http://schemas.microsoft.com/office/drawing/2014/chart" uri="{C3380CC4-5D6E-409C-BE32-E72D297353CC}">
              <c16:uniqueId val="{00000002-45BC-4C8A-8BB5-B77D92A22290}"/>
            </c:ext>
          </c:extLst>
        </c:ser>
        <c:ser>
          <c:idx val="3"/>
          <c:order val="3"/>
          <c:tx>
            <c:strRef>
              <c:f>'10.1'!$K$16</c:f>
              <c:strCache>
                <c:ptCount val="1"/>
                <c:pt idx="0">
                  <c:v>European Union</c:v>
                </c:pt>
              </c:strCache>
            </c:strRef>
          </c:tx>
          <c:spPr>
            <a:solidFill>
              <a:schemeClr val="accent5"/>
            </a:solidFill>
            <a:ln>
              <a:noFill/>
            </a:ln>
            <a:effectLst/>
          </c:spPr>
          <c:invertIfNegative val="0"/>
          <c:cat>
            <c:numRef>
              <c:f>'10.1'!$L$12:$N$12</c:f>
              <c:numCache>
                <c:formatCode>General</c:formatCode>
                <c:ptCount val="3"/>
                <c:pt idx="0">
                  <c:v>2030</c:v>
                </c:pt>
                <c:pt idx="1">
                  <c:v>2040</c:v>
                </c:pt>
                <c:pt idx="2">
                  <c:v>2050</c:v>
                </c:pt>
              </c:numCache>
            </c:numRef>
          </c:cat>
          <c:val>
            <c:numRef>
              <c:f>'10.1'!$L$16:$N$16</c:f>
              <c:numCache>
                <c:formatCode>0%</c:formatCode>
                <c:ptCount val="3"/>
                <c:pt idx="0">
                  <c:v>-0.55000000000000004</c:v>
                </c:pt>
                <c:pt idx="1">
                  <c:v>-0.9</c:v>
                </c:pt>
                <c:pt idx="2">
                  <c:v>-1</c:v>
                </c:pt>
              </c:numCache>
            </c:numRef>
          </c:val>
          <c:extLst>
            <c:ext xmlns:c16="http://schemas.microsoft.com/office/drawing/2014/chart" uri="{C3380CC4-5D6E-409C-BE32-E72D297353CC}">
              <c16:uniqueId val="{00000003-45BC-4C8A-8BB5-B77D92A22290}"/>
            </c:ext>
          </c:extLst>
        </c:ser>
        <c:ser>
          <c:idx val="4"/>
          <c:order val="4"/>
          <c:tx>
            <c:strRef>
              <c:f>'10.1'!$K$17</c:f>
              <c:strCache>
                <c:ptCount val="1"/>
                <c:pt idx="0">
                  <c:v>UK Balanced Pathway</c:v>
                </c:pt>
              </c:strCache>
            </c:strRef>
          </c:tx>
          <c:spPr>
            <a:solidFill>
              <a:schemeClr val="accent1"/>
            </a:solidFill>
            <a:ln>
              <a:noFill/>
            </a:ln>
            <a:effectLst/>
          </c:spPr>
          <c:invertIfNegative val="0"/>
          <c:cat>
            <c:numRef>
              <c:f>'10.1'!$L$12:$N$12</c:f>
              <c:numCache>
                <c:formatCode>General</c:formatCode>
                <c:ptCount val="3"/>
                <c:pt idx="0">
                  <c:v>2030</c:v>
                </c:pt>
                <c:pt idx="1">
                  <c:v>2040</c:v>
                </c:pt>
                <c:pt idx="2">
                  <c:v>2050</c:v>
                </c:pt>
              </c:numCache>
            </c:numRef>
          </c:cat>
          <c:val>
            <c:numRef>
              <c:f>'10.1'!$L$17:$N$17</c:f>
              <c:numCache>
                <c:formatCode>0%</c:formatCode>
                <c:ptCount val="3"/>
                <c:pt idx="0">
                  <c:v>-0.6462520469502433</c:v>
                </c:pt>
                <c:pt idx="1">
                  <c:v>-0.87117900227345801</c:v>
                </c:pt>
                <c:pt idx="2">
                  <c:v>-1.0013241639978574</c:v>
                </c:pt>
              </c:numCache>
            </c:numRef>
          </c:val>
          <c:extLst>
            <c:ext xmlns:c16="http://schemas.microsoft.com/office/drawing/2014/chart" uri="{C3380CC4-5D6E-409C-BE32-E72D297353CC}">
              <c16:uniqueId val="{00000004-45BC-4C8A-8BB5-B77D92A22290}"/>
            </c:ext>
          </c:extLst>
        </c:ser>
        <c:dLbls>
          <c:showLegendKey val="0"/>
          <c:showVal val="0"/>
          <c:showCatName val="0"/>
          <c:showSerName val="0"/>
          <c:showPercent val="0"/>
          <c:showBubbleSize val="0"/>
        </c:dLbls>
        <c:gapWidth val="182"/>
        <c:axId val="1405822048"/>
        <c:axId val="1405834048"/>
      </c:barChart>
      <c:catAx>
        <c:axId val="1405822048"/>
        <c:scaling>
          <c:orientation val="minMax"/>
        </c:scaling>
        <c:delete val="0"/>
        <c:axPos val="l"/>
        <c:numFmt formatCode="General" sourceLinked="1"/>
        <c:majorTickMark val="none"/>
        <c:minorTickMark val="none"/>
        <c:tickLblPos val="high"/>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05834048"/>
        <c:crosses val="autoZero"/>
        <c:auto val="1"/>
        <c:lblAlgn val="ctr"/>
        <c:lblOffset val="100"/>
        <c:noMultiLvlLbl val="0"/>
      </c:catAx>
      <c:valAx>
        <c:axId val="1405834048"/>
        <c:scaling>
          <c:orientation val="minMax"/>
          <c:max val="0"/>
          <c:min val="-1"/>
        </c:scaling>
        <c:delete val="0"/>
        <c:axPos val="b"/>
        <c:majorGridlines>
          <c:spPr>
            <a:ln w="9525" cap="flat" cmpd="sng" algn="ctr">
              <a:solidFill>
                <a:srgbClr val="DEDEDE"/>
              </a:solidFill>
              <a:round/>
            </a:ln>
            <a:effectLst/>
          </c:spPr>
        </c:majorGridlines>
        <c:title>
          <c:tx>
            <c:rich>
              <a:bodyPr rot="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US" b="1"/>
                  <a:t>% change on 1990 levels</a:t>
                </a:r>
              </a:p>
            </c:rich>
          </c:tx>
          <c:layout>
            <c:manualLayout>
              <c:xMode val="edge"/>
              <c:yMode val="edge"/>
              <c:x val="0.10949730606883198"/>
              <c:y val="0.89394222222222219"/>
            </c:manualLayout>
          </c:layout>
          <c:overlay val="0"/>
          <c:spPr>
            <a:noFill/>
            <a:ln>
              <a:noFill/>
            </a:ln>
            <a:effectLst/>
          </c:spPr>
          <c:txPr>
            <a:bodyPr rot="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05822048"/>
        <c:crosses val="autoZero"/>
        <c:crossBetween val="between"/>
      </c:valAx>
      <c:spPr>
        <a:noFill/>
        <a:ln>
          <a:noFill/>
        </a:ln>
        <a:effectLst/>
      </c:spPr>
    </c:plotArea>
    <c:legend>
      <c:legendPos val="b"/>
      <c:layout>
        <c:manualLayout>
          <c:xMode val="edge"/>
          <c:yMode val="edge"/>
          <c:x val="5.6808405432888899E-3"/>
          <c:y val="0.95977944444444452"/>
          <c:w val="0.99431915945671112"/>
          <c:h val="3.97833333333333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10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9108467068815306E-2"/>
          <c:y val="0"/>
          <c:w val="0.75420493618606133"/>
          <c:h val="0.84285611111111114"/>
        </c:manualLayout>
      </c:layout>
      <c:barChart>
        <c:barDir val="bar"/>
        <c:grouping val="clustered"/>
        <c:varyColors val="0"/>
        <c:ser>
          <c:idx val="0"/>
          <c:order val="0"/>
          <c:tx>
            <c:strRef>
              <c:f>'10.1'!$K$13</c:f>
              <c:strCache>
                <c:ptCount val="1"/>
                <c:pt idx="0">
                  <c:v>Canada</c:v>
                </c:pt>
              </c:strCache>
            </c:strRef>
          </c:tx>
          <c:spPr>
            <a:solidFill>
              <a:schemeClr val="tx1"/>
            </a:solidFill>
            <a:ln>
              <a:noFill/>
            </a:ln>
            <a:effectLst/>
          </c:spPr>
          <c:invertIfNegative val="0"/>
          <c:cat>
            <c:numRef>
              <c:f>'10.1'!$O$12:$Q$12</c:f>
              <c:numCache>
                <c:formatCode>General</c:formatCode>
                <c:ptCount val="3"/>
                <c:pt idx="0">
                  <c:v>2030</c:v>
                </c:pt>
                <c:pt idx="1">
                  <c:v>2040</c:v>
                </c:pt>
                <c:pt idx="2">
                  <c:v>2050</c:v>
                </c:pt>
              </c:numCache>
            </c:numRef>
          </c:cat>
          <c:val>
            <c:numRef>
              <c:f>'10.1'!$O$13:$Q$13</c:f>
              <c:numCache>
                <c:formatCode>0%</c:formatCode>
                <c:ptCount val="3"/>
                <c:pt idx="0">
                  <c:v>-0.37330355550999372</c:v>
                </c:pt>
                <c:pt idx="2">
                  <c:v>-1</c:v>
                </c:pt>
              </c:numCache>
            </c:numRef>
          </c:val>
          <c:extLst>
            <c:ext xmlns:c16="http://schemas.microsoft.com/office/drawing/2014/chart" uri="{C3380CC4-5D6E-409C-BE32-E72D297353CC}">
              <c16:uniqueId val="{00000000-8953-4B95-9825-5D3510F92893}"/>
            </c:ext>
          </c:extLst>
        </c:ser>
        <c:ser>
          <c:idx val="1"/>
          <c:order val="1"/>
          <c:tx>
            <c:strRef>
              <c:f>'10.1'!$K$14</c:f>
              <c:strCache>
                <c:ptCount val="1"/>
                <c:pt idx="0">
                  <c:v>Japan</c:v>
                </c:pt>
              </c:strCache>
            </c:strRef>
          </c:tx>
          <c:spPr>
            <a:solidFill>
              <a:schemeClr val="accent6"/>
            </a:solidFill>
            <a:ln>
              <a:noFill/>
            </a:ln>
            <a:effectLst/>
          </c:spPr>
          <c:invertIfNegative val="0"/>
          <c:cat>
            <c:numRef>
              <c:f>'10.1'!$O$12:$Q$12</c:f>
              <c:numCache>
                <c:formatCode>General</c:formatCode>
                <c:ptCount val="3"/>
                <c:pt idx="0">
                  <c:v>2030</c:v>
                </c:pt>
                <c:pt idx="1">
                  <c:v>2040</c:v>
                </c:pt>
                <c:pt idx="2">
                  <c:v>2050</c:v>
                </c:pt>
              </c:numCache>
            </c:numRef>
          </c:cat>
          <c:val>
            <c:numRef>
              <c:f>'10.1'!$O$14:$Q$14</c:f>
              <c:numCache>
                <c:formatCode>0%</c:formatCode>
                <c:ptCount val="3"/>
                <c:pt idx="0">
                  <c:v>-0.45999999999999996</c:v>
                </c:pt>
                <c:pt idx="2">
                  <c:v>-1</c:v>
                </c:pt>
              </c:numCache>
            </c:numRef>
          </c:val>
          <c:extLst>
            <c:ext xmlns:c16="http://schemas.microsoft.com/office/drawing/2014/chart" uri="{C3380CC4-5D6E-409C-BE32-E72D297353CC}">
              <c16:uniqueId val="{00000001-8953-4B95-9825-5D3510F92893}"/>
            </c:ext>
          </c:extLst>
        </c:ser>
        <c:ser>
          <c:idx val="2"/>
          <c:order val="2"/>
          <c:tx>
            <c:strRef>
              <c:f>'10.1'!$K$15</c:f>
              <c:strCache>
                <c:ptCount val="1"/>
                <c:pt idx="0">
                  <c:v>United States</c:v>
                </c:pt>
              </c:strCache>
            </c:strRef>
          </c:tx>
          <c:spPr>
            <a:solidFill>
              <a:schemeClr val="accent2"/>
            </a:solidFill>
            <a:ln>
              <a:noFill/>
            </a:ln>
            <a:effectLst/>
          </c:spPr>
          <c:invertIfNegative val="0"/>
          <c:cat>
            <c:numRef>
              <c:f>'10.1'!$O$12:$Q$12</c:f>
              <c:numCache>
                <c:formatCode>General</c:formatCode>
                <c:ptCount val="3"/>
                <c:pt idx="0">
                  <c:v>2030</c:v>
                </c:pt>
                <c:pt idx="1">
                  <c:v>2040</c:v>
                </c:pt>
                <c:pt idx="2">
                  <c:v>2050</c:v>
                </c:pt>
              </c:numCache>
            </c:numRef>
          </c:cat>
          <c:val>
            <c:numRef>
              <c:f>'10.1'!$O$15:$Q$15</c:f>
              <c:numCache>
                <c:formatCode>0%</c:formatCode>
                <c:ptCount val="3"/>
                <c:pt idx="0">
                  <c:v>-0.41199107305520133</c:v>
                </c:pt>
                <c:pt idx="2">
                  <c:v>-1</c:v>
                </c:pt>
              </c:numCache>
            </c:numRef>
          </c:val>
          <c:extLst>
            <c:ext xmlns:c16="http://schemas.microsoft.com/office/drawing/2014/chart" uri="{C3380CC4-5D6E-409C-BE32-E72D297353CC}">
              <c16:uniqueId val="{00000002-8953-4B95-9825-5D3510F92893}"/>
            </c:ext>
          </c:extLst>
        </c:ser>
        <c:ser>
          <c:idx val="3"/>
          <c:order val="3"/>
          <c:tx>
            <c:strRef>
              <c:f>'10.1'!$K$16</c:f>
              <c:strCache>
                <c:ptCount val="1"/>
                <c:pt idx="0">
                  <c:v>European Union</c:v>
                </c:pt>
              </c:strCache>
            </c:strRef>
          </c:tx>
          <c:spPr>
            <a:solidFill>
              <a:schemeClr val="accent5"/>
            </a:solidFill>
            <a:ln>
              <a:noFill/>
            </a:ln>
            <a:effectLst/>
          </c:spPr>
          <c:invertIfNegative val="0"/>
          <c:cat>
            <c:numRef>
              <c:f>'10.1'!$O$12:$Q$12</c:f>
              <c:numCache>
                <c:formatCode>General</c:formatCode>
                <c:ptCount val="3"/>
                <c:pt idx="0">
                  <c:v>2030</c:v>
                </c:pt>
                <c:pt idx="1">
                  <c:v>2040</c:v>
                </c:pt>
                <c:pt idx="2">
                  <c:v>2050</c:v>
                </c:pt>
              </c:numCache>
            </c:numRef>
          </c:cat>
          <c:val>
            <c:numRef>
              <c:f>'10.1'!$O$16:$Q$16</c:f>
              <c:numCache>
                <c:formatCode>0%</c:formatCode>
                <c:ptCount val="3"/>
                <c:pt idx="0">
                  <c:v>-0.33327947197577978</c:v>
                </c:pt>
                <c:pt idx="1">
                  <c:v>-0.85183988266128441</c:v>
                </c:pt>
                <c:pt idx="2">
                  <c:v>-1</c:v>
                </c:pt>
              </c:numCache>
            </c:numRef>
          </c:val>
          <c:extLst>
            <c:ext xmlns:c16="http://schemas.microsoft.com/office/drawing/2014/chart" uri="{C3380CC4-5D6E-409C-BE32-E72D297353CC}">
              <c16:uniqueId val="{00000003-8953-4B95-9825-5D3510F92893}"/>
            </c:ext>
          </c:extLst>
        </c:ser>
        <c:ser>
          <c:idx val="4"/>
          <c:order val="4"/>
          <c:tx>
            <c:strRef>
              <c:f>'10.1'!$K$17</c:f>
              <c:strCache>
                <c:ptCount val="1"/>
                <c:pt idx="0">
                  <c:v>UK Balanced Pathway</c:v>
                </c:pt>
              </c:strCache>
            </c:strRef>
          </c:tx>
          <c:spPr>
            <a:solidFill>
              <a:schemeClr val="accent1"/>
            </a:solidFill>
            <a:ln>
              <a:noFill/>
            </a:ln>
            <a:effectLst/>
          </c:spPr>
          <c:invertIfNegative val="0"/>
          <c:cat>
            <c:numRef>
              <c:f>'10.1'!$O$12:$Q$12</c:f>
              <c:numCache>
                <c:formatCode>General</c:formatCode>
                <c:ptCount val="3"/>
                <c:pt idx="0">
                  <c:v>2030</c:v>
                </c:pt>
                <c:pt idx="1">
                  <c:v>2040</c:v>
                </c:pt>
                <c:pt idx="2">
                  <c:v>2050</c:v>
                </c:pt>
              </c:numCache>
            </c:numRef>
          </c:cat>
          <c:val>
            <c:numRef>
              <c:f>'10.1'!$O$17:$Q$17</c:f>
              <c:numCache>
                <c:formatCode>0%</c:formatCode>
                <c:ptCount val="3"/>
                <c:pt idx="0">
                  <c:v>-0.3292577737242266</c:v>
                </c:pt>
                <c:pt idx="1">
                  <c:v>-0.75574223946388841</c:v>
                </c:pt>
                <c:pt idx="2">
                  <c:v>-1.0025107500982549</c:v>
                </c:pt>
              </c:numCache>
            </c:numRef>
          </c:val>
          <c:extLst>
            <c:ext xmlns:c16="http://schemas.microsoft.com/office/drawing/2014/chart" uri="{C3380CC4-5D6E-409C-BE32-E72D297353CC}">
              <c16:uniqueId val="{00000004-8953-4B95-9825-5D3510F92893}"/>
            </c:ext>
          </c:extLst>
        </c:ser>
        <c:dLbls>
          <c:showLegendKey val="0"/>
          <c:showVal val="0"/>
          <c:showCatName val="0"/>
          <c:showSerName val="0"/>
          <c:showPercent val="0"/>
          <c:showBubbleSize val="0"/>
        </c:dLbls>
        <c:gapWidth val="182"/>
        <c:axId val="1405822048"/>
        <c:axId val="1405834048"/>
      </c:barChart>
      <c:catAx>
        <c:axId val="1405822048"/>
        <c:scaling>
          <c:orientation val="minMax"/>
        </c:scaling>
        <c:delete val="0"/>
        <c:axPos val="l"/>
        <c:numFmt formatCode="General" sourceLinked="1"/>
        <c:majorTickMark val="none"/>
        <c:minorTickMark val="none"/>
        <c:tickLblPos val="high"/>
        <c:spPr>
          <a:noFill/>
          <a:ln w="9525" cap="flat" cmpd="sng" algn="ctr">
            <a:solidFill>
              <a:schemeClr val="accent1"/>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05834048"/>
        <c:crosses val="autoZero"/>
        <c:auto val="1"/>
        <c:lblAlgn val="ctr"/>
        <c:lblOffset val="100"/>
        <c:noMultiLvlLbl val="0"/>
      </c:catAx>
      <c:valAx>
        <c:axId val="1405834048"/>
        <c:scaling>
          <c:orientation val="minMax"/>
          <c:max val="0"/>
          <c:min val="-1"/>
        </c:scaling>
        <c:delete val="0"/>
        <c:axPos val="b"/>
        <c:majorGridlines>
          <c:spPr>
            <a:ln w="9525" cap="flat" cmpd="sng" algn="ctr">
              <a:solidFill>
                <a:srgbClr val="DEDEDE"/>
              </a:solidFill>
              <a:round/>
            </a:ln>
            <a:effectLst/>
          </c:spPr>
        </c:majorGridlines>
        <c:title>
          <c:tx>
            <c:rich>
              <a:bodyPr rot="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US" b="1"/>
                  <a:t>% change on 2022 levels</a:t>
                </a:r>
              </a:p>
            </c:rich>
          </c:tx>
          <c:layout>
            <c:manualLayout>
              <c:xMode val="edge"/>
              <c:yMode val="edge"/>
              <c:x val="0.21884230910896324"/>
              <c:y val="0.89405305555555559"/>
            </c:manualLayout>
          </c:layout>
          <c:overlay val="0"/>
          <c:spPr>
            <a:noFill/>
            <a:ln>
              <a:noFill/>
            </a:ln>
            <a:effectLst/>
          </c:spPr>
          <c:txPr>
            <a:bodyPr rot="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14058220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solidFill>
            <a:schemeClr val="accent1"/>
          </a:solidFill>
        </a:defRPr>
      </a:pPr>
      <a:endParaRPr lang="en-US"/>
    </a:p>
  </c:txPr>
  <c:printSettings>
    <c:headerFooter/>
    <c:pageMargins b="0.75" l="0.7" r="0.7" t="0.75" header="0.3" footer="0.3"/>
    <c:pageSetup/>
  </c:printSettings>
</c:chartSpace>
</file>

<file path=xl/charts/chart10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7.7909590073968721E-2"/>
          <c:y val="2.8894166666666662E-2"/>
          <c:w val="0.88572007168458777"/>
          <c:h val="0.77700250000000004"/>
        </c:manualLayout>
      </c:layout>
      <c:areaChart>
        <c:grouping val="stacked"/>
        <c:varyColors val="0"/>
        <c:ser>
          <c:idx val="2"/>
          <c:order val="1"/>
          <c:tx>
            <c:strRef>
              <c:f>'10.2'!$K$14</c:f>
              <c:strCache>
                <c:ptCount val="1"/>
                <c:pt idx="0">
                  <c:v>1.5ºC (5th percentile)</c:v>
                </c:pt>
              </c:strCache>
            </c:strRef>
          </c:tx>
          <c:spPr>
            <a:noFill/>
            <a:ln w="25400">
              <a:noFill/>
            </a:ln>
          </c:spP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'10.2'!$L$14:$AU$14</c:f>
              <c:numCache>
                <c:formatCode>#,##0.00</c:formatCode>
                <c:ptCount val="36"/>
                <c:pt idx="0">
                  <c:v>7.3248428154645193</c:v>
                </c:pt>
                <c:pt idx="1">
                  <c:v>7.2230540319215955</c:v>
                </c:pt>
                <c:pt idx="2">
                  <c:v>7.1212652483786716</c:v>
                </c:pt>
                <c:pt idx="3">
                  <c:v>7.0194764648357477</c:v>
                </c:pt>
                <c:pt idx="4">
                  <c:v>6.9176876812928239</c:v>
                </c:pt>
                <c:pt idx="5">
                  <c:v>6.8158988977498991</c:v>
                </c:pt>
                <c:pt idx="6">
                  <c:v>6.2882326094766192</c:v>
                </c:pt>
                <c:pt idx="7">
                  <c:v>5.7605663212033393</c:v>
                </c:pt>
                <c:pt idx="8">
                  <c:v>5.2329000329300595</c:v>
                </c:pt>
                <c:pt idx="9">
                  <c:v>4.7052337446567796</c:v>
                </c:pt>
                <c:pt idx="10">
                  <c:v>4.1775674563835015</c:v>
                </c:pt>
                <c:pt idx="11">
                  <c:v>3.8554702657827051</c:v>
                </c:pt>
                <c:pt idx="12">
                  <c:v>3.5333730751819088</c:v>
                </c:pt>
                <c:pt idx="13">
                  <c:v>3.2112758845811125</c:v>
                </c:pt>
                <c:pt idx="14">
                  <c:v>2.8891786939803161</c:v>
                </c:pt>
                <c:pt idx="15">
                  <c:v>2.5670815033795193</c:v>
                </c:pt>
                <c:pt idx="16">
                  <c:v>2.3090105328948098</c:v>
                </c:pt>
                <c:pt idx="17">
                  <c:v>2.0509395624101003</c:v>
                </c:pt>
                <c:pt idx="18">
                  <c:v>1.7928685919253906</c:v>
                </c:pt>
                <c:pt idx="19">
                  <c:v>1.5347976214406809</c:v>
                </c:pt>
                <c:pt idx="20">
                  <c:v>1.2767266509559707</c:v>
                </c:pt>
                <c:pt idx="21">
                  <c:v>1.1393726791531387</c:v>
                </c:pt>
                <c:pt idx="22">
                  <c:v>1.0020187073503066</c:v>
                </c:pt>
                <c:pt idx="23">
                  <c:v>0.86466473554747458</c:v>
                </c:pt>
                <c:pt idx="24">
                  <c:v>0.72731076374464254</c:v>
                </c:pt>
                <c:pt idx="25">
                  <c:v>0.5899567919418105</c:v>
                </c:pt>
                <c:pt idx="26">
                  <c:v>0.55186568594028007</c:v>
                </c:pt>
                <c:pt idx="27">
                  <c:v>0.51377457993874964</c:v>
                </c:pt>
                <c:pt idx="28">
                  <c:v>0.47568347393721921</c:v>
                </c:pt>
                <c:pt idx="29">
                  <c:v>0.43759236793568879</c:v>
                </c:pt>
                <c:pt idx="30">
                  <c:v>0.39950126193415841</c:v>
                </c:pt>
                <c:pt idx="31">
                  <c:v>0.33832318855312066</c:v>
                </c:pt>
                <c:pt idx="32">
                  <c:v>0.2771451151720829</c:v>
                </c:pt>
                <c:pt idx="33">
                  <c:v>0.21596704179104514</c:v>
                </c:pt>
                <c:pt idx="34">
                  <c:v>0.15478896841000739</c:v>
                </c:pt>
                <c:pt idx="35">
                  <c:v>9.3610895028969687E-2</c:v>
                </c:pt>
              </c:numCache>
            </c:numRef>
          </c:val>
          <c:extLst>
            <c:ext xmlns:c16="http://schemas.microsoft.com/office/drawing/2014/chart" uri="{C3380CC4-5D6E-409C-BE32-E72D297353CC}">
              <c16:uniqueId val="{00000000-C4FF-4DE0-BAD5-8FD3FF5B20B5}"/>
            </c:ext>
          </c:extLst>
        </c:ser>
        <c:ser>
          <c:idx val="3"/>
          <c:order val="2"/>
          <c:tx>
            <c:strRef>
              <c:f>'10.2'!$K$15</c:f>
              <c:strCache>
                <c:ptCount val="1"/>
                <c:pt idx="0">
                  <c:v>1.5ºC (range)</c:v>
                </c:pt>
              </c:strCache>
            </c:strRef>
          </c:tx>
          <c:spPr>
            <a:solidFill>
              <a:srgbClr val="A1D800">
                <a:alpha val="30000"/>
              </a:srgbClr>
            </a:solidFill>
            <a:ln w="25400">
              <a:noFill/>
            </a:ln>
          </c:spP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'10.2'!$L$15:$AU$15</c:f>
              <c:numCache>
                <c:formatCode>#,##0.00</c:formatCode>
                <c:ptCount val="36"/>
                <c:pt idx="0">
                  <c:v>0.14487049075761238</c:v>
                </c:pt>
                <c:pt idx="1">
                  <c:v>0.27686079084566373</c:v>
                </c:pt>
                <c:pt idx="2">
                  <c:v>0.40885109093371508</c:v>
                </c:pt>
                <c:pt idx="3">
                  <c:v>0.54084139102176643</c:v>
                </c:pt>
                <c:pt idx="4">
                  <c:v>0.67283169110981778</c:v>
                </c:pt>
                <c:pt idx="5">
                  <c:v>0.80482199119786912</c:v>
                </c:pt>
                <c:pt idx="6">
                  <c:v>1.067746490733084</c:v>
                </c:pt>
                <c:pt idx="7">
                  <c:v>1.3306709902682989</c:v>
                </c:pt>
                <c:pt idx="8">
                  <c:v>1.5935954898035138</c:v>
                </c:pt>
                <c:pt idx="9">
                  <c:v>1.8565199893387287</c:v>
                </c:pt>
                <c:pt idx="10">
                  <c:v>2.119444488873941</c:v>
                </c:pt>
                <c:pt idx="11">
                  <c:v>2.0597287177864989</c:v>
                </c:pt>
                <c:pt idx="12">
                  <c:v>2.0000129466990568</c:v>
                </c:pt>
                <c:pt idx="13">
                  <c:v>1.9402971756116147</c:v>
                </c:pt>
                <c:pt idx="14">
                  <c:v>1.8805814045241727</c:v>
                </c:pt>
                <c:pt idx="15">
                  <c:v>1.8208656334367319</c:v>
                </c:pt>
                <c:pt idx="16">
                  <c:v>1.8619581626426722</c:v>
                </c:pt>
                <c:pt idx="17">
                  <c:v>1.9030506918486125</c:v>
                </c:pt>
                <c:pt idx="18">
                  <c:v>1.9441432210545531</c:v>
                </c:pt>
                <c:pt idx="19">
                  <c:v>1.9852357502604936</c:v>
                </c:pt>
                <c:pt idx="20">
                  <c:v>2.0263282794664352</c:v>
                </c:pt>
                <c:pt idx="21">
                  <c:v>2.0252786528131121</c:v>
                </c:pt>
                <c:pt idx="22">
                  <c:v>2.0242290261597891</c:v>
                </c:pt>
                <c:pt idx="23">
                  <c:v>2.023179399506466</c:v>
                </c:pt>
                <c:pt idx="24">
                  <c:v>2.0221297728531429</c:v>
                </c:pt>
                <c:pt idx="25">
                  <c:v>2.0210801461998207</c:v>
                </c:pt>
                <c:pt idx="26">
                  <c:v>1.9548223015935422</c:v>
                </c:pt>
                <c:pt idx="27">
                  <c:v>1.8885644569872633</c:v>
                </c:pt>
                <c:pt idx="28">
                  <c:v>1.8223066123809843</c:v>
                </c:pt>
                <c:pt idx="29">
                  <c:v>1.7560487677747056</c:v>
                </c:pt>
                <c:pt idx="30">
                  <c:v>1.6897909231684263</c:v>
                </c:pt>
                <c:pt idx="31">
                  <c:v>1.6494785547242172</c:v>
                </c:pt>
                <c:pt idx="32">
                  <c:v>1.609166186280008</c:v>
                </c:pt>
                <c:pt idx="33">
                  <c:v>1.5688538178357989</c:v>
                </c:pt>
                <c:pt idx="34">
                  <c:v>1.5285414493915896</c:v>
                </c:pt>
                <c:pt idx="35">
                  <c:v>1.4882290809473808</c:v>
                </c:pt>
              </c:numCache>
            </c:numRef>
          </c:val>
          <c:extLst>
            <c:ext xmlns:c16="http://schemas.microsoft.com/office/drawing/2014/chart" uri="{C3380CC4-5D6E-409C-BE32-E72D297353CC}">
              <c16:uniqueId val="{00000001-C4FF-4DE0-BAD5-8FD3FF5B20B5}"/>
            </c:ext>
          </c:extLst>
        </c:ser>
        <c:dLbls>
          <c:showLegendKey val="0"/>
          <c:showVal val="0"/>
          <c:showCatName val="0"/>
          <c:showSerName val="0"/>
          <c:showPercent val="0"/>
          <c:showBubbleSize val="0"/>
        </c:dLbls>
        <c:axId val="190782056"/>
        <c:axId val="190782448"/>
      </c:areaChart>
      <c:areaChart>
        <c:grouping val="stacked"/>
        <c:varyColors val="0"/>
        <c:ser>
          <c:idx val="4"/>
          <c:order val="4"/>
          <c:tx>
            <c:strRef>
              <c:f>'10.2'!$K$16</c:f>
              <c:strCache>
                <c:ptCount val="1"/>
                <c:pt idx="0">
                  <c:v>Well below 2ºC (5th percentile)</c:v>
                </c:pt>
              </c:strCache>
            </c:strRef>
          </c:tx>
          <c:spPr>
            <a:noFill/>
            <a:ln w="25400">
              <a:noFill/>
            </a:ln>
          </c:spP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'10.2'!$L$16:$AU$16</c:f>
              <c:numCache>
                <c:formatCode>#,##0.00</c:formatCode>
                <c:ptCount val="36"/>
                <c:pt idx="0">
                  <c:v>7.3247536744655362</c:v>
                </c:pt>
                <c:pt idx="1">
                  <c:v>7.2361078379994241</c:v>
                </c:pt>
                <c:pt idx="2">
                  <c:v>7.1474620015333121</c:v>
                </c:pt>
                <c:pt idx="3">
                  <c:v>7.0588161650672001</c:v>
                </c:pt>
                <c:pt idx="4">
                  <c:v>6.9701703286010881</c:v>
                </c:pt>
                <c:pt idx="5">
                  <c:v>6.881524492134977</c:v>
                </c:pt>
                <c:pt idx="6">
                  <c:v>6.418275246039399</c:v>
                </c:pt>
                <c:pt idx="7">
                  <c:v>5.9550259999438211</c:v>
                </c:pt>
                <c:pt idx="8">
                  <c:v>5.4917767538482432</c:v>
                </c:pt>
                <c:pt idx="9">
                  <c:v>5.0285275077526652</c:v>
                </c:pt>
                <c:pt idx="10">
                  <c:v>4.5652782616570864</c:v>
                </c:pt>
                <c:pt idx="11">
                  <c:v>4.3750861962709919</c:v>
                </c:pt>
                <c:pt idx="12">
                  <c:v>4.1848941308848975</c:v>
                </c:pt>
                <c:pt idx="13">
                  <c:v>3.9947020654988026</c:v>
                </c:pt>
                <c:pt idx="14">
                  <c:v>3.8045100001127077</c:v>
                </c:pt>
                <c:pt idx="15">
                  <c:v>3.6143179347266128</c:v>
                </c:pt>
                <c:pt idx="16">
                  <c:v>3.4501951323162783</c:v>
                </c:pt>
                <c:pt idx="17">
                  <c:v>3.2860723299059438</c:v>
                </c:pt>
                <c:pt idx="18">
                  <c:v>3.1219495274956093</c:v>
                </c:pt>
                <c:pt idx="19">
                  <c:v>2.9578267250852748</c:v>
                </c:pt>
                <c:pt idx="20">
                  <c:v>2.7937039226749412</c:v>
                </c:pt>
                <c:pt idx="21">
                  <c:v>2.7060761424228628</c:v>
                </c:pt>
                <c:pt idx="22">
                  <c:v>2.6184483621707844</c:v>
                </c:pt>
                <c:pt idx="23">
                  <c:v>2.530820581918706</c:v>
                </c:pt>
                <c:pt idx="24">
                  <c:v>2.4431928016666276</c:v>
                </c:pt>
                <c:pt idx="25">
                  <c:v>2.3555650214145496</c:v>
                </c:pt>
                <c:pt idx="26">
                  <c:v>2.2425512591658596</c:v>
                </c:pt>
                <c:pt idx="27">
                  <c:v>2.1295374969171696</c:v>
                </c:pt>
                <c:pt idx="28">
                  <c:v>2.0165237346684797</c:v>
                </c:pt>
                <c:pt idx="29">
                  <c:v>1.9035099724197897</c:v>
                </c:pt>
                <c:pt idx="30">
                  <c:v>1.7904962101711002</c:v>
                </c:pt>
                <c:pt idx="31">
                  <c:v>1.7238305854915115</c:v>
                </c:pt>
                <c:pt idx="32">
                  <c:v>1.6571649608119228</c:v>
                </c:pt>
                <c:pt idx="33">
                  <c:v>1.5904993361323341</c:v>
                </c:pt>
                <c:pt idx="34">
                  <c:v>1.5238337114527454</c:v>
                </c:pt>
                <c:pt idx="35">
                  <c:v>1.4571680867731571</c:v>
                </c:pt>
              </c:numCache>
            </c:numRef>
          </c:val>
          <c:extLst>
            <c:ext xmlns:c16="http://schemas.microsoft.com/office/drawing/2014/chart" uri="{C3380CC4-5D6E-409C-BE32-E72D297353CC}">
              <c16:uniqueId val="{00000002-C4FF-4DE0-BAD5-8FD3FF5B20B5}"/>
            </c:ext>
          </c:extLst>
        </c:ser>
        <c:ser>
          <c:idx val="5"/>
          <c:order val="5"/>
          <c:tx>
            <c:strRef>
              <c:f>'10.2'!$K$17</c:f>
              <c:strCache>
                <c:ptCount val="1"/>
                <c:pt idx="0">
                  <c:v>Well below 2ºC (range)</c:v>
                </c:pt>
              </c:strCache>
            </c:strRef>
          </c:tx>
          <c:spPr>
            <a:solidFill>
              <a:srgbClr val="FFAC00">
                <a:alpha val="30000"/>
              </a:srgbClr>
            </a:solidFill>
            <a:ln w="25400">
              <a:noFill/>
            </a:ln>
          </c:spP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'10.2'!$L$17:$AU$17</c:f>
              <c:numCache>
                <c:formatCode>#,##0.00</c:formatCode>
                <c:ptCount val="36"/>
                <c:pt idx="0">
                  <c:v>0.14495963175659554</c:v>
                </c:pt>
                <c:pt idx="1">
                  <c:v>0.27443631350289799</c:v>
                </c:pt>
                <c:pt idx="2">
                  <c:v>0.40391299524920043</c:v>
                </c:pt>
                <c:pt idx="3">
                  <c:v>0.53338967699550288</c:v>
                </c:pt>
                <c:pt idx="4">
                  <c:v>0.66286635874180533</c:v>
                </c:pt>
                <c:pt idx="5">
                  <c:v>0.79234304048810689</c:v>
                </c:pt>
                <c:pt idx="6">
                  <c:v>1.085394601444623</c:v>
                </c:pt>
                <c:pt idx="7">
                  <c:v>1.378446162401139</c:v>
                </c:pt>
                <c:pt idx="8">
                  <c:v>1.6714977233576551</c:v>
                </c:pt>
                <c:pt idx="9">
                  <c:v>1.9645492843141712</c:v>
                </c:pt>
                <c:pt idx="10">
                  <c:v>2.2576008452706882</c:v>
                </c:pt>
                <c:pt idx="11">
                  <c:v>2.2547048534563086</c:v>
                </c:pt>
                <c:pt idx="12">
                  <c:v>2.2518088616419289</c:v>
                </c:pt>
                <c:pt idx="13">
                  <c:v>2.2489128698275498</c:v>
                </c:pt>
                <c:pt idx="14">
                  <c:v>2.2460168780131706</c:v>
                </c:pt>
                <c:pt idx="15">
                  <c:v>2.2431208861987932</c:v>
                </c:pt>
                <c:pt idx="16">
                  <c:v>2.1957998374085874</c:v>
                </c:pt>
                <c:pt idx="17">
                  <c:v>2.1484787886183816</c:v>
                </c:pt>
                <c:pt idx="18">
                  <c:v>2.1011577398281758</c:v>
                </c:pt>
                <c:pt idx="19">
                  <c:v>2.05383669103797</c:v>
                </c:pt>
                <c:pt idx="20">
                  <c:v>2.006515642247765</c:v>
                </c:pt>
                <c:pt idx="21">
                  <c:v>1.9416846412188318</c:v>
                </c:pt>
                <c:pt idx="22">
                  <c:v>1.8768536401898985</c:v>
                </c:pt>
                <c:pt idx="23">
                  <c:v>1.8120226391609653</c:v>
                </c:pt>
                <c:pt idx="24">
                  <c:v>1.747191638132032</c:v>
                </c:pt>
                <c:pt idx="25">
                  <c:v>1.6823606371030992</c:v>
                </c:pt>
                <c:pt idx="26">
                  <c:v>1.6727648852859023</c:v>
                </c:pt>
                <c:pt idx="27">
                  <c:v>1.6631691334687053</c:v>
                </c:pt>
                <c:pt idx="28">
                  <c:v>1.6535733816515084</c:v>
                </c:pt>
                <c:pt idx="29">
                  <c:v>1.6439776298343114</c:v>
                </c:pt>
                <c:pt idx="30">
                  <c:v>1.6343818780171135</c:v>
                </c:pt>
                <c:pt idx="31">
                  <c:v>1.5857325507341746</c:v>
                </c:pt>
                <c:pt idx="32">
                  <c:v>1.5370832234512357</c:v>
                </c:pt>
                <c:pt idx="33">
                  <c:v>1.4884338961682968</c:v>
                </c:pt>
                <c:pt idx="34">
                  <c:v>1.4397845688853579</c:v>
                </c:pt>
                <c:pt idx="35">
                  <c:v>1.3911352416024176</c:v>
                </c:pt>
              </c:numCache>
            </c:numRef>
          </c:val>
          <c:extLst>
            <c:ext xmlns:c16="http://schemas.microsoft.com/office/drawing/2014/chart" uri="{C3380CC4-5D6E-409C-BE32-E72D297353CC}">
              <c16:uniqueId val="{00000003-C4FF-4DE0-BAD5-8FD3FF5B20B5}"/>
            </c:ext>
          </c:extLst>
        </c:ser>
        <c:dLbls>
          <c:showLegendKey val="0"/>
          <c:showVal val="0"/>
          <c:showCatName val="0"/>
          <c:showSerName val="0"/>
          <c:showPercent val="0"/>
          <c:showBubbleSize val="0"/>
        </c:dLbls>
        <c:axId val="1763576143"/>
        <c:axId val="1737725423"/>
      </c:areaChart>
      <c:lineChart>
        <c:grouping val="standard"/>
        <c:varyColors val="0"/>
        <c:ser>
          <c:idx val="7"/>
          <c:order val="0"/>
          <c:tx>
            <c:strRef>
              <c:f>'10.2'!$K$18</c:f>
              <c:strCache>
                <c:ptCount val="1"/>
                <c:pt idx="0">
                  <c:v>UK historical</c:v>
                </c:pt>
              </c:strCache>
            </c:strRef>
          </c:tx>
          <c:spPr>
            <a:ln w="25400">
              <a:solidFill>
                <a:srgbClr val="999999"/>
              </a:solidFill>
            </a:ln>
          </c:spPr>
          <c:marker>
            <c:symbol val="none"/>
          </c:marke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'10.2'!$L$18:$AU$18</c:f>
              <c:numCache>
                <c:formatCode>#,##0.00</c:formatCode>
                <c:ptCount val="36"/>
                <c:pt idx="0">
                  <c:v>8.4416794293125825</c:v>
                </c:pt>
                <c:pt idx="1">
                  <c:v>7.9697589911444036</c:v>
                </c:pt>
                <c:pt idx="2">
                  <c:v>7.7799324119581241</c:v>
                </c:pt>
                <c:pt idx="3">
                  <c:v>7.6453376925875416</c:v>
                </c:pt>
                <c:pt idx="4">
                  <c:v>7.3832981671380793</c:v>
                </c:pt>
                <c:pt idx="5">
                  <c:v>6.3660013188588147</c:v>
                </c:pt>
                <c:pt idx="6">
                  <c:v>6.5881107519259077</c:v>
                </c:pt>
                <c:pt idx="7">
                  <c:v>6.5224432322334813</c:v>
                </c:pt>
                <c:pt idx="8">
                  <c:v>6.1935360694773705</c:v>
                </c:pt>
              </c:numCache>
            </c:numRef>
          </c:val>
          <c:smooth val="0"/>
          <c:extLst>
            <c:ext xmlns:c16="http://schemas.microsoft.com/office/drawing/2014/chart" uri="{C3380CC4-5D6E-409C-BE32-E72D297353CC}">
              <c16:uniqueId val="{00000004-C4FF-4DE0-BAD5-8FD3FF5B20B5}"/>
            </c:ext>
          </c:extLst>
        </c:ser>
        <c:ser>
          <c:idx val="0"/>
          <c:order val="3"/>
          <c:tx>
            <c:strRef>
              <c:f>'10.2'!$K$12</c:f>
              <c:strCache>
                <c:ptCount val="1"/>
                <c:pt idx="0">
                  <c:v>1.5ºC median</c:v>
                </c:pt>
              </c:strCache>
            </c:strRef>
          </c:tx>
          <c:spPr>
            <a:ln w="25400">
              <a:solidFill>
                <a:srgbClr val="A1D800"/>
              </a:solidFill>
            </a:ln>
          </c:spPr>
          <c:marker>
            <c:symbol val="none"/>
          </c:marke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'10.2'!$L$12:$AU$12</c:f>
              <c:numCache>
                <c:formatCode>#,##0.00</c:formatCode>
                <c:ptCount val="36"/>
                <c:pt idx="0">
                  <c:v>7.3474391157286192</c:v>
                </c:pt>
                <c:pt idx="1">
                  <c:v>7.299179362322981</c:v>
                </c:pt>
                <c:pt idx="2">
                  <c:v>7.2509196089173429</c:v>
                </c:pt>
                <c:pt idx="3">
                  <c:v>7.2026598555117047</c:v>
                </c:pt>
                <c:pt idx="4">
                  <c:v>7.1544001021060666</c:v>
                </c:pt>
                <c:pt idx="5">
                  <c:v>7.1061403487004267</c:v>
                </c:pt>
                <c:pt idx="6">
                  <c:v>6.7299038172761092</c:v>
                </c:pt>
                <c:pt idx="7">
                  <c:v>6.3536672858517917</c:v>
                </c:pt>
                <c:pt idx="8">
                  <c:v>5.9774307544274743</c:v>
                </c:pt>
                <c:pt idx="9">
                  <c:v>5.6011942230031568</c:v>
                </c:pt>
                <c:pt idx="10">
                  <c:v>5.2249576915788385</c:v>
                </c:pt>
                <c:pt idx="11">
                  <c:v>4.9359846458328915</c:v>
                </c:pt>
                <c:pt idx="12">
                  <c:v>4.6470116000869446</c:v>
                </c:pt>
                <c:pt idx="13">
                  <c:v>4.3580385543409976</c:v>
                </c:pt>
                <c:pt idx="14">
                  <c:v>4.0690655085950507</c:v>
                </c:pt>
                <c:pt idx="15">
                  <c:v>3.7800924628491033</c:v>
                </c:pt>
                <c:pt idx="16">
                  <c:v>3.540018716067177</c:v>
                </c:pt>
                <c:pt idx="17">
                  <c:v>3.2999449692852507</c:v>
                </c:pt>
                <c:pt idx="18">
                  <c:v>3.0598712225033244</c:v>
                </c:pt>
                <c:pt idx="19">
                  <c:v>2.8197974757213982</c:v>
                </c:pt>
                <c:pt idx="20">
                  <c:v>2.5797237289394719</c:v>
                </c:pt>
                <c:pt idx="21">
                  <c:v>2.4418491227807162</c:v>
                </c:pt>
                <c:pt idx="22">
                  <c:v>2.3039745166219605</c:v>
                </c:pt>
                <c:pt idx="23">
                  <c:v>2.1660999104632048</c:v>
                </c:pt>
                <c:pt idx="24">
                  <c:v>2.0282253043044491</c:v>
                </c:pt>
                <c:pt idx="25">
                  <c:v>1.8903506981456939</c:v>
                </c:pt>
                <c:pt idx="26">
                  <c:v>1.7793525869266946</c:v>
                </c:pt>
                <c:pt idx="27">
                  <c:v>1.6683544757076954</c:v>
                </c:pt>
                <c:pt idx="28">
                  <c:v>1.5573563644886961</c:v>
                </c:pt>
                <c:pt idx="29">
                  <c:v>1.4463582532696968</c:v>
                </c:pt>
                <c:pt idx="30">
                  <c:v>1.3353601420506973</c:v>
                </c:pt>
                <c:pt idx="31">
                  <c:v>1.2545748877287972</c:v>
                </c:pt>
                <c:pt idx="32">
                  <c:v>1.1737896334068971</c:v>
                </c:pt>
                <c:pt idx="33">
                  <c:v>1.093004379084997</c:v>
                </c:pt>
                <c:pt idx="34">
                  <c:v>1.0122191247630969</c:v>
                </c:pt>
                <c:pt idx="35">
                  <c:v>0.93143387044119641</c:v>
                </c:pt>
              </c:numCache>
            </c:numRef>
          </c:val>
          <c:smooth val="0"/>
          <c:extLst>
            <c:ext xmlns:c16="http://schemas.microsoft.com/office/drawing/2014/chart" uri="{C3380CC4-5D6E-409C-BE32-E72D297353CC}">
              <c16:uniqueId val="{00000005-C4FF-4DE0-BAD5-8FD3FF5B20B5}"/>
            </c:ext>
          </c:extLst>
        </c:ser>
        <c:ser>
          <c:idx val="1"/>
          <c:order val="6"/>
          <c:tx>
            <c:strRef>
              <c:f>'10.2'!$K$13</c:f>
              <c:strCache>
                <c:ptCount val="1"/>
                <c:pt idx="0">
                  <c:v>Well below 2ºC median</c:v>
                </c:pt>
              </c:strCache>
            </c:strRef>
          </c:tx>
          <c:spPr>
            <a:ln w="25400">
              <a:solidFill>
                <a:srgbClr val="FFAC00"/>
              </a:solidFill>
            </a:ln>
          </c:spPr>
          <c:marker>
            <c:symbol val="none"/>
          </c:marke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'10.2'!$L$13:$AU$13</c:f>
              <c:numCache>
                <c:formatCode>#,##0.00</c:formatCode>
                <c:ptCount val="36"/>
                <c:pt idx="0">
                  <c:v>7.3474391157286192</c:v>
                </c:pt>
                <c:pt idx="1">
                  <c:v>7.3122871657848529</c:v>
                </c:pt>
                <c:pt idx="2">
                  <c:v>7.2771352158410867</c:v>
                </c:pt>
                <c:pt idx="3">
                  <c:v>7.2419832658973204</c:v>
                </c:pt>
                <c:pt idx="4">
                  <c:v>7.2068313159535542</c:v>
                </c:pt>
                <c:pt idx="5">
                  <c:v>7.1716793660097888</c:v>
                </c:pt>
                <c:pt idx="6">
                  <c:v>6.8926771247824323</c:v>
                </c:pt>
                <c:pt idx="7">
                  <c:v>6.6136748835550758</c:v>
                </c:pt>
                <c:pt idx="8">
                  <c:v>6.3346726423277193</c:v>
                </c:pt>
                <c:pt idx="9">
                  <c:v>6.0556704011003628</c:v>
                </c:pt>
                <c:pt idx="10">
                  <c:v>5.7766681598730054</c:v>
                </c:pt>
                <c:pt idx="11">
                  <c:v>5.5879941418713397</c:v>
                </c:pt>
                <c:pt idx="12">
                  <c:v>5.399320123869674</c:v>
                </c:pt>
                <c:pt idx="13">
                  <c:v>5.2106461058680082</c:v>
                </c:pt>
                <c:pt idx="14">
                  <c:v>5.0219720878663425</c:v>
                </c:pt>
                <c:pt idx="15">
                  <c:v>4.833298069864675</c:v>
                </c:pt>
                <c:pt idx="16">
                  <c:v>4.6578620563128128</c:v>
                </c:pt>
                <c:pt idx="17">
                  <c:v>4.4824260427609506</c:v>
                </c:pt>
                <c:pt idx="18">
                  <c:v>4.3069900292090884</c:v>
                </c:pt>
                <c:pt idx="19">
                  <c:v>4.1315540156572261</c:v>
                </c:pt>
                <c:pt idx="20">
                  <c:v>3.9561180021053644</c:v>
                </c:pt>
                <c:pt idx="21">
                  <c:v>3.8242792389705929</c:v>
                </c:pt>
                <c:pt idx="22">
                  <c:v>3.6924404758358214</c:v>
                </c:pt>
                <c:pt idx="23">
                  <c:v>3.5606017127010499</c:v>
                </c:pt>
                <c:pt idx="24">
                  <c:v>3.4287629495662784</c:v>
                </c:pt>
                <c:pt idx="25">
                  <c:v>3.2969241864315064</c:v>
                </c:pt>
                <c:pt idx="26">
                  <c:v>3.1668448741797173</c:v>
                </c:pt>
                <c:pt idx="27">
                  <c:v>3.0367655619279281</c:v>
                </c:pt>
                <c:pt idx="28">
                  <c:v>2.906686249676139</c:v>
                </c:pt>
                <c:pt idx="29">
                  <c:v>2.7766069374243498</c:v>
                </c:pt>
                <c:pt idx="30">
                  <c:v>2.6465276251725616</c:v>
                </c:pt>
                <c:pt idx="31">
                  <c:v>2.5487163797061783</c:v>
                </c:pt>
                <c:pt idx="32">
                  <c:v>2.4509051342397949</c:v>
                </c:pt>
                <c:pt idx="33">
                  <c:v>2.3530938887734116</c:v>
                </c:pt>
                <c:pt idx="34">
                  <c:v>2.2552826433070283</c:v>
                </c:pt>
                <c:pt idx="35">
                  <c:v>2.1574713978406459</c:v>
                </c:pt>
              </c:numCache>
            </c:numRef>
          </c:val>
          <c:smooth val="0"/>
          <c:extLst>
            <c:ext xmlns:c16="http://schemas.microsoft.com/office/drawing/2014/chart" uri="{C3380CC4-5D6E-409C-BE32-E72D297353CC}">
              <c16:uniqueId val="{00000006-C4FF-4DE0-BAD5-8FD3FF5B20B5}"/>
            </c:ext>
          </c:extLst>
        </c:ser>
        <c:ser>
          <c:idx val="6"/>
          <c:order val="7"/>
          <c:tx>
            <c:strRef>
              <c:f>'10.2'!$K$19</c:f>
              <c:strCache>
                <c:ptCount val="1"/>
                <c:pt idx="0">
                  <c:v>UK Balanced Pathway 23-25</c:v>
                </c:pt>
              </c:strCache>
            </c:strRef>
          </c:tx>
          <c:spPr>
            <a:ln w="25400">
              <a:solidFill>
                <a:srgbClr val="7142FF">
                  <a:alpha val="50000"/>
                </a:srgbClr>
              </a:solidFill>
            </a:ln>
          </c:spPr>
          <c:marker>
            <c:symbol val="none"/>
          </c:marker>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'10.2'!$L$19:$AU$19</c:f>
              <c:numCache>
                <c:formatCode>#,##0.00</c:formatCode>
                <c:ptCount val="36"/>
                <c:pt idx="8">
                  <c:v>6.3242347351557271</c:v>
                </c:pt>
                <c:pt idx="9">
                  <c:v>6.1583630512484913</c:v>
                </c:pt>
                <c:pt idx="10">
                  <c:v>5.9445224474250296</c:v>
                </c:pt>
              </c:numCache>
            </c:numRef>
          </c:val>
          <c:smooth val="0"/>
          <c:extLst>
            <c:ext xmlns:c16="http://schemas.microsoft.com/office/drawing/2014/chart" uri="{C3380CC4-5D6E-409C-BE32-E72D297353CC}">
              <c16:uniqueId val="{00000007-C4FF-4DE0-BAD5-8FD3FF5B20B5}"/>
            </c:ext>
          </c:extLst>
        </c:ser>
        <c:ser>
          <c:idx val="8"/>
          <c:order val="8"/>
          <c:tx>
            <c:strRef>
              <c:f>'10.2'!$K$20</c:f>
              <c:strCache>
                <c:ptCount val="1"/>
                <c:pt idx="0">
                  <c:v>UK Balanced Pathway</c:v>
                </c:pt>
              </c:strCache>
            </c:strRef>
          </c:tx>
          <c:spPr>
            <a:ln w="25400">
              <a:solidFill>
                <a:srgbClr val="7142FF"/>
              </a:solidFill>
            </a:ln>
          </c:spPr>
          <c:marker>
            <c:symbol val="none"/>
          </c:marker>
          <c:dPt>
            <c:idx val="9"/>
            <c:bubble3D val="0"/>
            <c:extLst>
              <c:ext xmlns:c16="http://schemas.microsoft.com/office/drawing/2014/chart" uri="{C3380CC4-5D6E-409C-BE32-E72D297353CC}">
                <c16:uniqueId val="{00000008-C4FF-4DE0-BAD5-8FD3FF5B20B5}"/>
              </c:ext>
            </c:extLst>
          </c:dPt>
          <c:dPt>
            <c:idx val="10"/>
            <c:bubble3D val="0"/>
            <c:extLst>
              <c:ext xmlns:c16="http://schemas.microsoft.com/office/drawing/2014/chart" uri="{C3380CC4-5D6E-409C-BE32-E72D297353CC}">
                <c16:uniqueId val="{00000009-C4FF-4DE0-BAD5-8FD3FF5B20B5}"/>
              </c:ext>
            </c:extLst>
          </c:dPt>
          <c:cat>
            <c:numRef>
              <c:f>'10.2'!$L$11:$AU$11</c:f>
              <c:numCache>
                <c:formatCode>General</c:formatCode>
                <c:ptCount val="36"/>
                <c:pt idx="0">
                  <c:v>2015</c:v>
                </c:pt>
                <c:pt idx="1">
                  <c:v>2016</c:v>
                </c:pt>
                <c:pt idx="2">
                  <c:v>2017</c:v>
                </c:pt>
                <c:pt idx="3">
                  <c:v>2018</c:v>
                </c:pt>
                <c:pt idx="4">
                  <c:v>2019</c:v>
                </c:pt>
                <c:pt idx="5">
                  <c:v>2020</c:v>
                </c:pt>
                <c:pt idx="6">
                  <c:v>2021</c:v>
                </c:pt>
                <c:pt idx="7">
                  <c:v>2022</c:v>
                </c:pt>
                <c:pt idx="8">
                  <c:v>2023</c:v>
                </c:pt>
                <c:pt idx="9">
                  <c:v>2024</c:v>
                </c:pt>
                <c:pt idx="10">
                  <c:v>2025</c:v>
                </c:pt>
                <c:pt idx="11">
                  <c:v>2026</c:v>
                </c:pt>
                <c:pt idx="12">
                  <c:v>2027</c:v>
                </c:pt>
                <c:pt idx="13">
                  <c:v>2028</c:v>
                </c:pt>
                <c:pt idx="14">
                  <c:v>2029</c:v>
                </c:pt>
                <c:pt idx="15">
                  <c:v>2030</c:v>
                </c:pt>
                <c:pt idx="16">
                  <c:v>2031</c:v>
                </c:pt>
                <c:pt idx="17">
                  <c:v>2032</c:v>
                </c:pt>
                <c:pt idx="18">
                  <c:v>2033</c:v>
                </c:pt>
                <c:pt idx="19">
                  <c:v>2034</c:v>
                </c:pt>
                <c:pt idx="20">
                  <c:v>2035</c:v>
                </c:pt>
                <c:pt idx="21">
                  <c:v>2036</c:v>
                </c:pt>
                <c:pt idx="22">
                  <c:v>2037</c:v>
                </c:pt>
                <c:pt idx="23">
                  <c:v>2038</c:v>
                </c:pt>
                <c:pt idx="24">
                  <c:v>2039</c:v>
                </c:pt>
                <c:pt idx="25">
                  <c:v>2040</c:v>
                </c:pt>
                <c:pt idx="26">
                  <c:v>2041</c:v>
                </c:pt>
                <c:pt idx="27">
                  <c:v>2042</c:v>
                </c:pt>
                <c:pt idx="28">
                  <c:v>2043</c:v>
                </c:pt>
                <c:pt idx="29">
                  <c:v>2044</c:v>
                </c:pt>
                <c:pt idx="30">
                  <c:v>2045</c:v>
                </c:pt>
                <c:pt idx="31">
                  <c:v>2046</c:v>
                </c:pt>
                <c:pt idx="32">
                  <c:v>2047</c:v>
                </c:pt>
                <c:pt idx="33">
                  <c:v>2048</c:v>
                </c:pt>
                <c:pt idx="34">
                  <c:v>2049</c:v>
                </c:pt>
                <c:pt idx="35">
                  <c:v>2050</c:v>
                </c:pt>
              </c:numCache>
            </c:numRef>
          </c:cat>
          <c:val>
            <c:numRef>
              <c:f>'10.2'!$L$20:$AU$20</c:f>
              <c:numCache>
                <c:formatCode>#,##0.00</c:formatCode>
                <c:ptCount val="36"/>
                <c:pt idx="10">
                  <c:v>5.9445224474250296</c:v>
                </c:pt>
                <c:pt idx="11">
                  <c:v>5.6441690516384808</c:v>
                </c:pt>
                <c:pt idx="12">
                  <c:v>5.3373940918399905</c:v>
                </c:pt>
                <c:pt idx="13">
                  <c:v>5.0011582766004343</c:v>
                </c:pt>
                <c:pt idx="14">
                  <c:v>4.5810649305017543</c:v>
                </c:pt>
                <c:pt idx="15">
                  <c:v>4.1246204324403211</c:v>
                </c:pt>
                <c:pt idx="16">
                  <c:v>3.7619548647460626</c:v>
                </c:pt>
                <c:pt idx="17">
                  <c:v>3.4403156200752676</c:v>
                </c:pt>
                <c:pt idx="18">
                  <c:v>3.1408726266129356</c:v>
                </c:pt>
                <c:pt idx="19">
                  <c:v>2.8499033877376445</c:v>
                </c:pt>
                <c:pt idx="20">
                  <c:v>2.5493140744805491</c:v>
                </c:pt>
                <c:pt idx="21">
                  <c:v>2.2989499019352055</c:v>
                </c:pt>
                <c:pt idx="22">
                  <c:v>2.0461548364053423</c:v>
                </c:pt>
                <c:pt idx="23">
                  <c:v>1.8194770263084308</c:v>
                </c:pt>
                <c:pt idx="24">
                  <c:v>1.633231099306417</c:v>
                </c:pt>
                <c:pt idx="25">
                  <c:v>1.4388055809233133</c:v>
                </c:pt>
                <c:pt idx="26">
                  <c:v>1.2147466254378665</c:v>
                </c:pt>
                <c:pt idx="27">
                  <c:v>1.0244500314557532</c:v>
                </c:pt>
                <c:pt idx="28">
                  <c:v>0.86215160896321075</c:v>
                </c:pt>
                <c:pt idx="29">
                  <c:v>0.71137418264445218</c:v>
                </c:pt>
                <c:pt idx="30">
                  <c:v>0.55667260968720922</c:v>
                </c:pt>
                <c:pt idx="31">
                  <c:v>0.43534471217615345</c:v>
                </c:pt>
                <c:pt idx="32">
                  <c:v>0.31989562588434184</c:v>
                </c:pt>
                <c:pt idx="33">
                  <c:v>0.20870070113146286</c:v>
                </c:pt>
                <c:pt idx="34">
                  <c:v>0.10208880955820172</c:v>
                </c:pt>
                <c:pt idx="35">
                  <c:v>-1.4270769189383834E-2</c:v>
                </c:pt>
              </c:numCache>
            </c:numRef>
          </c:val>
          <c:smooth val="0"/>
          <c:extLst>
            <c:ext xmlns:c16="http://schemas.microsoft.com/office/drawing/2014/chart" uri="{C3380CC4-5D6E-409C-BE32-E72D297353CC}">
              <c16:uniqueId val="{0000000A-C4FF-4DE0-BAD5-8FD3FF5B20B5}"/>
            </c:ext>
          </c:extLst>
        </c:ser>
        <c:dLbls>
          <c:showLegendKey val="0"/>
          <c:showVal val="0"/>
          <c:showCatName val="0"/>
          <c:showSerName val="0"/>
          <c:showPercent val="0"/>
          <c:showBubbleSize val="0"/>
        </c:dLbls>
        <c:marker val="1"/>
        <c:smooth val="0"/>
        <c:axId val="190782056"/>
        <c:axId val="190782448"/>
      </c:lineChart>
      <c:dateAx>
        <c:axId val="190782056"/>
        <c:scaling>
          <c:orientation val="minMax"/>
        </c:scaling>
        <c:delete val="0"/>
        <c:axPos val="b"/>
        <c:numFmt formatCode="General" sourceLinked="1"/>
        <c:majorTickMark val="none"/>
        <c:minorTickMark val="none"/>
        <c:tickLblPos val="nextTo"/>
        <c:spPr>
          <a:ln w="3175">
            <a:solidFill>
              <a:srgbClr val="7142FF"/>
            </a:solidFill>
          </a:ln>
        </c:spPr>
        <c:crossAx val="190782448"/>
        <c:crossesAt val="0"/>
        <c:auto val="0"/>
        <c:lblOffset val="100"/>
        <c:baseTimeUnit val="days"/>
        <c:majorUnit val="5"/>
        <c:majorTimeUnit val="days"/>
        <c:minorUnit val="5"/>
      </c:dateAx>
      <c:valAx>
        <c:axId val="190782448"/>
        <c:scaling>
          <c:orientation val="minMax"/>
          <c:max val="10"/>
          <c:min val="0"/>
        </c:scaling>
        <c:delete val="0"/>
        <c:axPos val="l"/>
        <c:majorGridlines>
          <c:spPr>
            <a:ln w="3175">
              <a:solidFill>
                <a:srgbClr val="DEDEDE"/>
              </a:solidFill>
            </a:ln>
          </c:spPr>
        </c:majorGridlines>
        <c:title>
          <c:tx>
            <c:rich>
              <a:bodyPr/>
              <a:lstStyle/>
              <a:p>
                <a:pPr>
                  <a:defRPr/>
                </a:pPr>
                <a:r>
                  <a:rPr lang="en-GB"/>
                  <a:t>Emissions per capita</a:t>
                </a:r>
                <a:r>
                  <a:rPr lang="en-GB" baseline="0"/>
                  <a:t> (</a:t>
                </a:r>
                <a:r>
                  <a:rPr lang="en-GB"/>
                  <a:t>tCO</a:t>
                </a:r>
                <a:r>
                  <a:rPr lang="en-GB" baseline="-25000"/>
                  <a:t>2</a:t>
                </a:r>
                <a:r>
                  <a:rPr lang="en-GB"/>
                  <a:t>e/capita)</a:t>
                </a:r>
              </a:p>
            </c:rich>
          </c:tx>
          <c:layout>
            <c:manualLayout>
              <c:xMode val="edge"/>
              <c:yMode val="edge"/>
              <c:x val="1.0665282643609951E-3"/>
              <c:y val="6.8081944444444431E-2"/>
            </c:manualLayout>
          </c:layout>
          <c:overlay val="0"/>
        </c:title>
        <c:numFmt formatCode="#,##0" sourceLinked="0"/>
        <c:majorTickMark val="out"/>
        <c:minorTickMark val="none"/>
        <c:tickLblPos val="nextTo"/>
        <c:spPr>
          <a:ln>
            <a:noFill/>
          </a:ln>
        </c:spPr>
        <c:crossAx val="190782056"/>
        <c:crosses val="autoZero"/>
        <c:crossBetween val="midCat"/>
        <c:majorUnit val="2"/>
      </c:valAx>
      <c:valAx>
        <c:axId val="1737725423"/>
        <c:scaling>
          <c:orientation val="minMax"/>
        </c:scaling>
        <c:delete val="1"/>
        <c:axPos val="r"/>
        <c:numFmt formatCode="#,##0.00" sourceLinked="1"/>
        <c:majorTickMark val="out"/>
        <c:minorTickMark val="none"/>
        <c:tickLblPos val="nextTo"/>
        <c:crossAx val="1763576143"/>
        <c:crosses val="max"/>
        <c:crossBetween val="between"/>
      </c:valAx>
      <c:catAx>
        <c:axId val="1763576143"/>
        <c:scaling>
          <c:orientation val="minMax"/>
        </c:scaling>
        <c:delete val="1"/>
        <c:axPos val="b"/>
        <c:numFmt formatCode="General" sourceLinked="1"/>
        <c:majorTickMark val="out"/>
        <c:minorTickMark val="none"/>
        <c:tickLblPos val="nextTo"/>
        <c:crossAx val="1737725423"/>
        <c:crosses val="autoZero"/>
        <c:auto val="1"/>
        <c:lblAlgn val="ctr"/>
        <c:lblOffset val="100"/>
        <c:noMultiLvlLbl val="0"/>
      </c:catAx>
    </c:plotArea>
    <c:legend>
      <c:legendPos val="b"/>
      <c:legendEntry>
        <c:idx val="0"/>
        <c:delete val="1"/>
      </c:legendEntry>
      <c:legendEntry>
        <c:idx val="2"/>
        <c:delete val="1"/>
      </c:legendEntry>
      <c:legendEntry>
        <c:idx val="7"/>
        <c:delete val="1"/>
      </c:legendEntry>
      <c:layout>
        <c:manualLayout>
          <c:xMode val="edge"/>
          <c:yMode val="edge"/>
          <c:x val="5.9869713261648756E-2"/>
          <c:y val="0.88952527777777779"/>
          <c:w val="0.92350358422939072"/>
          <c:h val="0.11047472222222221"/>
        </c:manualLayout>
      </c:layout>
      <c:overlay val="0"/>
    </c:legend>
    <c:plotVisOnly val="1"/>
    <c:dispBlanksAs val="gap"/>
    <c:showDLblsOverMax val="0"/>
  </c:chart>
  <c:spPr>
    <a:ln>
      <a:noFill/>
    </a:ln>
  </c:spPr>
  <c:txPr>
    <a:bodyPr/>
    <a:lstStyle/>
    <a:p>
      <a:pPr>
        <a:defRPr sz="900">
          <a:solidFill>
            <a:schemeClr val="tx2"/>
          </a:solidFill>
        </a:defRPr>
      </a:pPr>
      <a:endParaRPr lang="en-US"/>
    </a:p>
  </c:txPr>
  <c:printSettings>
    <c:headerFooter/>
    <c:pageMargins b="0.75" l="0.7" r="0.7" t="0.75" header="0.3" footer="0.3"/>
    <c:pageSetup/>
  </c:printSettings>
</c:chartSpace>
</file>

<file path=xl/charts/chart10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3387401433691756"/>
          <c:y val="4.7961630695443645E-2"/>
          <c:w val="0.55779964157706097"/>
          <c:h val="0.89535644211903209"/>
        </c:manualLayout>
      </c:layout>
      <c:scatterChart>
        <c:scatterStyle val="smoothMarker"/>
        <c:varyColors val="0"/>
        <c:ser>
          <c:idx val="1"/>
          <c:order val="0"/>
          <c:tx>
            <c:strRef>
              <c:f>'10.3'!$K$12</c:f>
              <c:strCache>
                <c:ptCount val="1"/>
                <c:pt idx="0">
                  <c:v>Greenhouse development rights</c:v>
                </c:pt>
              </c:strCache>
            </c:strRef>
          </c:tx>
          <c:spPr>
            <a:ln>
              <a:solidFill>
                <a:schemeClr val="tx2"/>
              </a:solidFill>
            </a:ln>
          </c:spPr>
          <c:marker>
            <c:symbol val="none"/>
          </c:marker>
          <c:dPt>
            <c:idx val="1"/>
            <c:bubble3D val="0"/>
            <c:extLst>
              <c:ext xmlns:c16="http://schemas.microsoft.com/office/drawing/2014/chart" uri="{C3380CC4-5D6E-409C-BE32-E72D297353CC}">
                <c16:uniqueId val="{00000000-D04D-4D33-AA3E-C0533CBCFC21}"/>
              </c:ext>
            </c:extLst>
          </c:dPt>
          <c:xVal>
            <c:strRef>
              <c:f>'10.3'!$L$11:$P$11</c:f>
              <c:strCache>
                <c:ptCount val="5"/>
                <c:pt idx="0">
                  <c:v>1.5 degrees</c:v>
                </c:pt>
                <c:pt idx="1">
                  <c:v>1.5 degrees</c:v>
                </c:pt>
                <c:pt idx="3">
                  <c:v>Well below 2 degrees</c:v>
                </c:pt>
                <c:pt idx="4">
                  <c:v>Well below 2 degrees</c:v>
                </c:pt>
              </c:strCache>
            </c:strRef>
          </c:xVal>
          <c:yVal>
            <c:numRef>
              <c:f>'10.3'!$L$12:$P$12</c:f>
              <c:numCache>
                <c:formatCode>0%</c:formatCode>
                <c:ptCount val="5"/>
                <c:pt idx="0">
                  <c:v>1.3</c:v>
                </c:pt>
                <c:pt idx="1">
                  <c:v>1.3</c:v>
                </c:pt>
                <c:pt idx="3">
                  <c:v>0.91249999999999998</c:v>
                </c:pt>
                <c:pt idx="4">
                  <c:v>0.91249999999999998</c:v>
                </c:pt>
              </c:numCache>
            </c:numRef>
          </c:yVal>
          <c:smooth val="1"/>
          <c:extLst>
            <c:ext xmlns:c16="http://schemas.microsoft.com/office/drawing/2014/chart" uri="{C3380CC4-5D6E-409C-BE32-E72D297353CC}">
              <c16:uniqueId val="{00000001-D04D-4D33-AA3E-C0533CBCFC21}"/>
            </c:ext>
          </c:extLst>
        </c:ser>
        <c:ser>
          <c:idx val="2"/>
          <c:order val="1"/>
          <c:tx>
            <c:strRef>
              <c:f>'10.3'!$K$13</c:f>
              <c:strCache>
                <c:ptCount val="1"/>
                <c:pt idx="0">
                  <c:v>Capability </c:v>
                </c:pt>
              </c:strCache>
            </c:strRef>
          </c:tx>
          <c:spPr>
            <a:ln>
              <a:solidFill>
                <a:schemeClr val="accent6"/>
              </a:solidFill>
            </a:ln>
          </c:spPr>
          <c:marker>
            <c:symbol val="none"/>
          </c:marker>
          <c:xVal>
            <c:strRef>
              <c:f>'10.3'!$L$11:$P$11</c:f>
              <c:strCache>
                <c:ptCount val="5"/>
                <c:pt idx="0">
                  <c:v>1.5 degrees</c:v>
                </c:pt>
                <c:pt idx="1">
                  <c:v>1.5 degrees</c:v>
                </c:pt>
                <c:pt idx="3">
                  <c:v>Well below 2 degrees</c:v>
                </c:pt>
                <c:pt idx="4">
                  <c:v>Well below 2 degrees</c:v>
                </c:pt>
              </c:strCache>
            </c:strRef>
          </c:xVal>
          <c:yVal>
            <c:numRef>
              <c:f>'10.3'!$L$13:$P$13</c:f>
              <c:numCache>
                <c:formatCode>0%</c:formatCode>
                <c:ptCount val="5"/>
                <c:pt idx="0">
                  <c:v>0.97400000000000009</c:v>
                </c:pt>
                <c:pt idx="1">
                  <c:v>0.97400000000000009</c:v>
                </c:pt>
                <c:pt idx="3">
                  <c:v>0.95430000000000004</c:v>
                </c:pt>
                <c:pt idx="4">
                  <c:v>0.95430000000000004</c:v>
                </c:pt>
              </c:numCache>
            </c:numRef>
          </c:yVal>
          <c:smooth val="1"/>
          <c:extLst>
            <c:ext xmlns:c16="http://schemas.microsoft.com/office/drawing/2014/chart" uri="{C3380CC4-5D6E-409C-BE32-E72D297353CC}">
              <c16:uniqueId val="{00000002-D04D-4D33-AA3E-C0533CBCFC21}"/>
            </c:ext>
          </c:extLst>
        </c:ser>
        <c:ser>
          <c:idx val="3"/>
          <c:order val="2"/>
          <c:tx>
            <c:strRef>
              <c:f>'10.3'!$K$14</c:f>
              <c:strCache>
                <c:ptCount val="1"/>
                <c:pt idx="0">
                  <c:v>Equal cumulative per capita</c:v>
                </c:pt>
              </c:strCache>
            </c:strRef>
          </c:tx>
          <c:spPr>
            <a:ln>
              <a:solidFill>
                <a:schemeClr val="accent2"/>
              </a:solidFill>
            </a:ln>
          </c:spPr>
          <c:marker>
            <c:symbol val="none"/>
          </c:marker>
          <c:xVal>
            <c:strRef>
              <c:f>'10.3'!$L$11:$P$11</c:f>
              <c:strCache>
                <c:ptCount val="5"/>
                <c:pt idx="0">
                  <c:v>1.5 degrees</c:v>
                </c:pt>
                <c:pt idx="1">
                  <c:v>1.5 degrees</c:v>
                </c:pt>
                <c:pt idx="3">
                  <c:v>Well below 2 degrees</c:v>
                </c:pt>
                <c:pt idx="4">
                  <c:v>Well below 2 degrees</c:v>
                </c:pt>
              </c:strCache>
            </c:strRef>
          </c:xVal>
          <c:yVal>
            <c:numRef>
              <c:f>'10.3'!$L$14:$P$14</c:f>
              <c:numCache>
                <c:formatCode>0%</c:formatCode>
                <c:ptCount val="5"/>
                <c:pt idx="0">
                  <c:v>0.95480000000000009</c:v>
                </c:pt>
                <c:pt idx="1">
                  <c:v>0.95480000000000009</c:v>
                </c:pt>
                <c:pt idx="3">
                  <c:v>0.79500000000000004</c:v>
                </c:pt>
                <c:pt idx="4">
                  <c:v>0.79500000000000004</c:v>
                </c:pt>
              </c:numCache>
            </c:numRef>
          </c:yVal>
          <c:smooth val="1"/>
          <c:extLst>
            <c:ext xmlns:c16="http://schemas.microsoft.com/office/drawing/2014/chart" uri="{C3380CC4-5D6E-409C-BE32-E72D297353CC}">
              <c16:uniqueId val="{00000003-D04D-4D33-AA3E-C0533CBCFC21}"/>
            </c:ext>
          </c:extLst>
        </c:ser>
        <c:ser>
          <c:idx val="4"/>
          <c:order val="3"/>
          <c:tx>
            <c:strRef>
              <c:f>'10.3'!$K$15</c:f>
              <c:strCache>
                <c:ptCount val="1"/>
                <c:pt idx="0">
                  <c:v>Equal per capita</c:v>
                </c:pt>
              </c:strCache>
            </c:strRef>
          </c:tx>
          <c:spPr>
            <a:ln>
              <a:solidFill>
                <a:schemeClr val="accent5"/>
              </a:solidFill>
            </a:ln>
          </c:spPr>
          <c:marker>
            <c:symbol val="none"/>
          </c:marker>
          <c:xVal>
            <c:strRef>
              <c:f>'10.3'!$L$11:$P$11</c:f>
              <c:strCache>
                <c:ptCount val="5"/>
                <c:pt idx="0">
                  <c:v>1.5 degrees</c:v>
                </c:pt>
                <c:pt idx="1">
                  <c:v>1.5 degrees</c:v>
                </c:pt>
                <c:pt idx="3">
                  <c:v>Well below 2 degrees</c:v>
                </c:pt>
                <c:pt idx="4">
                  <c:v>Well below 2 degrees</c:v>
                </c:pt>
              </c:strCache>
            </c:strRef>
          </c:xVal>
          <c:yVal>
            <c:numRef>
              <c:f>'10.3'!$L$15:$P$15</c:f>
              <c:numCache>
                <c:formatCode>0%</c:formatCode>
                <c:ptCount val="5"/>
                <c:pt idx="0">
                  <c:v>0.79799999999999993</c:v>
                </c:pt>
                <c:pt idx="1">
                  <c:v>0.79799999999999993</c:v>
                </c:pt>
                <c:pt idx="3">
                  <c:v>0.64599999999999991</c:v>
                </c:pt>
                <c:pt idx="4">
                  <c:v>0.64599999999999991</c:v>
                </c:pt>
              </c:numCache>
            </c:numRef>
          </c:yVal>
          <c:smooth val="1"/>
          <c:extLst>
            <c:ext xmlns:c16="http://schemas.microsoft.com/office/drawing/2014/chart" uri="{C3380CC4-5D6E-409C-BE32-E72D297353CC}">
              <c16:uniqueId val="{00000004-D04D-4D33-AA3E-C0533CBCFC21}"/>
            </c:ext>
          </c:extLst>
        </c:ser>
        <c:ser>
          <c:idx val="0"/>
          <c:order val="4"/>
          <c:tx>
            <c:strRef>
              <c:f>'10.3'!$K$16</c:f>
              <c:strCache>
                <c:ptCount val="1"/>
                <c:pt idx="0">
                  <c:v>UK Balanced Pathway in 2040</c:v>
                </c:pt>
              </c:strCache>
            </c:strRef>
          </c:tx>
          <c:spPr>
            <a:ln w="25400">
              <a:solidFill>
                <a:schemeClr val="accent1"/>
              </a:solidFill>
            </a:ln>
          </c:spPr>
          <c:marker>
            <c:symbol val="none"/>
          </c:marker>
          <c:xVal>
            <c:strRef>
              <c:f>'10.3'!$L$11:$P$11</c:f>
              <c:strCache>
                <c:ptCount val="5"/>
                <c:pt idx="0">
                  <c:v>1.5 degrees</c:v>
                </c:pt>
                <c:pt idx="1">
                  <c:v>1.5 degrees</c:v>
                </c:pt>
                <c:pt idx="3">
                  <c:v>Well below 2 degrees</c:v>
                </c:pt>
                <c:pt idx="4">
                  <c:v>Well below 2 degrees</c:v>
                </c:pt>
              </c:strCache>
            </c:strRef>
          </c:xVal>
          <c:yVal>
            <c:numRef>
              <c:f>'10.3'!$L$16:$P$16</c:f>
              <c:numCache>
                <c:formatCode>0%</c:formatCode>
                <c:ptCount val="5"/>
                <c:pt idx="0">
                  <c:v>0.90498714301812622</c:v>
                </c:pt>
                <c:pt idx="1">
                  <c:v>0.90498714301812622</c:v>
                </c:pt>
                <c:pt idx="3">
                  <c:v>0.90498714301812622</c:v>
                </c:pt>
                <c:pt idx="4">
                  <c:v>0.90498714301812622</c:v>
                </c:pt>
              </c:numCache>
            </c:numRef>
          </c:yVal>
          <c:smooth val="1"/>
          <c:extLst>
            <c:ext xmlns:c16="http://schemas.microsoft.com/office/drawing/2014/chart" uri="{C3380CC4-5D6E-409C-BE32-E72D297353CC}">
              <c16:uniqueId val="{00000005-D04D-4D33-AA3E-C0533CBCFC21}"/>
            </c:ext>
          </c:extLst>
        </c:ser>
        <c:dLbls>
          <c:showLegendKey val="0"/>
          <c:showVal val="0"/>
          <c:showCatName val="0"/>
          <c:showSerName val="0"/>
          <c:showPercent val="0"/>
          <c:showBubbleSize val="0"/>
        </c:dLbls>
        <c:axId val="151534168"/>
        <c:axId val="412977784"/>
      </c:scatterChart>
      <c:valAx>
        <c:axId val="151534168"/>
        <c:scaling>
          <c:orientation val="minMax"/>
        </c:scaling>
        <c:delete val="0"/>
        <c:axPos val="b"/>
        <c:numFmt formatCode="General" sourceLinked="1"/>
        <c:majorTickMark val="none"/>
        <c:minorTickMark val="none"/>
        <c:tickLblPos val="none"/>
        <c:spPr>
          <a:noFill/>
          <a:ln>
            <a:solidFill>
              <a:schemeClr val="accent1"/>
            </a:solidFill>
          </a:ln>
        </c:spPr>
        <c:crossAx val="412977784"/>
        <c:crosses val="autoZero"/>
        <c:crossBetween val="midCat"/>
      </c:valAx>
      <c:valAx>
        <c:axId val="412977784"/>
        <c:scaling>
          <c:orientation val="minMax"/>
        </c:scaling>
        <c:delete val="0"/>
        <c:axPos val="l"/>
        <c:majorGridlines>
          <c:spPr>
            <a:ln w="3175">
              <a:solidFill>
                <a:srgbClr val="DEDEDE"/>
              </a:solidFill>
              <a:prstDash val="solid"/>
            </a:ln>
          </c:spPr>
        </c:majorGridlines>
        <c:title>
          <c:tx>
            <c:strRef>
              <c:f>'10.3'!$K$11</c:f>
              <c:strCache>
                <c:ptCount val="1"/>
                <c:pt idx="0">
                  <c:v>Reduction relative to 1990
(excluding IAS emissions) </c:v>
                </c:pt>
              </c:strCache>
            </c:strRef>
          </c:tx>
          <c:layout>
            <c:manualLayout>
              <c:xMode val="edge"/>
              <c:yMode val="edge"/>
              <c:x val="9.1469534050179168E-4"/>
              <c:y val="0.25366055555555556"/>
            </c:manualLayout>
          </c:layout>
          <c:overlay val="0"/>
        </c:title>
        <c:numFmt formatCode="0%" sourceLinked="0"/>
        <c:majorTickMark val="out"/>
        <c:minorTickMark val="none"/>
        <c:tickLblPos val="nextTo"/>
        <c:spPr>
          <a:ln>
            <a:noFill/>
          </a:ln>
        </c:spPr>
        <c:crossAx val="151534168"/>
        <c:crosses val="autoZero"/>
        <c:crossBetween val="midCat"/>
      </c:valAx>
    </c:plotArea>
    <c:legend>
      <c:legendPos val="r"/>
      <c:layout>
        <c:manualLayout>
          <c:xMode val="edge"/>
          <c:yMode val="edge"/>
          <c:x val="0.73788035171917854"/>
          <c:y val="0.22146666666666667"/>
          <c:w val="0.2621196482808214"/>
          <c:h val="0.56841944444444448"/>
        </c:manualLayout>
      </c:layout>
      <c:overlay val="0"/>
    </c:legend>
    <c:plotVisOnly val="1"/>
    <c:dispBlanksAs val="gap"/>
    <c:showDLblsOverMax val="0"/>
  </c:chart>
  <c:spPr>
    <a:ln>
      <a:noFill/>
    </a:ln>
  </c:spPr>
  <c:txPr>
    <a:bodyPr/>
    <a:lstStyle/>
    <a:p>
      <a:pPr>
        <a:defRPr sz="900">
          <a:solidFill>
            <a:schemeClr val="accent1"/>
          </a:solidFill>
        </a:defRPr>
      </a:pPr>
      <a:endParaRPr lang="en-US"/>
    </a:p>
  </c:txPr>
  <c:printSettings>
    <c:headerFooter/>
    <c:pageMargins b="0.75" l="0.7" r="0.7" t="0.75" header="0.3" footer="0.3"/>
    <c:pageSetup/>
  </c:printSettings>
</c:chartSpace>
</file>

<file path=xl/charts/chart10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0.10984623655913979"/>
          <c:y val="2.9368401407992028E-2"/>
          <c:w val="0.85839767025089608"/>
          <c:h val="0.66404583333333334"/>
        </c:manualLayout>
      </c:layout>
      <c:areaChart>
        <c:grouping val="stacked"/>
        <c:varyColors val="0"/>
        <c:ser>
          <c:idx val="0"/>
          <c:order val="0"/>
          <c:tx>
            <c:strRef>
              <c:f>'10.6'!$K$12</c:f>
              <c:strCache>
                <c:ptCount val="1"/>
                <c:pt idx="0">
                  <c:v>Surface transport</c:v>
                </c:pt>
              </c:strCache>
            </c:strRef>
          </c:tx>
          <c:spPr>
            <a:solidFill>
              <a:schemeClr val="accent1"/>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'10.6'!$L$12:$AK$12</c:f>
              <c:numCache>
                <c:formatCode>0.00</c:formatCode>
                <c:ptCount val="26"/>
                <c:pt idx="0">
                  <c:v>446.06181465875608</c:v>
                </c:pt>
                <c:pt idx="1">
                  <c:v>428.64280119362905</c:v>
                </c:pt>
                <c:pt idx="2">
                  <c:v>410.3668900539173</c:v>
                </c:pt>
                <c:pt idx="3">
                  <c:v>389.49952113793807</c:v>
                </c:pt>
                <c:pt idx="4">
                  <c:v>370.30779284074299</c:v>
                </c:pt>
                <c:pt idx="5">
                  <c:v>351.32068265648854</c:v>
                </c:pt>
                <c:pt idx="6">
                  <c:v>333.05330660356861</c:v>
                </c:pt>
                <c:pt idx="7">
                  <c:v>315.37938612933448</c:v>
                </c:pt>
                <c:pt idx="8">
                  <c:v>297.82886698245244</c:v>
                </c:pt>
                <c:pt idx="9">
                  <c:v>280.7048523248111</c:v>
                </c:pt>
                <c:pt idx="10">
                  <c:v>265.22876949516234</c:v>
                </c:pt>
                <c:pt idx="11">
                  <c:v>250.57219851571222</c:v>
                </c:pt>
                <c:pt idx="12">
                  <c:v>237.41595224992662</c:v>
                </c:pt>
                <c:pt idx="13">
                  <c:v>225.3913827393888</c:v>
                </c:pt>
                <c:pt idx="14">
                  <c:v>214.56203675491497</c:v>
                </c:pt>
                <c:pt idx="15">
                  <c:v>205.05582927490318</c:v>
                </c:pt>
                <c:pt idx="16">
                  <c:v>196.23572917949599</c:v>
                </c:pt>
                <c:pt idx="17">
                  <c:v>188.79503315930572</c:v>
                </c:pt>
                <c:pt idx="18">
                  <c:v>182.76135796281804</c:v>
                </c:pt>
                <c:pt idx="19">
                  <c:v>178.05183352729074</c:v>
                </c:pt>
                <c:pt idx="20">
                  <c:v>175.22906260671627</c:v>
                </c:pt>
                <c:pt idx="21">
                  <c:v>172.29969160938873</c:v>
                </c:pt>
                <c:pt idx="22">
                  <c:v>170.2894466206802</c:v>
                </c:pt>
                <c:pt idx="23">
                  <c:v>168.92363120598995</c:v>
                </c:pt>
                <c:pt idx="24">
                  <c:v>167.97469681142701</c:v>
                </c:pt>
                <c:pt idx="25">
                  <c:v>168.40871363271393</c:v>
                </c:pt>
              </c:numCache>
            </c:numRef>
          </c:val>
          <c:extLst>
            <c:ext xmlns:c16="http://schemas.microsoft.com/office/drawing/2014/chart" uri="{C3380CC4-5D6E-409C-BE32-E72D297353CC}">
              <c16:uniqueId val="{00000000-3D61-408F-858C-150F4E13311A}"/>
            </c:ext>
          </c:extLst>
        </c:ser>
        <c:ser>
          <c:idx val="1"/>
          <c:order val="1"/>
          <c:tx>
            <c:strRef>
              <c:f>'10.6'!$K$13</c:f>
              <c:strCache>
                <c:ptCount val="1"/>
                <c:pt idx="0">
                  <c:v>Residential buildings</c:v>
                </c:pt>
              </c:strCache>
            </c:strRef>
          </c:tx>
          <c:spPr>
            <a:solidFill>
              <a:srgbClr val="FF2000"/>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'10.6'!$L$13:$AK$13</c:f>
              <c:numCache>
                <c:formatCode>0.00</c:formatCode>
                <c:ptCount val="26"/>
                <c:pt idx="0">
                  <c:v>412.06226467973983</c:v>
                </c:pt>
                <c:pt idx="1">
                  <c:v>410.03733546585732</c:v>
                </c:pt>
                <c:pt idx="2">
                  <c:v>407.09617939417495</c:v>
                </c:pt>
                <c:pt idx="3">
                  <c:v>402.53760624122509</c:v>
                </c:pt>
                <c:pt idx="4">
                  <c:v>396.66476875529872</c:v>
                </c:pt>
                <c:pt idx="5">
                  <c:v>388.77000350241838</c:v>
                </c:pt>
                <c:pt idx="6">
                  <c:v>378.6407969176534</c:v>
                </c:pt>
                <c:pt idx="7">
                  <c:v>370.0711615717068</c:v>
                </c:pt>
                <c:pt idx="8">
                  <c:v>358.54655680442949</c:v>
                </c:pt>
                <c:pt idx="9">
                  <c:v>345.73765142382786</c:v>
                </c:pt>
                <c:pt idx="10">
                  <c:v>333.1436991731685</c:v>
                </c:pt>
                <c:pt idx="11">
                  <c:v>321.34302612419702</c:v>
                </c:pt>
                <c:pt idx="12">
                  <c:v>309.33191978998053</c:v>
                </c:pt>
                <c:pt idx="13">
                  <c:v>297.58413345418927</c:v>
                </c:pt>
                <c:pt idx="14">
                  <c:v>285.90790863459409</c:v>
                </c:pt>
                <c:pt idx="15">
                  <c:v>276.8969971518361</c:v>
                </c:pt>
                <c:pt idx="16">
                  <c:v>268.55140940353755</c:v>
                </c:pt>
                <c:pt idx="17">
                  <c:v>260.93619328503985</c:v>
                </c:pt>
                <c:pt idx="18">
                  <c:v>254.2472670177392</c:v>
                </c:pt>
                <c:pt idx="19">
                  <c:v>248.26091218556783</c:v>
                </c:pt>
                <c:pt idx="20">
                  <c:v>243.24759681740812</c:v>
                </c:pt>
                <c:pt idx="21">
                  <c:v>239.77827943381573</c:v>
                </c:pt>
                <c:pt idx="22">
                  <c:v>238.10784318263617</c:v>
                </c:pt>
                <c:pt idx="23">
                  <c:v>238.9414787531897</c:v>
                </c:pt>
                <c:pt idx="24">
                  <c:v>240.79445739359485</c:v>
                </c:pt>
                <c:pt idx="25">
                  <c:v>242.34117792254438</c:v>
                </c:pt>
              </c:numCache>
            </c:numRef>
          </c:val>
          <c:extLst>
            <c:ext xmlns:c16="http://schemas.microsoft.com/office/drawing/2014/chart" uri="{C3380CC4-5D6E-409C-BE32-E72D297353CC}">
              <c16:uniqueId val="{00000001-3D61-408F-858C-150F4E13311A}"/>
            </c:ext>
          </c:extLst>
        </c:ser>
        <c:ser>
          <c:idx val="2"/>
          <c:order val="2"/>
          <c:tx>
            <c:strRef>
              <c:f>'10.6'!$K$14</c:f>
              <c:strCache>
                <c:ptCount val="1"/>
                <c:pt idx="0">
                  <c:v>Industry</c:v>
                </c:pt>
              </c:strCache>
            </c:strRef>
          </c:tx>
          <c:spPr>
            <a:solidFill>
              <a:srgbClr val="6893D9"/>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'10.6'!$L$14:$AK$14</c:f>
              <c:numCache>
                <c:formatCode>0.00</c:formatCode>
                <c:ptCount val="26"/>
                <c:pt idx="0">
                  <c:v>270.71138270620276</c:v>
                </c:pt>
                <c:pt idx="1">
                  <c:v>258.80264080738021</c:v>
                </c:pt>
                <c:pt idx="2">
                  <c:v>251.46430713691214</c:v>
                </c:pt>
                <c:pt idx="3">
                  <c:v>246.70849848328888</c:v>
                </c:pt>
                <c:pt idx="4">
                  <c:v>237.07077279226053</c:v>
                </c:pt>
                <c:pt idx="5">
                  <c:v>228.23431096333616</c:v>
                </c:pt>
                <c:pt idx="6">
                  <c:v>217.08931744890481</c:v>
                </c:pt>
                <c:pt idx="7">
                  <c:v>214.6007950337127</c:v>
                </c:pt>
                <c:pt idx="8">
                  <c:v>212.34996016555334</c:v>
                </c:pt>
                <c:pt idx="9">
                  <c:v>210.71401084501827</c:v>
                </c:pt>
                <c:pt idx="10">
                  <c:v>208.57909957164759</c:v>
                </c:pt>
                <c:pt idx="11">
                  <c:v>206.57900804971459</c:v>
                </c:pt>
                <c:pt idx="12">
                  <c:v>206.21820657198708</c:v>
                </c:pt>
                <c:pt idx="13">
                  <c:v>206.91787478912738</c:v>
                </c:pt>
                <c:pt idx="14">
                  <c:v>205.64659606447964</c:v>
                </c:pt>
                <c:pt idx="15">
                  <c:v>203.6185613404202</c:v>
                </c:pt>
                <c:pt idx="16">
                  <c:v>201.02003159144027</c:v>
                </c:pt>
                <c:pt idx="17">
                  <c:v>198.90446621847667</c:v>
                </c:pt>
                <c:pt idx="18">
                  <c:v>196.69078694053223</c:v>
                </c:pt>
                <c:pt idx="19">
                  <c:v>194.99338417592912</c:v>
                </c:pt>
                <c:pt idx="20">
                  <c:v>193.29344373563194</c:v>
                </c:pt>
                <c:pt idx="21">
                  <c:v>191.61385808310109</c:v>
                </c:pt>
                <c:pt idx="22">
                  <c:v>192.04415640814653</c:v>
                </c:pt>
                <c:pt idx="23">
                  <c:v>192.57289865979311</c:v>
                </c:pt>
                <c:pt idx="24">
                  <c:v>194.26933746953219</c:v>
                </c:pt>
                <c:pt idx="25">
                  <c:v>195.90873923690447</c:v>
                </c:pt>
              </c:numCache>
            </c:numRef>
          </c:val>
          <c:extLst>
            <c:ext xmlns:c16="http://schemas.microsoft.com/office/drawing/2014/chart" uri="{C3380CC4-5D6E-409C-BE32-E72D297353CC}">
              <c16:uniqueId val="{00000002-3D61-408F-858C-150F4E13311A}"/>
            </c:ext>
          </c:extLst>
        </c:ser>
        <c:ser>
          <c:idx val="3"/>
          <c:order val="3"/>
          <c:tx>
            <c:strRef>
              <c:f>'10.6'!$K$15</c:f>
              <c:strCache>
                <c:ptCount val="1"/>
                <c:pt idx="0">
                  <c:v>Non-residential buildings</c:v>
                </c:pt>
              </c:strCache>
            </c:strRef>
          </c:tx>
          <c:spPr>
            <a:solidFill>
              <a:srgbClr val="FFAC00"/>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'10.6'!$L$15:$AK$15</c:f>
              <c:numCache>
                <c:formatCode>0.00</c:formatCode>
                <c:ptCount val="26"/>
                <c:pt idx="0">
                  <c:v>180.26731181118674</c:v>
                </c:pt>
                <c:pt idx="1">
                  <c:v>177.38551695019586</c:v>
                </c:pt>
                <c:pt idx="2">
                  <c:v>172.22151995678576</c:v>
                </c:pt>
                <c:pt idx="3">
                  <c:v>165.81292900615927</c:v>
                </c:pt>
                <c:pt idx="4">
                  <c:v>159.3062088777406</c:v>
                </c:pt>
                <c:pt idx="5">
                  <c:v>151.52136207817821</c:v>
                </c:pt>
                <c:pt idx="6">
                  <c:v>140.97418734849774</c:v>
                </c:pt>
                <c:pt idx="7">
                  <c:v>130.62329161094473</c:v>
                </c:pt>
                <c:pt idx="8">
                  <c:v>127.03225081575295</c:v>
                </c:pt>
                <c:pt idx="9">
                  <c:v>123.90359212459354</c:v>
                </c:pt>
                <c:pt idx="10">
                  <c:v>121.23761174546496</c:v>
                </c:pt>
                <c:pt idx="11">
                  <c:v>118.97960103802278</c:v>
                </c:pt>
                <c:pt idx="12">
                  <c:v>117.6213735901092</c:v>
                </c:pt>
                <c:pt idx="13">
                  <c:v>116.47089195035417</c:v>
                </c:pt>
                <c:pt idx="14">
                  <c:v>116.33714914751873</c:v>
                </c:pt>
                <c:pt idx="15">
                  <c:v>116.13890494419053</c:v>
                </c:pt>
                <c:pt idx="16">
                  <c:v>116.5192604195655</c:v>
                </c:pt>
                <c:pt idx="17">
                  <c:v>116.92710112084806</c:v>
                </c:pt>
                <c:pt idx="18">
                  <c:v>117.35720511665633</c:v>
                </c:pt>
                <c:pt idx="19">
                  <c:v>117.85223428572986</c:v>
                </c:pt>
                <c:pt idx="20">
                  <c:v>118.43378886263535</c:v>
                </c:pt>
                <c:pt idx="21">
                  <c:v>119.06465778986573</c:v>
                </c:pt>
                <c:pt idx="22">
                  <c:v>119.83406702208674</c:v>
                </c:pt>
                <c:pt idx="23">
                  <c:v>120.6161825917912</c:v>
                </c:pt>
                <c:pt idx="24">
                  <c:v>121.38648231604829</c:v>
                </c:pt>
                <c:pt idx="25">
                  <c:v>122.14623475198329</c:v>
                </c:pt>
              </c:numCache>
            </c:numRef>
          </c:val>
          <c:extLst>
            <c:ext xmlns:c16="http://schemas.microsoft.com/office/drawing/2014/chart" uri="{C3380CC4-5D6E-409C-BE32-E72D297353CC}">
              <c16:uniqueId val="{00000003-3D61-408F-858C-150F4E13311A}"/>
            </c:ext>
          </c:extLst>
        </c:ser>
        <c:ser>
          <c:idx val="4"/>
          <c:order val="4"/>
          <c:tx>
            <c:strRef>
              <c:f>'10.6'!$K$16</c:f>
              <c:strCache>
                <c:ptCount val="1"/>
                <c:pt idx="0">
                  <c:v>Aviation</c:v>
                </c:pt>
              </c:strCache>
            </c:strRef>
          </c:tx>
          <c:spPr>
            <a:solidFill>
              <a:srgbClr val="AB6B99"/>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'10.6'!$L$16:$AK$16</c:f>
              <c:numCache>
                <c:formatCode>0.00</c:formatCode>
                <c:ptCount val="26"/>
                <c:pt idx="0">
                  <c:v>148.73240269636545</c:v>
                </c:pt>
                <c:pt idx="1">
                  <c:v>146.82917796173024</c:v>
                </c:pt>
                <c:pt idx="2">
                  <c:v>145.63205879969294</c:v>
                </c:pt>
                <c:pt idx="3">
                  <c:v>144.51932388111916</c:v>
                </c:pt>
                <c:pt idx="4">
                  <c:v>142.39062259516803</c:v>
                </c:pt>
                <c:pt idx="5">
                  <c:v>142.03023965635978</c:v>
                </c:pt>
                <c:pt idx="6">
                  <c:v>139.41778547548404</c:v>
                </c:pt>
                <c:pt idx="7">
                  <c:v>138.86165178144773</c:v>
                </c:pt>
                <c:pt idx="8">
                  <c:v>138.57286815370543</c:v>
                </c:pt>
                <c:pt idx="9">
                  <c:v>137.84569253483249</c:v>
                </c:pt>
                <c:pt idx="10">
                  <c:v>135.74909012750689</c:v>
                </c:pt>
                <c:pt idx="11">
                  <c:v>135.74392743706289</c:v>
                </c:pt>
                <c:pt idx="12">
                  <c:v>136.67765953045787</c:v>
                </c:pt>
                <c:pt idx="13">
                  <c:v>137.4681341033702</c:v>
                </c:pt>
                <c:pt idx="14">
                  <c:v>138.45037435151261</c:v>
                </c:pt>
                <c:pt idx="15">
                  <c:v>140.84249243827583</c:v>
                </c:pt>
                <c:pt idx="16">
                  <c:v>142.26112469203431</c:v>
                </c:pt>
                <c:pt idx="17">
                  <c:v>142.55404644657904</c:v>
                </c:pt>
                <c:pt idx="18">
                  <c:v>143.58502165695171</c:v>
                </c:pt>
                <c:pt idx="19">
                  <c:v>143.83705197451982</c:v>
                </c:pt>
                <c:pt idx="20">
                  <c:v>143.04004866047867</c:v>
                </c:pt>
                <c:pt idx="21">
                  <c:v>144.06908881391757</c:v>
                </c:pt>
                <c:pt idx="22">
                  <c:v>144.32876211629562</c:v>
                </c:pt>
                <c:pt idx="23">
                  <c:v>145.59914936580586</c:v>
                </c:pt>
                <c:pt idx="24">
                  <c:v>146.16981996791759</c:v>
                </c:pt>
                <c:pt idx="25">
                  <c:v>146.50946929325079</c:v>
                </c:pt>
              </c:numCache>
            </c:numRef>
          </c:val>
          <c:extLst>
            <c:ext xmlns:c16="http://schemas.microsoft.com/office/drawing/2014/chart" uri="{C3380CC4-5D6E-409C-BE32-E72D297353CC}">
              <c16:uniqueId val="{00000004-3D61-408F-858C-150F4E13311A}"/>
            </c:ext>
          </c:extLst>
        </c:ser>
        <c:ser>
          <c:idx val="5"/>
          <c:order val="5"/>
          <c:tx>
            <c:strRef>
              <c:f>'10.6'!$K$17</c:f>
              <c:strCache>
                <c:ptCount val="1"/>
                <c:pt idx="0">
                  <c:v>Fuel supply</c:v>
                </c:pt>
              </c:strCache>
            </c:strRef>
          </c:tx>
          <c:spPr>
            <a:solidFill>
              <a:srgbClr val="369993"/>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'10.6'!$L$17:$AK$17</c:f>
              <c:numCache>
                <c:formatCode>0.00</c:formatCode>
                <c:ptCount val="26"/>
                <c:pt idx="0">
                  <c:v>103.60944967089586</c:v>
                </c:pt>
                <c:pt idx="1">
                  <c:v>99.443173254322375</c:v>
                </c:pt>
                <c:pt idx="2">
                  <c:v>95.683084029512187</c:v>
                </c:pt>
                <c:pt idx="3">
                  <c:v>91.801301326293498</c:v>
                </c:pt>
                <c:pt idx="4">
                  <c:v>88.595165695381525</c:v>
                </c:pt>
                <c:pt idx="5">
                  <c:v>84.781324200447358</c:v>
                </c:pt>
                <c:pt idx="6">
                  <c:v>77.774381297316438</c:v>
                </c:pt>
                <c:pt idx="7">
                  <c:v>74.967724631199559</c:v>
                </c:pt>
                <c:pt idx="8">
                  <c:v>71.020272325156768</c:v>
                </c:pt>
                <c:pt idx="9">
                  <c:v>68.965361391457577</c:v>
                </c:pt>
                <c:pt idx="10">
                  <c:v>67.194963175396566</c:v>
                </c:pt>
                <c:pt idx="11">
                  <c:v>61.330881855410603</c:v>
                </c:pt>
                <c:pt idx="12">
                  <c:v>59.2701046423607</c:v>
                </c:pt>
                <c:pt idx="13">
                  <c:v>56.648273335491169</c:v>
                </c:pt>
                <c:pt idx="14">
                  <c:v>53.454564872955366</c:v>
                </c:pt>
                <c:pt idx="15">
                  <c:v>51.95163273624437</c:v>
                </c:pt>
                <c:pt idx="16">
                  <c:v>48.132850631332445</c:v>
                </c:pt>
                <c:pt idx="17">
                  <c:v>45.164818689719155</c:v>
                </c:pt>
                <c:pt idx="18">
                  <c:v>42.550468418323938</c:v>
                </c:pt>
                <c:pt idx="19">
                  <c:v>40.343963137352446</c:v>
                </c:pt>
                <c:pt idx="20">
                  <c:v>38.20084514105308</c:v>
                </c:pt>
                <c:pt idx="21">
                  <c:v>36.358487965730689</c:v>
                </c:pt>
                <c:pt idx="22">
                  <c:v>34.508931016285139</c:v>
                </c:pt>
                <c:pt idx="23">
                  <c:v>32.649451715669514</c:v>
                </c:pt>
                <c:pt idx="24">
                  <c:v>31.161558930103343</c:v>
                </c:pt>
                <c:pt idx="25">
                  <c:v>29.597245203096669</c:v>
                </c:pt>
              </c:numCache>
            </c:numRef>
          </c:val>
          <c:extLst>
            <c:ext xmlns:c16="http://schemas.microsoft.com/office/drawing/2014/chart" uri="{C3380CC4-5D6E-409C-BE32-E72D297353CC}">
              <c16:uniqueId val="{00000005-3D61-408F-858C-150F4E13311A}"/>
            </c:ext>
          </c:extLst>
        </c:ser>
        <c:ser>
          <c:idx val="6"/>
          <c:order val="6"/>
          <c:tx>
            <c:strRef>
              <c:f>'10.6'!$K$18</c:f>
              <c:strCache>
                <c:ptCount val="1"/>
                <c:pt idx="0">
                  <c:v>Shipping</c:v>
                </c:pt>
              </c:strCache>
            </c:strRef>
          </c:tx>
          <c:spPr>
            <a:solidFill>
              <a:srgbClr val="CA7880"/>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'10.6'!$L$18:$AK$18</c:f>
              <c:numCache>
                <c:formatCode>0.00</c:formatCode>
                <c:ptCount val="26"/>
                <c:pt idx="0">
                  <c:v>52.869711609441978</c:v>
                </c:pt>
                <c:pt idx="1">
                  <c:v>51.279207593593227</c:v>
                </c:pt>
                <c:pt idx="2">
                  <c:v>48.264092222104452</c:v>
                </c:pt>
                <c:pt idx="3">
                  <c:v>44.466686797962531</c:v>
                </c:pt>
                <c:pt idx="4">
                  <c:v>42.395675921430993</c:v>
                </c:pt>
                <c:pt idx="5">
                  <c:v>40.667524386178385</c:v>
                </c:pt>
                <c:pt idx="6">
                  <c:v>39.298056783491859</c:v>
                </c:pt>
                <c:pt idx="7">
                  <c:v>38.416069571351237</c:v>
                </c:pt>
                <c:pt idx="8">
                  <c:v>37.755904364703611</c:v>
                </c:pt>
                <c:pt idx="9">
                  <c:v>37.451349327763594</c:v>
                </c:pt>
                <c:pt idx="10">
                  <c:v>37.35363702367772</c:v>
                </c:pt>
                <c:pt idx="11">
                  <c:v>37.49151457342581</c:v>
                </c:pt>
                <c:pt idx="12">
                  <c:v>37.942909520011106</c:v>
                </c:pt>
                <c:pt idx="13">
                  <c:v>38.423380696250319</c:v>
                </c:pt>
                <c:pt idx="14">
                  <c:v>38.796461902287014</c:v>
                </c:pt>
                <c:pt idx="15">
                  <c:v>39.188161149387639</c:v>
                </c:pt>
                <c:pt idx="16">
                  <c:v>39.774086832513106</c:v>
                </c:pt>
                <c:pt idx="17">
                  <c:v>40.216838534839752</c:v>
                </c:pt>
                <c:pt idx="18">
                  <c:v>41.072605595205189</c:v>
                </c:pt>
                <c:pt idx="19">
                  <c:v>41.981172447390648</c:v>
                </c:pt>
                <c:pt idx="20">
                  <c:v>42.918699599723311</c:v>
                </c:pt>
                <c:pt idx="21">
                  <c:v>43.736912411830581</c:v>
                </c:pt>
                <c:pt idx="22">
                  <c:v>44.517304907747786</c:v>
                </c:pt>
                <c:pt idx="23">
                  <c:v>44.917748817511068</c:v>
                </c:pt>
                <c:pt idx="24">
                  <c:v>45.35283990773015</c:v>
                </c:pt>
                <c:pt idx="25">
                  <c:v>45.682787743706875</c:v>
                </c:pt>
              </c:numCache>
            </c:numRef>
          </c:val>
          <c:extLst>
            <c:ext xmlns:c16="http://schemas.microsoft.com/office/drawing/2014/chart" uri="{C3380CC4-5D6E-409C-BE32-E72D297353CC}">
              <c16:uniqueId val="{00000006-3D61-408F-858C-150F4E13311A}"/>
            </c:ext>
          </c:extLst>
        </c:ser>
        <c:ser>
          <c:idx val="7"/>
          <c:order val="7"/>
          <c:tx>
            <c:strRef>
              <c:f>'10.6'!$K$19</c:f>
              <c:strCache>
                <c:ptCount val="1"/>
                <c:pt idx="0">
                  <c:v>Agriculture</c:v>
                </c:pt>
              </c:strCache>
            </c:strRef>
          </c:tx>
          <c:spPr>
            <a:solidFill>
              <a:srgbClr val="A1D800"/>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'10.6'!$L$19:$AK$19</c:f>
              <c:numCache>
                <c:formatCode>0.00</c:formatCode>
                <c:ptCount val="26"/>
                <c:pt idx="0">
                  <c:v>28.680922179943799</c:v>
                </c:pt>
                <c:pt idx="1">
                  <c:v>28.322922079556253</c:v>
                </c:pt>
                <c:pt idx="2">
                  <c:v>27.915498812551935</c:v>
                </c:pt>
                <c:pt idx="3">
                  <c:v>27.495391140385312</c:v>
                </c:pt>
                <c:pt idx="4">
                  <c:v>27.122668748643189</c:v>
                </c:pt>
                <c:pt idx="5">
                  <c:v>26.593761763749541</c:v>
                </c:pt>
                <c:pt idx="6">
                  <c:v>25.89426150230366</c:v>
                </c:pt>
                <c:pt idx="7">
                  <c:v>25.152096649584713</c:v>
                </c:pt>
                <c:pt idx="8">
                  <c:v>24.308625234445639</c:v>
                </c:pt>
                <c:pt idx="9">
                  <c:v>23.477443366570125</c:v>
                </c:pt>
                <c:pt idx="10">
                  <c:v>22.685739590492982</c:v>
                </c:pt>
                <c:pt idx="11">
                  <c:v>22.002851460452796</c:v>
                </c:pt>
                <c:pt idx="12">
                  <c:v>21.341368722812611</c:v>
                </c:pt>
                <c:pt idx="13">
                  <c:v>20.680458113272415</c:v>
                </c:pt>
                <c:pt idx="14">
                  <c:v>20.039777857132226</c:v>
                </c:pt>
                <c:pt idx="15">
                  <c:v>19.389294122392041</c:v>
                </c:pt>
                <c:pt idx="16">
                  <c:v>19.018952602940654</c:v>
                </c:pt>
                <c:pt idx="17">
                  <c:v>18.648627026789274</c:v>
                </c:pt>
                <c:pt idx="18">
                  <c:v>18.27830897713789</c:v>
                </c:pt>
                <c:pt idx="19">
                  <c:v>17.907995144086506</c:v>
                </c:pt>
                <c:pt idx="20">
                  <c:v>17.527684226335126</c:v>
                </c:pt>
                <c:pt idx="21">
                  <c:v>17.288306220998816</c:v>
                </c:pt>
                <c:pt idx="22">
                  <c:v>17.048930420762503</c:v>
                </c:pt>
                <c:pt idx="23">
                  <c:v>16.809556747926202</c:v>
                </c:pt>
                <c:pt idx="24">
                  <c:v>16.580185169389885</c:v>
                </c:pt>
                <c:pt idx="25">
                  <c:v>16.340811922753581</c:v>
                </c:pt>
              </c:numCache>
            </c:numRef>
          </c:val>
          <c:extLst>
            <c:ext xmlns:c16="http://schemas.microsoft.com/office/drawing/2014/chart" uri="{C3380CC4-5D6E-409C-BE32-E72D297353CC}">
              <c16:uniqueId val="{00000007-3D61-408F-858C-150F4E13311A}"/>
            </c:ext>
          </c:extLst>
        </c:ser>
        <c:ser>
          <c:idx val="8"/>
          <c:order val="8"/>
          <c:tx>
            <c:strRef>
              <c:f>'10.6'!$K$20</c:f>
              <c:strCache>
                <c:ptCount val="1"/>
                <c:pt idx="0">
                  <c:v>Waste</c:v>
                </c:pt>
              </c:strCache>
            </c:strRef>
          </c:tx>
          <c:spPr>
            <a:solidFill>
              <a:srgbClr val="A4BEE8"/>
            </a:solidFill>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'10.6'!$L$20:$AK$20</c:f>
              <c:numCache>
                <c:formatCode>0.00</c:formatCode>
                <c:ptCount val="26"/>
                <c:pt idx="0">
                  <c:v>1.6568050624712842</c:v>
                </c:pt>
                <c:pt idx="1">
                  <c:v>1.6568050624712842</c:v>
                </c:pt>
                <c:pt idx="2">
                  <c:v>1.6568050624712842</c:v>
                </c:pt>
                <c:pt idx="3">
                  <c:v>2.2928124492446242</c:v>
                </c:pt>
                <c:pt idx="4">
                  <c:v>2.8188850008220454</c:v>
                </c:pt>
                <c:pt idx="5">
                  <c:v>3.3694232530945909</c:v>
                </c:pt>
                <c:pt idx="6">
                  <c:v>3.9253948829503935</c:v>
                </c:pt>
                <c:pt idx="7">
                  <c:v>4.0321323315614981</c:v>
                </c:pt>
                <c:pt idx="8">
                  <c:v>4.1519474590652203</c:v>
                </c:pt>
                <c:pt idx="9">
                  <c:v>4.2682753866603402</c:v>
                </c:pt>
                <c:pt idx="10">
                  <c:v>4.3884129459694341</c:v>
                </c:pt>
                <c:pt idx="11">
                  <c:v>4.7930784946512262</c:v>
                </c:pt>
                <c:pt idx="12">
                  <c:v>5.1210588096323999</c:v>
                </c:pt>
                <c:pt idx="13">
                  <c:v>5.4690084998971873</c:v>
                </c:pt>
                <c:pt idx="14">
                  <c:v>5.8840970778517852</c:v>
                </c:pt>
                <c:pt idx="15">
                  <c:v>6.2723540132123787</c:v>
                </c:pt>
                <c:pt idx="16">
                  <c:v>6.8213328682781436</c:v>
                </c:pt>
                <c:pt idx="17">
                  <c:v>7.0955153963117299</c:v>
                </c:pt>
                <c:pt idx="18">
                  <c:v>7.2946060749311332</c:v>
                </c:pt>
                <c:pt idx="19">
                  <c:v>7.6197081227001231</c:v>
                </c:pt>
                <c:pt idx="20">
                  <c:v>9.0325483990442947</c:v>
                </c:pt>
                <c:pt idx="21">
                  <c:v>9.067447793378884</c:v>
                </c:pt>
                <c:pt idx="22">
                  <c:v>9.1208275148189024</c:v>
                </c:pt>
                <c:pt idx="23">
                  <c:v>9.1660211656633184</c:v>
                </c:pt>
                <c:pt idx="24">
                  <c:v>9.2232049571416788</c:v>
                </c:pt>
                <c:pt idx="25">
                  <c:v>9.2803009047202032</c:v>
                </c:pt>
              </c:numCache>
            </c:numRef>
          </c:val>
          <c:extLst>
            <c:ext xmlns:c16="http://schemas.microsoft.com/office/drawing/2014/chart" uri="{C3380CC4-5D6E-409C-BE32-E72D297353CC}">
              <c16:uniqueId val="{00000008-3D61-408F-858C-150F4E13311A}"/>
            </c:ext>
          </c:extLst>
        </c:ser>
        <c:ser>
          <c:idx val="11"/>
          <c:order val="11"/>
          <c:tx>
            <c:strRef>
              <c:f>'10.6'!$K$23</c:f>
              <c:strCache>
                <c:ptCount val="1"/>
                <c:pt idx="0">
                  <c:v>Engineered removals</c:v>
                </c:pt>
              </c:strCache>
            </c:strRef>
          </c:tx>
          <c:spPr>
            <a:solidFill>
              <a:srgbClr val="280049"/>
            </a:solidFill>
            <a:ln w="25400">
              <a:noFill/>
            </a:ln>
          </c:spP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'10.6'!$L$23:$AK$23</c:f>
              <c:numCache>
                <c:formatCode>0.00</c:formatCode>
                <c:ptCount val="26"/>
                <c:pt idx="0">
                  <c:v>0</c:v>
                </c:pt>
                <c:pt idx="1">
                  <c:v>0</c:v>
                </c:pt>
                <c:pt idx="2">
                  <c:v>0</c:v>
                </c:pt>
                <c:pt idx="3">
                  <c:v>0</c:v>
                </c:pt>
                <c:pt idx="4">
                  <c:v>0</c:v>
                </c:pt>
                <c:pt idx="5">
                  <c:v>1.553197866286667E-2</c:v>
                </c:pt>
                <c:pt idx="6">
                  <c:v>3.4045871509612448E-2</c:v>
                </c:pt>
                <c:pt idx="7">
                  <c:v>4.5322274496331812E-2</c:v>
                </c:pt>
                <c:pt idx="8">
                  <c:v>0.17833931616494805</c:v>
                </c:pt>
                <c:pt idx="9">
                  <c:v>0.30270238513841369</c:v>
                </c:pt>
                <c:pt idx="10">
                  <c:v>0.70466047918633556</c:v>
                </c:pt>
                <c:pt idx="11">
                  <c:v>1.3157385583603762</c:v>
                </c:pt>
                <c:pt idx="12">
                  <c:v>2.3807277992515723</c:v>
                </c:pt>
                <c:pt idx="13">
                  <c:v>3.144972421180328</c:v>
                </c:pt>
                <c:pt idx="14">
                  <c:v>4.3569830594401688</c:v>
                </c:pt>
                <c:pt idx="15">
                  <c:v>5.5074090656112524</c:v>
                </c:pt>
                <c:pt idx="16">
                  <c:v>6.9181042826545243</c:v>
                </c:pt>
                <c:pt idx="17">
                  <c:v>8.3955026363528269</c:v>
                </c:pt>
                <c:pt idx="18">
                  <c:v>10.01342898986908</c:v>
                </c:pt>
                <c:pt idx="19">
                  <c:v>11.531627692193071</c:v>
                </c:pt>
                <c:pt idx="20">
                  <c:v>12.935463225995708</c:v>
                </c:pt>
                <c:pt idx="21">
                  <c:v>14.389258416992963</c:v>
                </c:pt>
                <c:pt idx="22">
                  <c:v>15.847811366266871</c:v>
                </c:pt>
                <c:pt idx="23">
                  <c:v>17.306553578816057</c:v>
                </c:pt>
                <c:pt idx="24">
                  <c:v>18.788088233770534</c:v>
                </c:pt>
                <c:pt idx="25">
                  <c:v>20.453187602789885</c:v>
                </c:pt>
              </c:numCache>
            </c:numRef>
          </c:val>
          <c:extLst>
            <c:ext xmlns:c16="http://schemas.microsoft.com/office/drawing/2014/chart" uri="{C3380CC4-5D6E-409C-BE32-E72D297353CC}">
              <c16:uniqueId val="{00000009-3D61-408F-858C-150F4E13311A}"/>
            </c:ext>
          </c:extLst>
        </c:ser>
        <c:dLbls>
          <c:showLegendKey val="0"/>
          <c:showVal val="0"/>
          <c:showCatName val="0"/>
          <c:showSerName val="0"/>
          <c:showPercent val="0"/>
          <c:showBubbleSize val="0"/>
        </c:dLbls>
        <c:axId val="237314080"/>
        <c:axId val="237314472"/>
        <c:extLst>
          <c:ext xmlns:c15="http://schemas.microsoft.com/office/drawing/2012/chart" uri="{02D57815-91ED-43cb-92C2-25804820EDAC}">
            <c15:filteredAreaSeries>
              <c15:ser>
                <c:idx val="9"/>
                <c:order val="9"/>
                <c:tx>
                  <c:strRef>
                    <c:extLst>
                      <c:ext uri="{02D57815-91ED-43cb-92C2-25804820EDAC}">
                        <c15:formulaRef>
                          <c15:sqref>'10.6'!$K$21</c15:sqref>
                        </c15:formulaRef>
                      </c:ext>
                    </c:extLst>
                    <c:strCache>
                      <c:ptCount val="1"/>
                      <c:pt idx="0">
                        <c:v>F-gases</c:v>
                      </c:pt>
                    </c:strCache>
                  </c:strRef>
                </c:tx>
                <c:spPr>
                  <a:solidFill>
                    <a:srgbClr val="280049"/>
                  </a:solidFill>
                </c:spPr>
                <c:cat>
                  <c:numRef>
                    <c:extLst>
                      <c:ext uri="{02D57815-91ED-43cb-92C2-25804820EDAC}">
                        <c15:formulaRef>
                          <c15:sqref>'10.6'!$L$11:$AK$11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c:ext uri="{02D57815-91ED-43cb-92C2-25804820EDAC}">
                        <c15:formulaRef>
                          <c15:sqref>'10.6'!$L$21:$AK$21</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c:ext xmlns:c16="http://schemas.microsoft.com/office/drawing/2014/chart" uri="{C3380CC4-5D6E-409C-BE32-E72D297353CC}">
                    <c16:uniqueId val="{0000000B-3D61-408F-858C-150F4E13311A}"/>
                  </c:ext>
                </c:extLst>
              </c15:ser>
            </c15:filteredAreaSeries>
            <c15:filteredAreaSeries>
              <c15:ser>
                <c:idx val="10"/>
                <c:order val="10"/>
                <c:tx>
                  <c:strRef>
                    <c:extLst xmlns:c15="http://schemas.microsoft.com/office/drawing/2012/chart">
                      <c:ext xmlns:c15="http://schemas.microsoft.com/office/drawing/2012/chart" uri="{02D57815-91ED-43cb-92C2-25804820EDAC}">
                        <c15:formulaRef>
                          <c15:sqref>'10.6'!$K$22</c15:sqref>
                        </c15:formulaRef>
                      </c:ext>
                    </c:extLst>
                    <c:strCache>
                      <c:ptCount val="1"/>
                      <c:pt idx="0">
                        <c:v>Land use</c:v>
                      </c:pt>
                    </c:strCache>
                  </c:strRef>
                </c:tx>
                <c:spPr>
                  <a:ln w="25400">
                    <a:noFill/>
                  </a:ln>
                </c:spPr>
                <c:cat>
                  <c:numRef>
                    <c:extLst xmlns:c15="http://schemas.microsoft.com/office/drawing/2012/chart">
                      <c:ext xmlns:c15="http://schemas.microsoft.com/office/drawing/2012/chart" uri="{02D57815-91ED-43cb-92C2-25804820EDAC}">
                        <c15:formulaRef>
                          <c15:sqref>'10.6'!$L$11:$AK$11</c15:sqref>
                        </c15:formulaRef>
                      </c:ext>
                    </c:extLst>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extLst xmlns:c15="http://schemas.microsoft.com/office/drawing/2012/chart">
                      <c:ext xmlns:c15="http://schemas.microsoft.com/office/drawing/2012/chart" uri="{02D57815-91ED-43cb-92C2-25804820EDAC}">
                        <c15:formulaRef>
                          <c15:sqref>'10.6'!$L$22:$AK$22</c15:sqref>
                        </c15:formulaRef>
                      </c:ext>
                    </c:extLst>
                    <c:numCache>
                      <c:formatCode>0.00</c:formatCode>
                      <c:ptCount val="2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numCache>
                  </c:numRef>
                </c:val>
                <c:extLst xmlns:c15="http://schemas.microsoft.com/office/drawing/2012/chart">
                  <c:ext xmlns:c16="http://schemas.microsoft.com/office/drawing/2014/chart" uri="{C3380CC4-5D6E-409C-BE32-E72D297353CC}">
                    <c16:uniqueId val="{0000000C-3D61-408F-858C-150F4E13311A}"/>
                  </c:ext>
                </c:extLst>
              </c15:ser>
            </c15:filteredAreaSeries>
          </c:ext>
        </c:extLst>
      </c:areaChart>
      <c:lineChart>
        <c:grouping val="standard"/>
        <c:varyColors val="0"/>
        <c:ser>
          <c:idx val="12"/>
          <c:order val="12"/>
          <c:tx>
            <c:strRef>
              <c:f>'10.6'!$K$24</c:f>
              <c:strCache>
                <c:ptCount val="1"/>
                <c:pt idx="0">
                  <c:v>Baseline demand</c:v>
                </c:pt>
              </c:strCache>
            </c:strRef>
          </c:tx>
          <c:spPr>
            <a:ln w="25400">
              <a:solidFill>
                <a:srgbClr val="7041FF"/>
              </a:solidFill>
              <a:prstDash val="dash"/>
            </a:ln>
          </c:spPr>
          <c:marker>
            <c:symbol val="none"/>
          </c:marker>
          <c:cat>
            <c:numRef>
              <c:f>'10.6'!$L$11:$AK$11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'10.6'!$L$24:$AK$24</c:f>
              <c:numCache>
                <c:formatCode>0.00</c:formatCode>
                <c:ptCount val="26"/>
                <c:pt idx="0">
                  <c:v>1707.7499131782474</c:v>
                </c:pt>
                <c:pt idx="1">
                  <c:v>1710.8471525131304</c:v>
                </c:pt>
                <c:pt idx="2">
                  <c:v>1714.0359906066626</c:v>
                </c:pt>
                <c:pt idx="3">
                  <c:v>1718.8889734522129</c:v>
                </c:pt>
                <c:pt idx="4">
                  <c:v>1725.3123686812235</c:v>
                </c:pt>
                <c:pt idx="5">
                  <c:v>1735.2557497330672</c:v>
                </c:pt>
                <c:pt idx="6">
                  <c:v>1740.727771473041</c:v>
                </c:pt>
                <c:pt idx="7">
                  <c:v>1752.1241645545806</c:v>
                </c:pt>
                <c:pt idx="8">
                  <c:v>1761.0005545428214</c:v>
                </c:pt>
                <c:pt idx="9">
                  <c:v>1774.5220579531087</c:v>
                </c:pt>
                <c:pt idx="10">
                  <c:v>1787.3308272973759</c:v>
                </c:pt>
                <c:pt idx="11">
                  <c:v>1795.6506635359974</c:v>
                </c:pt>
                <c:pt idx="12">
                  <c:v>1810.7751732165204</c:v>
                </c:pt>
                <c:pt idx="13">
                  <c:v>1826.3827721682164</c:v>
                </c:pt>
                <c:pt idx="14">
                  <c:v>1839.5322119922785</c:v>
                </c:pt>
                <c:pt idx="15">
                  <c:v>1853.39854967972</c:v>
                </c:pt>
                <c:pt idx="16">
                  <c:v>1866.5169663966963</c:v>
                </c:pt>
                <c:pt idx="17">
                  <c:v>1880.0160495859334</c:v>
                </c:pt>
                <c:pt idx="18">
                  <c:v>1893.8781821746638</c:v>
                </c:pt>
                <c:pt idx="19">
                  <c:v>1908.5101535365905</c:v>
                </c:pt>
                <c:pt idx="20">
                  <c:v>1923.9998692640736</c:v>
                </c:pt>
                <c:pt idx="21">
                  <c:v>1937.5267238186891</c:v>
                </c:pt>
                <c:pt idx="22">
                  <c:v>1950.6390989064564</c:v>
                </c:pt>
                <c:pt idx="23">
                  <c:v>1963.4611264942162</c:v>
                </c:pt>
                <c:pt idx="24">
                  <c:v>1976.6516710823123</c:v>
                </c:pt>
                <c:pt idx="25">
                  <c:v>1989.9133062736648</c:v>
                </c:pt>
              </c:numCache>
            </c:numRef>
          </c:val>
          <c:smooth val="0"/>
          <c:extLst>
            <c:ext xmlns:c16="http://schemas.microsoft.com/office/drawing/2014/chart" uri="{C3380CC4-5D6E-409C-BE32-E72D297353CC}">
              <c16:uniqueId val="{0000000A-3D61-408F-858C-150F4E13311A}"/>
            </c:ext>
          </c:extLst>
        </c:ser>
        <c:dLbls>
          <c:showLegendKey val="0"/>
          <c:showVal val="0"/>
          <c:showCatName val="0"/>
          <c:showSerName val="0"/>
          <c:showPercent val="0"/>
          <c:showBubbleSize val="0"/>
        </c:dLbls>
        <c:marker val="1"/>
        <c:smooth val="0"/>
        <c:axId val="237314080"/>
        <c:axId val="237314472"/>
      </c:lineChart>
      <c:cat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At val="0"/>
        <c:auto val="0"/>
        <c:lblAlgn val="ctr"/>
        <c:lblOffset val="100"/>
        <c:tickLblSkip val="5"/>
        <c:tickMarkSkip val="5"/>
        <c:noMultiLvlLbl val="0"/>
      </c:catAx>
      <c:valAx>
        <c:axId val="237314472"/>
        <c:scaling>
          <c:orientation val="minMax"/>
          <c:max val="2000"/>
          <c:min val="0"/>
        </c:scaling>
        <c:delete val="0"/>
        <c:axPos val="l"/>
        <c:majorGridlines>
          <c:spPr>
            <a:ln w="3175">
              <a:solidFill>
                <a:srgbClr val="DEDEDE"/>
              </a:solidFill>
              <a:miter lim="800000"/>
            </a:ln>
          </c:spPr>
        </c:majorGridlines>
        <c:title>
          <c:tx>
            <c:rich>
              <a:bodyPr rot="-5400000" vert="horz"/>
              <a:lstStyle/>
              <a:p>
                <a:pPr>
                  <a:defRPr/>
                </a:pPr>
                <a:r>
                  <a:rPr lang="en-GB"/>
                  <a:t>Final energy demand (TWh)</a:t>
                </a:r>
              </a:p>
            </c:rich>
          </c:tx>
          <c:layout>
            <c:manualLayout>
              <c:xMode val="edge"/>
              <c:yMode val="edge"/>
              <c:x val="1.5994623655913979E-3"/>
              <c:y val="0.1355611111111111"/>
            </c:manualLayout>
          </c:layout>
          <c:overlay val="0"/>
        </c:title>
        <c:numFmt formatCode="#,##0" sourceLinked="0"/>
        <c:majorTickMark val="out"/>
        <c:minorTickMark val="none"/>
        <c:tickLblPos val="nextTo"/>
        <c:spPr>
          <a:ln>
            <a:noFill/>
          </a:ln>
        </c:spPr>
        <c:crossAx val="237314080"/>
        <c:crosses val="autoZero"/>
        <c:crossBetween val="between"/>
      </c:valAx>
    </c:plotArea>
    <c:legend>
      <c:legendPos val="b"/>
      <c:layout>
        <c:manualLayout>
          <c:xMode val="edge"/>
          <c:yMode val="edge"/>
          <c:x val="9.1904093345915414E-2"/>
          <c:y val="0.77904916666666668"/>
          <c:w val="0.90809590665408457"/>
          <c:h val="0.22095083333333335"/>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userShapes r:id="rId2"/>
</c:chartSpace>
</file>

<file path=xl/charts/chart10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9.1750537634408616E-2"/>
          <c:y val="1.8908888888888888E-2"/>
          <c:w val="0.90378243727598562"/>
          <c:h val="0.78801777777777782"/>
        </c:manualLayout>
      </c:layout>
      <c:barChart>
        <c:barDir val="col"/>
        <c:grouping val="stacked"/>
        <c:varyColors val="0"/>
        <c:ser>
          <c:idx val="1"/>
          <c:order val="0"/>
          <c:spPr>
            <a:noFill/>
            <a:ln w="22225">
              <a:solidFill>
                <a:srgbClr val="7041FF"/>
              </a:solidFill>
              <a:prstDash val="sysDash"/>
            </a:ln>
          </c:spPr>
          <c:invertIfNegative val="0"/>
          <c:dPt>
            <c:idx val="0"/>
            <c:invertIfNegative val="0"/>
            <c:bubble3D val="0"/>
            <c:extLst>
              <c:ext xmlns:c16="http://schemas.microsoft.com/office/drawing/2014/chart" uri="{C3380CC4-5D6E-409C-BE32-E72D297353CC}">
                <c16:uniqueId val="{00000000-B498-47DA-BA84-3064A7FDC540}"/>
              </c:ext>
            </c:extLst>
          </c:dPt>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'10.8'!$K$13:$Q$13</c:f>
              <c:numCache>
                <c:formatCode>#,##0.00</c:formatCode>
                <c:ptCount val="7"/>
                <c:pt idx="0">
                  <c:v>0.94003924999999977</c:v>
                </c:pt>
              </c:numCache>
            </c:numRef>
          </c:val>
          <c:extLst>
            <c:ext xmlns:c16="http://schemas.microsoft.com/office/drawing/2014/chart" uri="{C3380CC4-5D6E-409C-BE32-E72D297353CC}">
              <c16:uniqueId val="{00000001-B498-47DA-BA84-3064A7FDC540}"/>
            </c:ext>
          </c:extLst>
        </c:ser>
        <c:ser>
          <c:idx val="0"/>
          <c:order val="1"/>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'10.8'!$K$14:$Q$14</c:f>
              <c:numCache>
                <c:formatCode>#,##0.00</c:formatCode>
                <c:ptCount val="7"/>
                <c:pt idx="1">
                  <c:v>0.72359999999999991</c:v>
                </c:pt>
              </c:numCache>
            </c:numRef>
          </c:val>
          <c:extLst xmlns:c15="http://schemas.microsoft.com/office/drawing/2012/chart">
            <c:ext xmlns:c16="http://schemas.microsoft.com/office/drawing/2014/chart" uri="{C3380CC4-5D6E-409C-BE32-E72D297353CC}">
              <c16:uniqueId val="{00000002-B498-47DA-BA84-3064A7FDC540}"/>
            </c:ext>
          </c:extLst>
        </c:ser>
        <c:ser>
          <c:idx val="2"/>
          <c:order val="2"/>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'10.8'!$K$15:$Q$15</c:f>
              <c:numCache>
                <c:formatCode>#,##0.00</c:formatCode>
                <c:ptCount val="7"/>
                <c:pt idx="2">
                  <c:v>0.61438460109104376</c:v>
                </c:pt>
              </c:numCache>
            </c:numRef>
          </c:val>
          <c:extLst>
            <c:ext xmlns:c16="http://schemas.microsoft.com/office/drawing/2014/chart" uri="{C3380CC4-5D6E-409C-BE32-E72D297353CC}">
              <c16:uniqueId val="{00000003-B498-47DA-BA84-3064A7FDC540}"/>
            </c:ext>
          </c:extLst>
        </c:ser>
        <c:ser>
          <c:idx val="3"/>
          <c:order val="3"/>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'10.8'!$K$16:$Q$16</c:f>
              <c:numCache>
                <c:formatCode>#,##0.00</c:formatCode>
                <c:ptCount val="7"/>
                <c:pt idx="3">
                  <c:v>0.34416565772585833</c:v>
                </c:pt>
              </c:numCache>
            </c:numRef>
          </c:val>
          <c:extLst>
            <c:ext xmlns:c16="http://schemas.microsoft.com/office/drawing/2014/chart" uri="{C3380CC4-5D6E-409C-BE32-E72D297353CC}">
              <c16:uniqueId val="{00000004-B498-47DA-BA84-3064A7FDC540}"/>
            </c:ext>
          </c:extLst>
        </c:ser>
        <c:ser>
          <c:idx val="4"/>
          <c:order val="4"/>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'10.8'!$K$17:$Q$17</c:f>
              <c:numCache>
                <c:formatCode>#,##0.00</c:formatCode>
                <c:ptCount val="7"/>
                <c:pt idx="4">
                  <c:v>0.21833159258144652</c:v>
                </c:pt>
              </c:numCache>
            </c:numRef>
          </c:val>
          <c:extLst>
            <c:ext xmlns:c16="http://schemas.microsoft.com/office/drawing/2014/chart" uri="{C3380CC4-5D6E-409C-BE32-E72D297353CC}">
              <c16:uniqueId val="{00000005-B498-47DA-BA84-3064A7FDC540}"/>
            </c:ext>
          </c:extLst>
        </c:ser>
        <c:ser>
          <c:idx val="5"/>
          <c:order val="5"/>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'10.8'!$K$18:$Q$18</c:f>
              <c:numCache>
                <c:formatCode>#,##0.00</c:formatCode>
                <c:ptCount val="7"/>
                <c:pt idx="5">
                  <c:v>0.13238385400000002</c:v>
                </c:pt>
              </c:numCache>
            </c:numRef>
          </c:val>
          <c:extLst>
            <c:ext xmlns:c16="http://schemas.microsoft.com/office/drawing/2014/chart" uri="{C3380CC4-5D6E-409C-BE32-E72D297353CC}">
              <c16:uniqueId val="{00000006-B498-47DA-BA84-3064A7FDC540}"/>
            </c:ext>
          </c:extLst>
        </c:ser>
        <c:ser>
          <c:idx val="6"/>
          <c:order val="6"/>
          <c:spPr>
            <a:solidFill>
              <a:srgbClr val="7041FF"/>
            </a:solidFill>
            <a:ln>
              <a:noFill/>
            </a:ln>
          </c:spPr>
          <c:invertIfNegative val="0"/>
          <c:cat>
            <c:multiLvlStrRef>
              <c:f>'10.8'!$K$11:$Q$12</c:f>
              <c:multiLvlStrCache>
                <c:ptCount val="7"/>
                <c:lvl>
                  <c:pt idx="0">
                    <c:v>Displace coal generation</c:v>
                  </c:pt>
                  <c:pt idx="1">
                    <c:v>Power 
an EV</c:v>
                  </c:pt>
                  <c:pt idx="2">
                    <c:v>Power a heat pump</c:v>
                  </c:pt>
                  <c:pt idx="3">
                    <c:v>Displace 
gas generation </c:v>
                  </c:pt>
                  <c:pt idx="4">
                    <c:v>Power 
DACCS</c:v>
                  </c:pt>
                  <c:pt idx="5">
                    <c:v>Produce hydrogen</c:v>
                  </c:pt>
                  <c:pt idx="6">
                    <c:v>Produce synthetic jet fuel</c:v>
                  </c:pt>
                </c:lvl>
                <c:lvl>
                  <c:pt idx="0">
                    <c:v> 1 MWh of zero-carbon electricity used to:</c:v>
                  </c:pt>
                </c:lvl>
              </c:multiLvlStrCache>
            </c:multiLvlStrRef>
          </c:cat>
          <c:val>
            <c:numRef>
              <c:f>'10.8'!$K$19:$Q$19</c:f>
              <c:numCache>
                <c:formatCode>#,##0.00</c:formatCode>
                <c:ptCount val="7"/>
                <c:pt idx="6">
                  <c:v>9.6805421103581799E-2</c:v>
                </c:pt>
              </c:numCache>
            </c:numRef>
          </c:val>
          <c:extLst>
            <c:ext xmlns:c16="http://schemas.microsoft.com/office/drawing/2014/chart" uri="{C3380CC4-5D6E-409C-BE32-E72D297353CC}">
              <c16:uniqueId val="{00000007-B498-47DA-BA84-3064A7FDC540}"/>
            </c:ext>
          </c:extLst>
        </c:ser>
        <c:dLbls>
          <c:showLegendKey val="0"/>
          <c:showVal val="0"/>
          <c:showCatName val="0"/>
          <c:showSerName val="0"/>
          <c:showPercent val="0"/>
          <c:showBubbleSize val="0"/>
        </c:dLbls>
        <c:gapWidth val="150"/>
        <c:overlap val="100"/>
        <c:axId val="190781664"/>
        <c:axId val="190781272"/>
      </c:barChart>
      <c:catAx>
        <c:axId val="190781664"/>
        <c:scaling>
          <c:orientation val="minMax"/>
        </c:scaling>
        <c:delete val="0"/>
        <c:axPos val="b"/>
        <c:numFmt formatCode="General" sourceLinked="1"/>
        <c:majorTickMark val="out"/>
        <c:minorTickMark val="none"/>
        <c:tickLblPos val="nextTo"/>
        <c:spPr>
          <a:ln>
            <a:solidFill>
              <a:srgbClr val="7142FF"/>
            </a:solidFill>
          </a:ln>
        </c:spPr>
        <c:txPr>
          <a:bodyPr rot="0" vert="horz"/>
          <a:lstStyle/>
          <a:p>
            <a:pPr>
              <a:defRPr sz="800"/>
            </a:pPr>
            <a:endParaRPr lang="en-US"/>
          </a:p>
        </c:txPr>
        <c:crossAx val="190781272"/>
        <c:crosses val="autoZero"/>
        <c:auto val="1"/>
        <c:lblAlgn val="ctr"/>
        <c:lblOffset val="100"/>
        <c:noMultiLvlLbl val="0"/>
      </c:catAx>
      <c:valAx>
        <c:axId val="190781272"/>
        <c:scaling>
          <c:orientation val="minMax"/>
          <c:min val="0"/>
        </c:scaling>
        <c:delete val="0"/>
        <c:axPos val="l"/>
        <c:majorGridlines>
          <c:spPr>
            <a:ln w="3175">
              <a:solidFill>
                <a:srgbClr val="DEDEDE"/>
              </a:solidFill>
              <a:prstDash val="solid"/>
            </a:ln>
          </c:spPr>
        </c:majorGridlines>
        <c:title>
          <c:tx>
            <c:rich>
              <a:bodyPr rot="-5400000" vert="horz"/>
              <a:lstStyle/>
              <a:p>
                <a:pPr>
                  <a:defRPr sz="1800"/>
                </a:pPr>
                <a:r>
                  <a:rPr lang="en-GB" sz="900" b="1"/>
                  <a:t>Emissions saved (tCO</a:t>
                </a:r>
                <a:r>
                  <a:rPr lang="en-GB" sz="900" b="1" baseline="-25000"/>
                  <a:t>2</a:t>
                </a:r>
                <a:r>
                  <a:rPr lang="en-GB" sz="900" b="1"/>
                  <a:t>e) </a:t>
                </a:r>
              </a:p>
            </c:rich>
          </c:tx>
          <c:layout>
            <c:manualLayout>
              <c:xMode val="edge"/>
              <c:yMode val="edge"/>
              <c:x val="2.2759856630824374E-3"/>
              <c:y val="0.18737916666666668"/>
            </c:manualLayout>
          </c:layout>
          <c:overlay val="0"/>
        </c:title>
        <c:numFmt formatCode="#,##0.0" sourceLinked="0"/>
        <c:majorTickMark val="out"/>
        <c:minorTickMark val="none"/>
        <c:tickLblPos val="nextTo"/>
        <c:spPr>
          <a:ln>
            <a:noFill/>
          </a:ln>
        </c:spPr>
        <c:crossAx val="190781664"/>
        <c:crosses val="autoZero"/>
        <c:crossBetween val="between"/>
      </c:valAx>
    </c:plotArea>
    <c:plotVisOnly val="1"/>
    <c:dispBlanksAs val="zero"/>
    <c:showDLblsOverMax val="0"/>
  </c:chart>
  <c:spPr>
    <a:ln>
      <a:noFill/>
    </a:ln>
  </c:spPr>
  <c:txPr>
    <a:bodyPr/>
    <a:lstStyle/>
    <a:p>
      <a:pPr>
        <a:defRPr sz="900" b="0">
          <a:solidFill>
            <a:schemeClr val="tx2"/>
          </a:solidFill>
        </a:defRPr>
      </a:pPr>
      <a:endParaRPr lang="en-US"/>
    </a:p>
  </c:txPr>
  <c:printSettings>
    <c:headerFooter/>
    <c:pageMargins b="0.75" l="0.7" r="0.7" t="0.75" header="0.3" footer="0.3"/>
    <c:pageSetup/>
  </c:printSettings>
</c:chartSpace>
</file>

<file path=xl/charts/chart10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45949623655913979"/>
          <c:y val="3.1827222222222229E-2"/>
          <c:w val="0.51265716845878129"/>
          <c:h val="0.78313361111111124"/>
        </c:manualLayout>
      </c:layout>
      <c:barChart>
        <c:barDir val="bar"/>
        <c:grouping val="stacked"/>
        <c:varyColors val="0"/>
        <c:ser>
          <c:idx val="0"/>
          <c:order val="0"/>
          <c:tx>
            <c:strRef>
              <c:f>'10.9'!$L$10</c:f>
              <c:strCache>
                <c:ptCount val="1"/>
                <c:pt idx="0">
                  <c:v>CO₂ sequestered</c:v>
                </c:pt>
              </c:strCache>
            </c:strRef>
          </c:tx>
          <c:spPr>
            <a:solidFill>
              <a:schemeClr val="accent1"/>
            </a:solidFill>
          </c:spPr>
          <c:invertIfNegative val="0"/>
          <c:cat>
            <c:strRef>
              <c:f>'10.9'!$K$11:$K$19</c:f>
              <c:strCache>
                <c:ptCount val="9"/>
                <c:pt idx="0">
                  <c:v>Transport biofuels (without production CCS)</c:v>
                </c:pt>
                <c:pt idx="1">
                  <c:v>Electricity generation (without CCS)</c:v>
                </c:pt>
                <c:pt idx="2">
                  <c:v>Industrial use (without CCS)</c:v>
                </c:pt>
                <c:pt idx="3">
                  <c:v>Aviation biofuels (without production CCS)</c:v>
                </c:pt>
                <c:pt idx="5">
                  <c:v>Electricity generation (with CCS)</c:v>
                </c:pt>
                <c:pt idx="6">
                  <c:v>Hydrogen production (with CCS)</c:v>
                </c:pt>
                <c:pt idx="7">
                  <c:v>Aviation biofuels (with production CCS)</c:v>
                </c:pt>
                <c:pt idx="8">
                  <c:v>Industrial use (with CCS)</c:v>
                </c:pt>
              </c:strCache>
            </c:strRef>
          </c:cat>
          <c:val>
            <c:numRef>
              <c:f>'10.9'!$L$11:$L$19</c:f>
              <c:numCache>
                <c:formatCode>0.0</c:formatCode>
                <c:ptCount val="9"/>
                <c:pt idx="0">
                  <c:v>0</c:v>
                </c:pt>
                <c:pt idx="1">
                  <c:v>0</c:v>
                </c:pt>
                <c:pt idx="2">
                  <c:v>0</c:v>
                </c:pt>
                <c:pt idx="3">
                  <c:v>0</c:v>
                </c:pt>
                <c:pt idx="5">
                  <c:v>1.6367636374280652</c:v>
                </c:pt>
                <c:pt idx="6">
                  <c:v>1.6367636374280652</c:v>
                </c:pt>
                <c:pt idx="7">
                  <c:v>1.0665775348738658</c:v>
                </c:pt>
                <c:pt idx="8">
                  <c:v>1.6367636374280652</c:v>
                </c:pt>
              </c:numCache>
            </c:numRef>
          </c:val>
          <c:extLst>
            <c:ext xmlns:c16="http://schemas.microsoft.com/office/drawing/2014/chart" uri="{C3380CC4-5D6E-409C-BE32-E72D297353CC}">
              <c16:uniqueId val="{00000000-F983-413A-A716-F10901C939FC}"/>
            </c:ext>
          </c:extLst>
        </c:ser>
        <c:ser>
          <c:idx val="1"/>
          <c:order val="1"/>
          <c:tx>
            <c:strRef>
              <c:f>'10.9'!$M$10</c:f>
              <c:strCache>
                <c:ptCount val="1"/>
                <c:pt idx="0">
                  <c:v>CO₂e displaced</c:v>
                </c:pt>
              </c:strCache>
            </c:strRef>
          </c:tx>
          <c:spPr>
            <a:solidFill>
              <a:schemeClr val="accent2"/>
            </a:solidFill>
          </c:spPr>
          <c:invertIfNegative val="0"/>
          <c:cat>
            <c:strRef>
              <c:f>'10.9'!$K$11:$K$19</c:f>
              <c:strCache>
                <c:ptCount val="9"/>
                <c:pt idx="0">
                  <c:v>Transport biofuels (without production CCS)</c:v>
                </c:pt>
                <c:pt idx="1">
                  <c:v>Electricity generation (without CCS)</c:v>
                </c:pt>
                <c:pt idx="2">
                  <c:v>Industrial use (without CCS)</c:v>
                </c:pt>
                <c:pt idx="3">
                  <c:v>Aviation biofuels (without production CCS)</c:v>
                </c:pt>
                <c:pt idx="5">
                  <c:v>Electricity generation (with CCS)</c:v>
                </c:pt>
                <c:pt idx="6">
                  <c:v>Hydrogen production (with CCS)</c:v>
                </c:pt>
                <c:pt idx="7">
                  <c:v>Aviation biofuels (with production CCS)</c:v>
                </c:pt>
                <c:pt idx="8">
                  <c:v>Industrial use (with CCS)</c:v>
                </c:pt>
              </c:strCache>
            </c:strRef>
          </c:cat>
          <c:val>
            <c:numRef>
              <c:f>'10.9'!$M$11:$M$19</c:f>
              <c:numCache>
                <c:formatCode>0.0</c:formatCode>
                <c:ptCount val="9"/>
                <c:pt idx="0">
                  <c:v>6.5481503060040884E-3</c:v>
                </c:pt>
                <c:pt idx="1">
                  <c:v>8.4439182033444506E-3</c:v>
                </c:pt>
                <c:pt idx="2">
                  <c:v>5.5341522181208101E-2</c:v>
                </c:pt>
                <c:pt idx="3">
                  <c:v>0.65567069484193208</c:v>
                </c:pt>
                <c:pt idx="5">
                  <c:v>8.4439182033444506E-3</c:v>
                </c:pt>
                <c:pt idx="6">
                  <c:v>3.8047296499580573E-2</c:v>
                </c:pt>
                <c:pt idx="7">
                  <c:v>0.65567069484193208</c:v>
                </c:pt>
                <c:pt idx="8">
                  <c:v>9.8383179198926252E-2</c:v>
                </c:pt>
              </c:numCache>
            </c:numRef>
          </c:val>
          <c:extLst>
            <c:ext xmlns:c16="http://schemas.microsoft.com/office/drawing/2014/chart" uri="{C3380CC4-5D6E-409C-BE32-E72D297353CC}">
              <c16:uniqueId val="{00000001-F983-413A-A716-F10901C939FC}"/>
            </c:ext>
          </c:extLst>
        </c:ser>
        <c:ser>
          <c:idx val="2"/>
          <c:order val="2"/>
          <c:tx>
            <c:strRef>
              <c:f>'10.9'!$N$10</c:f>
              <c:strCache>
                <c:ptCount val="1"/>
                <c:pt idx="0">
                  <c:v>CO₂e emitted upstream</c:v>
                </c:pt>
              </c:strCache>
            </c:strRef>
          </c:tx>
          <c:spPr>
            <a:solidFill>
              <a:schemeClr val="accent5"/>
            </a:solidFill>
          </c:spPr>
          <c:invertIfNegative val="0"/>
          <c:cat>
            <c:strRef>
              <c:f>'10.9'!$K$11:$K$19</c:f>
              <c:strCache>
                <c:ptCount val="9"/>
                <c:pt idx="0">
                  <c:v>Transport biofuels (without production CCS)</c:v>
                </c:pt>
                <c:pt idx="1">
                  <c:v>Electricity generation (without CCS)</c:v>
                </c:pt>
                <c:pt idx="2">
                  <c:v>Industrial use (without CCS)</c:v>
                </c:pt>
                <c:pt idx="3">
                  <c:v>Aviation biofuels (without production CCS)</c:v>
                </c:pt>
                <c:pt idx="5">
                  <c:v>Electricity generation (with CCS)</c:v>
                </c:pt>
                <c:pt idx="6">
                  <c:v>Hydrogen production (with CCS)</c:v>
                </c:pt>
                <c:pt idx="7">
                  <c:v>Aviation biofuels (with production CCS)</c:v>
                </c:pt>
                <c:pt idx="8">
                  <c:v>Industrial use (with CCS)</c:v>
                </c:pt>
              </c:strCache>
            </c:strRef>
          </c:cat>
          <c:val>
            <c:numRef>
              <c:f>'10.9'!$N$11:$N$19</c:f>
              <c:numCache>
                <c:formatCode>0.0</c:formatCode>
                <c:ptCount val="9"/>
                <c:pt idx="0">
                  <c:v>-1.3405825966443866E-2</c:v>
                </c:pt>
                <c:pt idx="1">
                  <c:v>-1.3405825966443866E-2</c:v>
                </c:pt>
                <c:pt idx="2">
                  <c:v>-1.3405825966443866E-2</c:v>
                </c:pt>
                <c:pt idx="3">
                  <c:v>-1.3405825966443866E-2</c:v>
                </c:pt>
                <c:pt idx="5">
                  <c:v>-1.3405825966443866E-2</c:v>
                </c:pt>
                <c:pt idx="6">
                  <c:v>-1.3405825966443866E-2</c:v>
                </c:pt>
                <c:pt idx="7">
                  <c:v>-1.3405825966443866E-2</c:v>
                </c:pt>
                <c:pt idx="8">
                  <c:v>-1.3405825966443866E-2</c:v>
                </c:pt>
              </c:numCache>
            </c:numRef>
          </c:val>
          <c:extLst>
            <c:ext xmlns:c16="http://schemas.microsoft.com/office/drawing/2014/chart" uri="{C3380CC4-5D6E-409C-BE32-E72D297353CC}">
              <c16:uniqueId val="{00000002-F983-413A-A716-F10901C939FC}"/>
            </c:ext>
          </c:extLst>
        </c:ser>
        <c:dLbls>
          <c:showLegendKey val="0"/>
          <c:showVal val="0"/>
          <c:showCatName val="0"/>
          <c:showSerName val="0"/>
          <c:showPercent val="0"/>
          <c:showBubbleSize val="0"/>
        </c:dLbls>
        <c:gapWidth val="166"/>
        <c:overlap val="100"/>
        <c:axId val="237312904"/>
        <c:axId val="237313296"/>
      </c:barChart>
      <c:catAx>
        <c:axId val="237312904"/>
        <c:scaling>
          <c:orientation val="minMax"/>
        </c:scaling>
        <c:delete val="0"/>
        <c:axPos val="l"/>
        <c:numFmt formatCode="General" sourceLinked="0"/>
        <c:majorTickMark val="none"/>
        <c:minorTickMark val="none"/>
        <c:tickLblPos val="low"/>
        <c:spPr>
          <a:ln w="3175">
            <a:solidFill>
              <a:schemeClr val="accent1"/>
            </a:solidFill>
            <a:miter lim="800000"/>
          </a:ln>
        </c:spPr>
        <c:txPr>
          <a:bodyPr rot="0" vert="horz"/>
          <a:lstStyle/>
          <a:p>
            <a:pPr>
              <a:defRPr/>
            </a:pPr>
            <a:endParaRPr lang="en-US"/>
          </a:p>
        </c:txPr>
        <c:crossAx val="237313296"/>
        <c:crosses val="autoZero"/>
        <c:auto val="1"/>
        <c:lblAlgn val="ctr"/>
        <c:lblOffset val="100"/>
        <c:noMultiLvlLbl val="0"/>
      </c:catAx>
      <c:valAx>
        <c:axId val="237313296"/>
        <c:scaling>
          <c:orientation val="minMax"/>
          <c:max val="2"/>
          <c:min val="-0.2"/>
        </c:scaling>
        <c:delete val="0"/>
        <c:axPos val="b"/>
        <c:majorGridlines>
          <c:spPr>
            <a:ln w="3175">
              <a:solidFill>
                <a:srgbClr val="DEDEDE"/>
              </a:solidFill>
            </a:ln>
          </c:spPr>
        </c:majorGridlines>
        <c:title>
          <c:tx>
            <c:rich>
              <a:bodyPr/>
              <a:lstStyle/>
              <a:p>
                <a:pPr>
                  <a:defRPr b="1"/>
                </a:pPr>
                <a:r>
                  <a:rPr lang="en-GB" b="1"/>
                  <a:t>Abatement (tCO</a:t>
                </a:r>
                <a:r>
                  <a:rPr lang="en-GB" b="1" baseline="-25000"/>
                  <a:t>2</a:t>
                </a:r>
                <a:r>
                  <a:rPr lang="en-GB" b="1"/>
                  <a:t>e/odt biomass)</a:t>
                </a:r>
              </a:p>
            </c:rich>
          </c:tx>
          <c:layout>
            <c:manualLayout>
              <c:xMode val="edge"/>
              <c:yMode val="edge"/>
              <c:x val="0.59601129032258071"/>
              <c:y val="0.87509750000000008"/>
            </c:manualLayout>
          </c:layout>
          <c:overlay val="0"/>
        </c:title>
        <c:numFmt formatCode="0.0" sourceLinked="1"/>
        <c:majorTickMark val="out"/>
        <c:minorTickMark val="none"/>
        <c:tickLblPos val="nextTo"/>
        <c:spPr>
          <a:ln>
            <a:noFill/>
          </a:ln>
        </c:spPr>
        <c:crossAx val="237312904"/>
        <c:crosses val="autoZero"/>
        <c:crossBetween val="between"/>
        <c:majorUnit val="0.2"/>
      </c:valAx>
    </c:plotArea>
    <c:legend>
      <c:legendPos val="b"/>
      <c:layout>
        <c:manualLayout>
          <c:xMode val="edge"/>
          <c:yMode val="edge"/>
          <c:x val="0.19548315412186379"/>
          <c:y val="0.94042083333333348"/>
          <c:w val="0.69745178118295381"/>
          <c:h val="5.8605833333333336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0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26382529907372"/>
          <c:y val="1.8908888888888888E-2"/>
          <c:w val="0.8856154944185618"/>
          <c:h val="0.81439166666666662"/>
        </c:manualLayout>
      </c:layout>
      <c:areaChart>
        <c:grouping val="stacked"/>
        <c:varyColors val="0"/>
        <c:ser>
          <c:idx val="0"/>
          <c:order val="0"/>
          <c:tx>
            <c:strRef>
              <c:f>'10.10'!$K$12</c:f>
              <c:strCache>
                <c:ptCount val="1"/>
                <c:pt idx="0">
                  <c:v>Projected UK production (no new fields)</c:v>
                </c:pt>
              </c:strCache>
            </c:strRef>
          </c:tx>
          <c:spPr>
            <a:solidFill>
              <a:schemeClr val="accent1"/>
            </a:solidFill>
          </c:spPr>
          <c:cat>
            <c:numRef>
              <c:f>'10.10'!$L$11:$AK$11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'10.10'!$L$12:$AK$12</c:f>
              <c:numCache>
                <c:formatCode>0.00</c:formatCode>
                <c:ptCount val="26"/>
                <c:pt idx="0">
                  <c:v>368.05655667880495</c:v>
                </c:pt>
                <c:pt idx="1">
                  <c:v>339.84016559753115</c:v>
                </c:pt>
                <c:pt idx="2">
                  <c:v>309.29787295006474</c:v>
                </c:pt>
                <c:pt idx="3">
                  <c:v>287.5659033841705</c:v>
                </c:pt>
                <c:pt idx="4">
                  <c:v>255.3899002804952</c:v>
                </c:pt>
                <c:pt idx="5">
                  <c:v>229.48389055851868</c:v>
                </c:pt>
                <c:pt idx="6">
                  <c:v>203.33535846266255</c:v>
                </c:pt>
                <c:pt idx="7">
                  <c:v>185.33491434904164</c:v>
                </c:pt>
                <c:pt idx="8">
                  <c:v>168.22036608200435</c:v>
                </c:pt>
                <c:pt idx="9">
                  <c:v>153.76428493913488</c:v>
                </c:pt>
                <c:pt idx="10">
                  <c:v>144.18379911588784</c:v>
                </c:pt>
                <c:pt idx="11">
                  <c:v>132.31062213511856</c:v>
                </c:pt>
                <c:pt idx="12">
                  <c:v>121.0067902541136</c:v>
                </c:pt>
                <c:pt idx="13">
                  <c:v>110.7381385444764</c:v>
                </c:pt>
                <c:pt idx="14">
                  <c:v>100.8159075801571</c:v>
                </c:pt>
                <c:pt idx="15">
                  <c:v>92.605411385451546</c:v>
                </c:pt>
                <c:pt idx="16">
                  <c:v>85.276054800612442</c:v>
                </c:pt>
                <c:pt idx="17">
                  <c:v>78.784321489162011</c:v>
                </c:pt>
                <c:pt idx="18">
                  <c:v>73.463955983101826</c:v>
                </c:pt>
                <c:pt idx="19">
                  <c:v>69.104658994764165</c:v>
                </c:pt>
                <c:pt idx="20">
                  <c:v>64.447955367413002</c:v>
                </c:pt>
                <c:pt idx="21">
                  <c:v>60.898216816559547</c:v>
                </c:pt>
                <c:pt idx="22">
                  <c:v>57.860670170079295</c:v>
                </c:pt>
                <c:pt idx="23">
                  <c:v>55.422120751351656</c:v>
                </c:pt>
                <c:pt idx="24">
                  <c:v>53.085199767979582</c:v>
                </c:pt>
                <c:pt idx="25">
                  <c:v>51.325301012063896</c:v>
                </c:pt>
              </c:numCache>
            </c:numRef>
          </c:val>
          <c:extLst>
            <c:ext xmlns:c16="http://schemas.microsoft.com/office/drawing/2014/chart" uri="{C3380CC4-5D6E-409C-BE32-E72D297353CC}">
              <c16:uniqueId val="{00000000-B0E7-4553-B0DA-23BB5B3229B3}"/>
            </c:ext>
          </c:extLst>
        </c:ser>
        <c:ser>
          <c:idx val="1"/>
          <c:order val="1"/>
          <c:tx>
            <c:strRef>
              <c:f>'10.10'!$K$13</c:f>
              <c:strCache>
                <c:ptCount val="1"/>
                <c:pt idx="0">
                  <c:v>Potential production from possible new fields</c:v>
                </c:pt>
              </c:strCache>
            </c:strRef>
          </c:tx>
          <c:spPr>
            <a:solidFill>
              <a:schemeClr val="accent2"/>
            </a:solidFill>
          </c:spPr>
          <c:cat>
            <c:numRef>
              <c:f>'10.10'!$L$11:$AK$11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'10.10'!$L$13:$AK$13</c:f>
              <c:numCache>
                <c:formatCode>0.00</c:formatCode>
                <c:ptCount val="26"/>
                <c:pt idx="0">
                  <c:v>5.7858468684391937</c:v>
                </c:pt>
                <c:pt idx="1">
                  <c:v>11.571693736878387</c:v>
                </c:pt>
                <c:pt idx="2">
                  <c:v>21.029274824280265</c:v>
                </c:pt>
                <c:pt idx="3">
                  <c:v>23.792321054968227</c:v>
                </c:pt>
                <c:pt idx="4">
                  <c:v>36.487167492915972</c:v>
                </c:pt>
                <c:pt idx="5">
                  <c:v>44.880553148487763</c:v>
                </c:pt>
                <c:pt idx="6">
                  <c:v>54.56721862192353</c:v>
                </c:pt>
                <c:pt idx="7">
                  <c:v>57.757695569262438</c:v>
                </c:pt>
                <c:pt idx="8">
                  <c:v>59.662351029935849</c:v>
                </c:pt>
                <c:pt idx="9">
                  <c:v>60.445469146088897</c:v>
                </c:pt>
                <c:pt idx="10">
                  <c:v>57.173369724222539</c:v>
                </c:pt>
                <c:pt idx="11">
                  <c:v>57.483680242282986</c:v>
                </c:pt>
                <c:pt idx="12">
                  <c:v>56.912404133007939</c:v>
                </c:pt>
                <c:pt idx="13">
                  <c:v>56.505904179417811</c:v>
                </c:pt>
                <c:pt idx="14">
                  <c:v>56.393492580303473</c:v>
                </c:pt>
                <c:pt idx="15">
                  <c:v>55.576292809630232</c:v>
                </c:pt>
                <c:pt idx="16">
                  <c:v>53.634171181170487</c:v>
                </c:pt>
                <c:pt idx="17">
                  <c:v>51.791290933713952</c:v>
                </c:pt>
                <c:pt idx="18">
                  <c:v>49.277119694401591</c:v>
                </c:pt>
                <c:pt idx="19">
                  <c:v>46.58805244657357</c:v>
                </c:pt>
                <c:pt idx="20">
                  <c:v>44.006059101228999</c:v>
                </c:pt>
                <c:pt idx="21">
                  <c:v>41.048556783963939</c:v>
                </c:pt>
                <c:pt idx="22">
                  <c:v>37.969297014412753</c:v>
                </c:pt>
                <c:pt idx="23">
                  <c:v>34.904843386052846</c:v>
                </c:pt>
                <c:pt idx="24">
                  <c:v>31.590159236237589</c:v>
                </c:pt>
                <c:pt idx="25">
                  <c:v>28.26953645190023</c:v>
                </c:pt>
              </c:numCache>
            </c:numRef>
          </c:val>
          <c:extLst>
            <c:ext xmlns:c16="http://schemas.microsoft.com/office/drawing/2014/chart" uri="{C3380CC4-5D6E-409C-BE32-E72D297353CC}">
              <c16:uniqueId val="{00000001-B0E7-4553-B0DA-23BB5B3229B3}"/>
            </c:ext>
          </c:extLst>
        </c:ser>
        <c:ser>
          <c:idx val="2"/>
          <c:order val="2"/>
          <c:tx>
            <c:strRef>
              <c:f>'10.10'!$K$14</c:f>
              <c:strCache>
                <c:ptCount val="1"/>
                <c:pt idx="0">
                  <c:v>Net imports (if new fields approved)</c:v>
                </c:pt>
              </c:strCache>
            </c:strRef>
          </c:tx>
          <c:spPr>
            <a:solidFill>
              <a:schemeClr val="accent5"/>
            </a:solidFill>
          </c:spPr>
          <c:cat>
            <c:numRef>
              <c:f>'10.10'!$L$11:$AK$11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'10.10'!$L$14:$AK$14</c:f>
              <c:numCache>
                <c:formatCode>0.00</c:formatCode>
                <c:ptCount val="26"/>
                <c:pt idx="0">
                  <c:v>382.04129401764084</c:v>
                </c:pt>
                <c:pt idx="1">
                  <c:v>374.2218529717469</c:v>
                </c:pt>
                <c:pt idx="2">
                  <c:v>358.13511832986262</c:v>
                </c:pt>
                <c:pt idx="3">
                  <c:v>334.07555001945838</c:v>
                </c:pt>
                <c:pt idx="4">
                  <c:v>313.35493651791791</c:v>
                </c:pt>
                <c:pt idx="5">
                  <c:v>287.19138831182318</c:v>
                </c:pt>
                <c:pt idx="6">
                  <c:v>259.00916755927102</c:v>
                </c:pt>
                <c:pt idx="7">
                  <c:v>231.40239920624921</c:v>
                </c:pt>
                <c:pt idx="8">
                  <c:v>211.56456267663478</c:v>
                </c:pt>
                <c:pt idx="9">
                  <c:v>191.80449913435552</c:v>
                </c:pt>
                <c:pt idx="10">
                  <c:v>169.55513466636785</c:v>
                </c:pt>
                <c:pt idx="11">
                  <c:v>152.20348854746004</c:v>
                </c:pt>
                <c:pt idx="12">
                  <c:v>138.62196896649658</c:v>
                </c:pt>
                <c:pt idx="13">
                  <c:v>124.65255466111</c:v>
                </c:pt>
                <c:pt idx="14">
                  <c:v>112.08710633140953</c:v>
                </c:pt>
                <c:pt idx="15">
                  <c:v>99.481885716825616</c:v>
                </c:pt>
                <c:pt idx="16">
                  <c:v>86.329568457619274</c:v>
                </c:pt>
                <c:pt idx="17">
                  <c:v>74.360400278419434</c:v>
                </c:pt>
                <c:pt idx="18">
                  <c:v>65.435646081591486</c:v>
                </c:pt>
                <c:pt idx="19">
                  <c:v>57.245375951542457</c:v>
                </c:pt>
                <c:pt idx="20">
                  <c:v>50.399427469460406</c:v>
                </c:pt>
                <c:pt idx="21">
                  <c:v>46.111452339708407</c:v>
                </c:pt>
                <c:pt idx="22">
                  <c:v>42.983570391082438</c:v>
                </c:pt>
                <c:pt idx="23">
                  <c:v>41.178571422456201</c:v>
                </c:pt>
                <c:pt idx="24">
                  <c:v>39.452836926581924</c:v>
                </c:pt>
                <c:pt idx="25">
                  <c:v>38.107981487001069</c:v>
                </c:pt>
              </c:numCache>
            </c:numRef>
          </c:val>
          <c:extLst>
            <c:ext xmlns:c16="http://schemas.microsoft.com/office/drawing/2014/chart" uri="{C3380CC4-5D6E-409C-BE32-E72D297353CC}">
              <c16:uniqueId val="{00000002-B0E7-4553-B0DA-23BB5B3229B3}"/>
            </c:ext>
          </c:extLst>
        </c:ser>
        <c:ser>
          <c:idx val="3"/>
          <c:order val="3"/>
          <c:tx>
            <c:strRef>
              <c:f>'10.10'!$K$15</c:f>
              <c:strCache>
                <c:ptCount val="1"/>
                <c:pt idx="0">
                  <c:v>Avoided imports</c:v>
                </c:pt>
              </c:strCache>
            </c:strRef>
          </c:tx>
          <c:spPr>
            <a:pattFill prst="ltUpDiag">
              <a:fgClr>
                <a:schemeClr val="tx2"/>
              </a:fgClr>
              <a:bgClr>
                <a:schemeClr val="bg1"/>
              </a:bgClr>
            </a:pattFill>
          </c:spPr>
          <c:cat>
            <c:numRef>
              <c:f>'10.10'!$L$11:$AK$11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'10.10'!$L$15:$AK$15</c:f>
              <c:numCache>
                <c:formatCode>0.00</c:formatCode>
                <c:ptCount val="26"/>
                <c:pt idx="0">
                  <c:v>31.390608758329336</c:v>
                </c:pt>
                <c:pt idx="1">
                  <c:v>64.339740214451012</c:v>
                </c:pt>
                <c:pt idx="2">
                  <c:v>104.46629117487521</c:v>
                </c:pt>
                <c:pt idx="3">
                  <c:v>150.64391052377277</c:v>
                </c:pt>
                <c:pt idx="4">
                  <c:v>195.56856096536592</c:v>
                </c:pt>
                <c:pt idx="5">
                  <c:v>245.9172280562525</c:v>
                </c:pt>
                <c:pt idx="6">
                  <c:v>294.57527262263301</c:v>
                </c:pt>
                <c:pt idx="7">
                  <c:v>343.03300433615186</c:v>
                </c:pt>
                <c:pt idx="8">
                  <c:v>382.34830665207517</c:v>
                </c:pt>
                <c:pt idx="9">
                  <c:v>422.63805534404366</c:v>
                </c:pt>
                <c:pt idx="10">
                  <c:v>463.74732017129338</c:v>
                </c:pt>
                <c:pt idx="11">
                  <c:v>497.67225418701315</c:v>
                </c:pt>
                <c:pt idx="12">
                  <c:v>529.47458179923001</c:v>
                </c:pt>
                <c:pt idx="13">
                  <c:v>561.32242588928591</c:v>
                </c:pt>
                <c:pt idx="14">
                  <c:v>591.37519576317686</c:v>
                </c:pt>
                <c:pt idx="15">
                  <c:v>619.83968361549159</c:v>
                </c:pt>
                <c:pt idx="16">
                  <c:v>648.05232485764918</c:v>
                </c:pt>
                <c:pt idx="17">
                  <c:v>674.43981472452208</c:v>
                </c:pt>
                <c:pt idx="18">
                  <c:v>697.83605913999622</c:v>
                </c:pt>
                <c:pt idx="19">
                  <c:v>720.42048378616755</c:v>
                </c:pt>
                <c:pt idx="20">
                  <c:v>742.29331126132661</c:v>
                </c:pt>
                <c:pt idx="21">
                  <c:v>759.31277382837231</c:v>
                </c:pt>
                <c:pt idx="22">
                  <c:v>774.13697583379815</c:v>
                </c:pt>
                <c:pt idx="23">
                  <c:v>786.54651447159279</c:v>
                </c:pt>
                <c:pt idx="24">
                  <c:v>799.39600979485306</c:v>
                </c:pt>
                <c:pt idx="25">
                  <c:v>811.30079288635784</c:v>
                </c:pt>
              </c:numCache>
            </c:numRef>
          </c:val>
          <c:extLst>
            <c:ext xmlns:c16="http://schemas.microsoft.com/office/drawing/2014/chart" uri="{C3380CC4-5D6E-409C-BE32-E72D297353CC}">
              <c16:uniqueId val="{00000003-B0E7-4553-B0DA-23BB5B3229B3}"/>
            </c:ext>
          </c:extLst>
        </c:ser>
        <c:dLbls>
          <c:showLegendKey val="0"/>
          <c:showVal val="0"/>
          <c:showCatName val="0"/>
          <c:showSerName val="0"/>
          <c:showPercent val="0"/>
          <c:showBubbleSize val="0"/>
        </c:dLbls>
        <c:axId val="237314080"/>
        <c:axId val="237314472"/>
      </c:areaChart>
      <c:date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 val="autoZero"/>
        <c:auto val="0"/>
        <c:lblOffset val="100"/>
        <c:baseTimeUnit val="days"/>
        <c:majorUnit val="5"/>
        <c:majorTimeUnit val="days"/>
      </c:dateAx>
      <c:valAx>
        <c:axId val="237314472"/>
        <c:scaling>
          <c:orientation val="minMax"/>
        </c:scaling>
        <c:delete val="0"/>
        <c:axPos val="l"/>
        <c:majorGridlines>
          <c:spPr>
            <a:ln w="3175">
              <a:solidFill>
                <a:srgbClr val="DEDEDE"/>
              </a:solidFill>
              <a:miter lim="800000"/>
            </a:ln>
          </c:spPr>
        </c:majorGridlines>
        <c:title>
          <c:tx>
            <c:rich>
              <a:bodyPr rot="-5400000" vert="horz"/>
              <a:lstStyle/>
              <a:p>
                <a:pPr>
                  <a:defRPr/>
                </a:pPr>
                <a:r>
                  <a:rPr lang="en-GB"/>
                  <a:t>Oil </a:t>
                </a:r>
                <a:r>
                  <a:rPr lang="en-GB" baseline="0"/>
                  <a:t>(</a:t>
                </a:r>
                <a:r>
                  <a:rPr lang="en-GB"/>
                  <a:t>TWh)</a:t>
                </a:r>
              </a:p>
            </c:rich>
          </c:tx>
          <c:layout>
            <c:manualLayout>
              <c:xMode val="edge"/>
              <c:yMode val="edge"/>
              <c:x val="8.3691756272401429E-5"/>
              <c:y val="0.25968138888888886"/>
            </c:manualLayout>
          </c:layout>
          <c:overlay val="0"/>
        </c:title>
        <c:numFmt formatCode="#,##0" sourceLinked="0"/>
        <c:majorTickMark val="out"/>
        <c:minorTickMark val="none"/>
        <c:tickLblPos val="nextTo"/>
        <c:spPr>
          <a:ln>
            <a:noFill/>
          </a:ln>
        </c:spPr>
        <c:crossAx val="237314080"/>
        <c:crosses val="autoZero"/>
        <c:crossBetween val="between"/>
      </c:valAx>
    </c:plotArea>
    <c:legend>
      <c:legendPos val="b"/>
      <c:layout>
        <c:manualLayout>
          <c:xMode val="edge"/>
          <c:yMode val="edge"/>
          <c:x val="3.658539843269551E-2"/>
          <c:y val="0.89750333333333343"/>
          <c:w val="0.96341460156730452"/>
          <c:h val="0.10249666666666667"/>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026382529907372"/>
          <c:y val="1.8908888888888888E-2"/>
          <c:w val="0.8856154944185618"/>
          <c:h val="0.81439166666666662"/>
        </c:manualLayout>
      </c:layout>
      <c:areaChart>
        <c:grouping val="stacked"/>
        <c:varyColors val="0"/>
        <c:ser>
          <c:idx val="0"/>
          <c:order val="0"/>
          <c:tx>
            <c:strRef>
              <c:f>'10.11'!$K$12</c:f>
              <c:strCache>
                <c:ptCount val="1"/>
                <c:pt idx="0">
                  <c:v>Projected UK production (no new fields)</c:v>
                </c:pt>
              </c:strCache>
            </c:strRef>
          </c:tx>
          <c:spPr>
            <a:solidFill>
              <a:schemeClr val="accent1"/>
            </a:solidFill>
          </c:spPr>
          <c:cat>
            <c:numRef>
              <c:f>'10.11'!$L$11:$AK$11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'10.11'!$L$12:$AK$12</c:f>
              <c:numCache>
                <c:formatCode>0.00</c:formatCode>
                <c:ptCount val="26"/>
                <c:pt idx="0">
                  <c:v>320.44741560911837</c:v>
                </c:pt>
                <c:pt idx="1">
                  <c:v>286.45375174864222</c:v>
                </c:pt>
                <c:pt idx="2">
                  <c:v>252.39368781477819</c:v>
                </c:pt>
                <c:pt idx="3">
                  <c:v>220.60455958616456</c:v>
                </c:pt>
                <c:pt idx="4">
                  <c:v>188.90662550047728</c:v>
                </c:pt>
                <c:pt idx="5">
                  <c:v>163.8925136077348</c:v>
                </c:pt>
                <c:pt idx="6">
                  <c:v>140.81941203876144</c:v>
                </c:pt>
                <c:pt idx="7">
                  <c:v>122.59208277926072</c:v>
                </c:pt>
                <c:pt idx="8">
                  <c:v>104.96917774873815</c:v>
                </c:pt>
                <c:pt idx="9">
                  <c:v>91.090408391716295</c:v>
                </c:pt>
                <c:pt idx="10">
                  <c:v>80.033676191435021</c:v>
                </c:pt>
                <c:pt idx="11">
                  <c:v>69.459188168439539</c:v>
                </c:pt>
                <c:pt idx="12">
                  <c:v>59.569546407088893</c:v>
                </c:pt>
                <c:pt idx="13">
                  <c:v>50.923600761689499</c:v>
                </c:pt>
                <c:pt idx="14">
                  <c:v>43.164989438235004</c:v>
                </c:pt>
                <c:pt idx="15">
                  <c:v>36.535345797033074</c:v>
                </c:pt>
                <c:pt idx="16">
                  <c:v>31.309676011836004</c:v>
                </c:pt>
                <c:pt idx="17">
                  <c:v>26.917829161391058</c:v>
                </c:pt>
                <c:pt idx="18">
                  <c:v>23.242743467086942</c:v>
                </c:pt>
                <c:pt idx="19">
                  <c:v>20.235866062118262</c:v>
                </c:pt>
                <c:pt idx="20">
                  <c:v>17.451431062732979</c:v>
                </c:pt>
                <c:pt idx="21">
                  <c:v>15.297984127147195</c:v>
                </c:pt>
                <c:pt idx="22">
                  <c:v>13.5560384931307</c:v>
                </c:pt>
                <c:pt idx="23">
                  <c:v>12.241634799194182</c:v>
                </c:pt>
                <c:pt idx="24">
                  <c:v>11.124425825748109</c:v>
                </c:pt>
                <c:pt idx="25">
                  <c:v>10.367727317086082</c:v>
                </c:pt>
              </c:numCache>
            </c:numRef>
          </c:val>
          <c:extLst>
            <c:ext xmlns:c16="http://schemas.microsoft.com/office/drawing/2014/chart" uri="{C3380CC4-5D6E-409C-BE32-E72D297353CC}">
              <c16:uniqueId val="{00000000-32CA-417E-949D-A47ECF091FD7}"/>
            </c:ext>
          </c:extLst>
        </c:ser>
        <c:ser>
          <c:idx val="1"/>
          <c:order val="1"/>
          <c:tx>
            <c:strRef>
              <c:f>'10.11'!$K$13</c:f>
              <c:strCache>
                <c:ptCount val="1"/>
                <c:pt idx="0">
                  <c:v>Potential production from possible new fields</c:v>
                </c:pt>
              </c:strCache>
            </c:strRef>
          </c:tx>
          <c:spPr>
            <a:solidFill>
              <a:schemeClr val="accent2"/>
            </a:solidFill>
          </c:spPr>
          <c:cat>
            <c:numRef>
              <c:f>'10.11'!$L$11:$AK$11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'10.11'!$L$13:$AK$13</c:f>
              <c:numCache>
                <c:formatCode>0.00</c:formatCode>
                <c:ptCount val="26"/>
                <c:pt idx="0">
                  <c:v>1.7717475450584743</c:v>
                </c:pt>
                <c:pt idx="1">
                  <c:v>3.5434950901169486</c:v>
                </c:pt>
                <c:pt idx="2">
                  <c:v>8.6038343401050668</c:v>
                </c:pt>
                <c:pt idx="3">
                  <c:v>14.936765887310912</c:v>
                </c:pt>
                <c:pt idx="4">
                  <c:v>22.501367444978115</c:v>
                </c:pt>
                <c:pt idx="5">
                  <c:v>26.374680043175061</c:v>
                </c:pt>
                <c:pt idx="6">
                  <c:v>30.421062247057421</c:v>
                </c:pt>
                <c:pt idx="7">
                  <c:v>31.94658086388651</c:v>
                </c:pt>
                <c:pt idx="8">
                  <c:v>33.735606422775149</c:v>
                </c:pt>
                <c:pt idx="9">
                  <c:v>33.743897362645654</c:v>
                </c:pt>
                <c:pt idx="10">
                  <c:v>32.317198987490741</c:v>
                </c:pt>
                <c:pt idx="11">
                  <c:v>31.933629047829371</c:v>
                </c:pt>
                <c:pt idx="12">
                  <c:v>31.434662487840995</c:v>
                </c:pt>
                <c:pt idx="13">
                  <c:v>30.980187243747409</c:v>
                </c:pt>
                <c:pt idx="14">
                  <c:v>30.54841976665822</c:v>
                </c:pt>
                <c:pt idx="15">
                  <c:v>29.988481578560979</c:v>
                </c:pt>
                <c:pt idx="16">
                  <c:v>28.398185444127499</c:v>
                </c:pt>
                <c:pt idx="17">
                  <c:v>26.819246148976095</c:v>
                </c:pt>
                <c:pt idx="18">
                  <c:v>25.120624312243496</c:v>
                </c:pt>
                <c:pt idx="19">
                  <c:v>23.410417079008994</c:v>
                </c:pt>
                <c:pt idx="20">
                  <c:v>21.722896838524683</c:v>
                </c:pt>
                <c:pt idx="21">
                  <c:v>19.958910983984701</c:v>
                </c:pt>
                <c:pt idx="22">
                  <c:v>18.175167106888008</c:v>
                </c:pt>
                <c:pt idx="23">
                  <c:v>16.394691569699411</c:v>
                </c:pt>
                <c:pt idx="24">
                  <c:v>14.577850710267043</c:v>
                </c:pt>
                <c:pt idx="25">
                  <c:v>12.764321565327549</c:v>
                </c:pt>
              </c:numCache>
            </c:numRef>
          </c:val>
          <c:extLst>
            <c:ext xmlns:c16="http://schemas.microsoft.com/office/drawing/2014/chart" uri="{C3380CC4-5D6E-409C-BE32-E72D297353CC}">
              <c16:uniqueId val="{00000001-32CA-417E-949D-A47ECF091FD7}"/>
            </c:ext>
          </c:extLst>
        </c:ser>
        <c:ser>
          <c:idx val="2"/>
          <c:order val="2"/>
          <c:tx>
            <c:strRef>
              <c:f>'10.11'!$K$14</c:f>
              <c:strCache>
                <c:ptCount val="1"/>
                <c:pt idx="0">
                  <c:v>Net imports (if new fields approved)</c:v>
                </c:pt>
              </c:strCache>
            </c:strRef>
          </c:tx>
          <c:spPr>
            <a:solidFill>
              <a:schemeClr val="accent5"/>
            </a:solidFill>
          </c:spPr>
          <c:cat>
            <c:numRef>
              <c:f>'10.11'!$L$11:$AK$11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'10.11'!$L$14:$AK$14</c:f>
              <c:numCache>
                <c:formatCode>0.00</c:formatCode>
                <c:ptCount val="26"/>
                <c:pt idx="0">
                  <c:v>397.86139104364497</c:v>
                </c:pt>
                <c:pt idx="1">
                  <c:v>397.03240717010777</c:v>
                </c:pt>
                <c:pt idx="2">
                  <c:v>400.45823296838699</c:v>
                </c:pt>
                <c:pt idx="3">
                  <c:v>402.06492623826614</c:v>
                </c:pt>
                <c:pt idx="4">
                  <c:v>365.63017147980008</c:v>
                </c:pt>
                <c:pt idx="5">
                  <c:v>317.88913192812493</c:v>
                </c:pt>
                <c:pt idx="6">
                  <c:v>300.16963383779262</c:v>
                </c:pt>
                <c:pt idx="7">
                  <c:v>284.70807909763579</c:v>
                </c:pt>
                <c:pt idx="8">
                  <c:v>272.2989074738482</c:v>
                </c:pt>
                <c:pt idx="9">
                  <c:v>259.81490848826098</c:v>
                </c:pt>
                <c:pt idx="10">
                  <c:v>244.24562441022863</c:v>
                </c:pt>
                <c:pt idx="11">
                  <c:v>231.73996191652071</c:v>
                </c:pt>
                <c:pt idx="12">
                  <c:v>221.66252006342484</c:v>
                </c:pt>
                <c:pt idx="13">
                  <c:v>211.9482264096448</c:v>
                </c:pt>
                <c:pt idx="14">
                  <c:v>206.54032560463136</c:v>
                </c:pt>
                <c:pt idx="15">
                  <c:v>200.98586166978095</c:v>
                </c:pt>
                <c:pt idx="16">
                  <c:v>190.08649261879941</c:v>
                </c:pt>
                <c:pt idx="17">
                  <c:v>178.38307382243116</c:v>
                </c:pt>
                <c:pt idx="18">
                  <c:v>167.40891799705716</c:v>
                </c:pt>
                <c:pt idx="19">
                  <c:v>158.34759863240413</c:v>
                </c:pt>
                <c:pt idx="20">
                  <c:v>150.69944863280273</c:v>
                </c:pt>
                <c:pt idx="21">
                  <c:v>143.9750556289323</c:v>
                </c:pt>
                <c:pt idx="22">
                  <c:v>140.6375112565097</c:v>
                </c:pt>
                <c:pt idx="23">
                  <c:v>140.30160932623062</c:v>
                </c:pt>
                <c:pt idx="24">
                  <c:v>142.63402032886447</c:v>
                </c:pt>
                <c:pt idx="25">
                  <c:v>144.92868439158346</c:v>
                </c:pt>
              </c:numCache>
            </c:numRef>
          </c:val>
          <c:extLst>
            <c:ext xmlns:c16="http://schemas.microsoft.com/office/drawing/2014/chart" uri="{C3380CC4-5D6E-409C-BE32-E72D297353CC}">
              <c16:uniqueId val="{00000002-32CA-417E-949D-A47ECF091FD7}"/>
            </c:ext>
          </c:extLst>
        </c:ser>
        <c:ser>
          <c:idx val="3"/>
          <c:order val="3"/>
          <c:tx>
            <c:strRef>
              <c:f>'10.11'!$K$15</c:f>
              <c:strCache>
                <c:ptCount val="1"/>
                <c:pt idx="0">
                  <c:v>Avoided imports</c:v>
                </c:pt>
              </c:strCache>
            </c:strRef>
          </c:tx>
          <c:spPr>
            <a:pattFill prst="ltUpDiag">
              <a:fgClr>
                <a:schemeClr val="tx2"/>
              </a:fgClr>
              <a:bgClr>
                <a:schemeClr val="bg1"/>
              </a:bgClr>
            </a:pattFill>
          </c:spPr>
          <c:cat>
            <c:numRef>
              <c:f>'10.11'!$L$11:$AK$11</c:f>
              <c:numCache>
                <c:formatCode>General</c:formatCode>
                <c:ptCount val="26"/>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numCache>
            </c:numRef>
          </c:cat>
          <c:val>
            <c:numRef>
              <c:f>'10.11'!$L$15:$AK$15</c:f>
              <c:numCache>
                <c:formatCode>0.00</c:formatCode>
                <c:ptCount val="26"/>
                <c:pt idx="0">
                  <c:v>29.792478052503384</c:v>
                </c:pt>
                <c:pt idx="1">
                  <c:v>78.25618650453157</c:v>
                </c:pt>
                <c:pt idx="2">
                  <c:v>119.20339521179443</c:v>
                </c:pt>
                <c:pt idx="3">
                  <c:v>158.94500813483182</c:v>
                </c:pt>
                <c:pt idx="4">
                  <c:v>213.16141090985241</c:v>
                </c:pt>
                <c:pt idx="5">
                  <c:v>275.29801339436972</c:v>
                </c:pt>
                <c:pt idx="6">
                  <c:v>304.78161733609568</c:v>
                </c:pt>
                <c:pt idx="7">
                  <c:v>331.75672260154857</c:v>
                </c:pt>
                <c:pt idx="8">
                  <c:v>373.62196122717808</c:v>
                </c:pt>
                <c:pt idx="9">
                  <c:v>415.20250549019721</c:v>
                </c:pt>
                <c:pt idx="10">
                  <c:v>458.26315324615518</c:v>
                </c:pt>
                <c:pt idx="11">
                  <c:v>487.88139180541981</c:v>
                </c:pt>
                <c:pt idx="12">
                  <c:v>519.21199083460112</c:v>
                </c:pt>
                <c:pt idx="13">
                  <c:v>548.31025835370463</c:v>
                </c:pt>
                <c:pt idx="14">
                  <c:v>570.60047430749671</c:v>
                </c:pt>
                <c:pt idx="15">
                  <c:v>593.56229852704337</c:v>
                </c:pt>
                <c:pt idx="16">
                  <c:v>621.25620756716717</c:v>
                </c:pt>
                <c:pt idx="17">
                  <c:v>648.9038058092143</c:v>
                </c:pt>
                <c:pt idx="18">
                  <c:v>675.09221960020204</c:v>
                </c:pt>
                <c:pt idx="19">
                  <c:v>698.7841909113107</c:v>
                </c:pt>
                <c:pt idx="20">
                  <c:v>720.82366440135297</c:v>
                </c:pt>
                <c:pt idx="21">
                  <c:v>738.26376761181075</c:v>
                </c:pt>
                <c:pt idx="22">
                  <c:v>752.13865692351249</c:v>
                </c:pt>
                <c:pt idx="23">
                  <c:v>762.74929813199446</c:v>
                </c:pt>
                <c:pt idx="24">
                  <c:v>770.52081373230556</c:v>
                </c:pt>
                <c:pt idx="25">
                  <c:v>777.99393351769709</c:v>
                </c:pt>
              </c:numCache>
            </c:numRef>
          </c:val>
          <c:extLst>
            <c:ext xmlns:c16="http://schemas.microsoft.com/office/drawing/2014/chart" uri="{C3380CC4-5D6E-409C-BE32-E72D297353CC}">
              <c16:uniqueId val="{00000003-32CA-417E-949D-A47ECF091FD7}"/>
            </c:ext>
          </c:extLst>
        </c:ser>
        <c:dLbls>
          <c:showLegendKey val="0"/>
          <c:showVal val="0"/>
          <c:showCatName val="0"/>
          <c:showSerName val="0"/>
          <c:showPercent val="0"/>
          <c:showBubbleSize val="0"/>
        </c:dLbls>
        <c:axId val="237314080"/>
        <c:axId val="237314472"/>
      </c:areaChart>
      <c:dateAx>
        <c:axId val="2373140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237314472"/>
        <c:crosses val="autoZero"/>
        <c:auto val="0"/>
        <c:lblOffset val="100"/>
        <c:baseTimeUnit val="days"/>
        <c:majorUnit val="5"/>
        <c:majorTimeUnit val="days"/>
      </c:dateAx>
      <c:valAx>
        <c:axId val="237314472"/>
        <c:scaling>
          <c:orientation val="minMax"/>
        </c:scaling>
        <c:delete val="0"/>
        <c:axPos val="l"/>
        <c:majorGridlines>
          <c:spPr>
            <a:ln w="3175">
              <a:solidFill>
                <a:srgbClr val="DEDEDE"/>
              </a:solidFill>
              <a:miter lim="800000"/>
            </a:ln>
          </c:spPr>
        </c:majorGridlines>
        <c:title>
          <c:tx>
            <c:rich>
              <a:bodyPr rot="-5400000" vert="horz"/>
              <a:lstStyle/>
              <a:p>
                <a:pPr>
                  <a:defRPr/>
                </a:pPr>
                <a:r>
                  <a:rPr lang="en-GB"/>
                  <a:t>Gas</a:t>
                </a:r>
                <a:r>
                  <a:rPr lang="en-GB" baseline="0"/>
                  <a:t> (</a:t>
                </a:r>
                <a:r>
                  <a:rPr lang="en-GB"/>
                  <a:t>TWh)</a:t>
                </a:r>
              </a:p>
            </c:rich>
          </c:tx>
          <c:layout>
            <c:manualLayout>
              <c:xMode val="edge"/>
              <c:yMode val="edge"/>
              <c:x val="8.3691756272401429E-5"/>
              <c:y val="0.25968138888888886"/>
            </c:manualLayout>
          </c:layout>
          <c:overlay val="0"/>
        </c:title>
        <c:numFmt formatCode="#,##0" sourceLinked="0"/>
        <c:majorTickMark val="out"/>
        <c:minorTickMark val="none"/>
        <c:tickLblPos val="nextTo"/>
        <c:spPr>
          <a:ln>
            <a:noFill/>
          </a:ln>
        </c:spPr>
        <c:crossAx val="237314080"/>
        <c:crosses val="autoZero"/>
        <c:crossBetween val="between"/>
      </c:valAx>
    </c:plotArea>
    <c:legend>
      <c:legendPos val="b"/>
      <c:layout>
        <c:manualLayout>
          <c:xMode val="edge"/>
          <c:yMode val="edge"/>
          <c:x val="3.1863799283154123E-2"/>
          <c:y val="0.89750333333333343"/>
          <c:w val="0.96813620071684592"/>
          <c:h val="0.10249666666666667"/>
        </c:manualLayout>
      </c:layout>
      <c:overlay val="0"/>
    </c:legend>
    <c:plotVisOnly val="1"/>
    <c:dispBlanksAs val="zero"/>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171179577687796"/>
          <c:y val="1.8908888888888888E-2"/>
          <c:w val="0.86401236559139782"/>
          <c:h val="0.85047833333333334"/>
        </c:manualLayout>
      </c:layout>
      <c:lineChart>
        <c:grouping val="standard"/>
        <c:varyColors val="0"/>
        <c:ser>
          <c:idx val="2"/>
          <c:order val="0"/>
          <c:tx>
            <c:strRef>
              <c:f>'10.12'!$K$12</c:f>
              <c:strCache>
                <c:ptCount val="1"/>
                <c:pt idx="0">
                  <c:v>Territorial emissions</c:v>
                </c:pt>
              </c:strCache>
            </c:strRef>
          </c:tx>
          <c:spPr>
            <a:ln w="25400">
              <a:solidFill>
                <a:srgbClr val="7041FF"/>
              </a:solidFill>
            </a:ln>
          </c:spPr>
          <c:marker>
            <c:symbol val="none"/>
          </c:marker>
          <c:cat>
            <c:numRef>
              <c:f>'10.12'!$L$11:$AS$11</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'10.12'!$L$12:$AS$12</c:f>
              <c:numCache>
                <c:formatCode>0.00</c:formatCode>
                <c:ptCount val="34"/>
                <c:pt idx="0">
                  <c:v>836.0672300752376</c:v>
                </c:pt>
                <c:pt idx="1">
                  <c:v>843.93756132676504</c:v>
                </c:pt>
                <c:pt idx="2">
                  <c:v>824.59540778004805</c:v>
                </c:pt>
                <c:pt idx="3">
                  <c:v>805.99972020003031</c:v>
                </c:pt>
                <c:pt idx="4">
                  <c:v>793.66157825080961</c:v>
                </c:pt>
                <c:pt idx="5">
                  <c:v>789.18284164406464</c:v>
                </c:pt>
                <c:pt idx="6">
                  <c:v>810.49943297575805</c:v>
                </c:pt>
                <c:pt idx="7">
                  <c:v>787.9655473514099</c:v>
                </c:pt>
                <c:pt idx="8">
                  <c:v>788.44120402947419</c:v>
                </c:pt>
                <c:pt idx="9">
                  <c:v>759.35074849323075</c:v>
                </c:pt>
                <c:pt idx="10">
                  <c:v>761.26564162310967</c:v>
                </c:pt>
                <c:pt idx="11">
                  <c:v>763.92133664282869</c:v>
                </c:pt>
                <c:pt idx="12">
                  <c:v>740.31330078058465</c:v>
                </c:pt>
                <c:pt idx="13">
                  <c:v>745.95687042750899</c:v>
                </c:pt>
                <c:pt idx="14">
                  <c:v>745.48962367426759</c:v>
                </c:pt>
                <c:pt idx="15">
                  <c:v>739.18554478181477</c:v>
                </c:pt>
                <c:pt idx="16">
                  <c:v>732.65140659904762</c:v>
                </c:pt>
                <c:pt idx="17">
                  <c:v>719.46127850059463</c:v>
                </c:pt>
                <c:pt idx="18">
                  <c:v>700.4836160066485</c:v>
                </c:pt>
                <c:pt idx="19">
                  <c:v>641.22801805888514</c:v>
                </c:pt>
                <c:pt idx="20">
                  <c:v>652.34516207768786</c:v>
                </c:pt>
                <c:pt idx="21">
                  <c:v>608.72418589932465</c:v>
                </c:pt>
                <c:pt idx="22">
                  <c:v>622.6501064812511</c:v>
                </c:pt>
                <c:pt idx="23">
                  <c:v>608.25683859252422</c:v>
                </c:pt>
                <c:pt idx="24">
                  <c:v>567.39550062404987</c:v>
                </c:pt>
                <c:pt idx="25">
                  <c:v>549.45287486304028</c:v>
                </c:pt>
                <c:pt idx="26">
                  <c:v>522.87277510790989</c:v>
                </c:pt>
                <c:pt idx="27">
                  <c:v>513.21102148722935</c:v>
                </c:pt>
                <c:pt idx="28">
                  <c:v>506.80102577016629</c:v>
                </c:pt>
                <c:pt idx="29">
                  <c:v>491.954325185127</c:v>
                </c:pt>
                <c:pt idx="30">
                  <c:v>424.89302862604461</c:v>
                </c:pt>
                <c:pt idx="31">
                  <c:v>441.29471655162905</c:v>
                </c:pt>
                <c:pt idx="32">
                  <c:v>440.93999105029621</c:v>
                </c:pt>
                <c:pt idx="33">
                  <c:v>423.32965202329069</c:v>
                </c:pt>
              </c:numCache>
            </c:numRef>
          </c:val>
          <c:smooth val="0"/>
          <c:extLst>
            <c:ext xmlns:c16="http://schemas.microsoft.com/office/drawing/2014/chart" uri="{C3380CC4-5D6E-409C-BE32-E72D297353CC}">
              <c16:uniqueId val="{00000000-38D4-4FE0-8254-4AC896F5CFED}"/>
            </c:ext>
          </c:extLst>
        </c:ser>
        <c:ser>
          <c:idx val="3"/>
          <c:order val="1"/>
          <c:tx>
            <c:strRef>
              <c:f>'10.12'!$K$13</c:f>
              <c:strCache>
                <c:ptCount val="1"/>
                <c:pt idx="0">
                  <c:v>Imported emissions</c:v>
                </c:pt>
              </c:strCache>
            </c:strRef>
          </c:tx>
          <c:spPr>
            <a:ln w="25400">
              <a:solidFill>
                <a:srgbClr val="FFAC00"/>
              </a:solidFill>
            </a:ln>
          </c:spPr>
          <c:marker>
            <c:symbol val="none"/>
          </c:marker>
          <c:cat>
            <c:numRef>
              <c:f>'10.12'!$L$11:$AS$11</c:f>
              <c:numCache>
                <c:formatCode>General</c:formatCode>
                <c:ptCount val="34"/>
                <c:pt idx="0">
                  <c:v>1990</c:v>
                </c:pt>
                <c:pt idx="1">
                  <c:v>1991</c:v>
                </c:pt>
                <c:pt idx="2">
                  <c:v>1992</c:v>
                </c:pt>
                <c:pt idx="3">
                  <c:v>1993</c:v>
                </c:pt>
                <c:pt idx="4">
                  <c:v>1994</c:v>
                </c:pt>
                <c:pt idx="5">
                  <c:v>1995</c:v>
                </c:pt>
                <c:pt idx="6">
                  <c:v>1996</c:v>
                </c:pt>
                <c:pt idx="7">
                  <c:v>1997</c:v>
                </c:pt>
                <c:pt idx="8">
                  <c:v>1998</c:v>
                </c:pt>
                <c:pt idx="9">
                  <c:v>1999</c:v>
                </c:pt>
                <c:pt idx="10">
                  <c:v>2000</c:v>
                </c:pt>
                <c:pt idx="11">
                  <c:v>2001</c:v>
                </c:pt>
                <c:pt idx="12">
                  <c:v>2002</c:v>
                </c:pt>
                <c:pt idx="13">
                  <c:v>2003</c:v>
                </c:pt>
                <c:pt idx="14">
                  <c:v>2004</c:v>
                </c:pt>
                <c:pt idx="15">
                  <c:v>2005</c:v>
                </c:pt>
                <c:pt idx="16">
                  <c:v>2006</c:v>
                </c:pt>
                <c:pt idx="17">
                  <c:v>2007</c:v>
                </c:pt>
                <c:pt idx="18">
                  <c:v>2008</c:v>
                </c:pt>
                <c:pt idx="19">
                  <c:v>2009</c:v>
                </c:pt>
                <c:pt idx="20">
                  <c:v>2010</c:v>
                </c:pt>
                <c:pt idx="21">
                  <c:v>2011</c:v>
                </c:pt>
                <c:pt idx="22">
                  <c:v>2012</c:v>
                </c:pt>
                <c:pt idx="23">
                  <c:v>2013</c:v>
                </c:pt>
                <c:pt idx="24">
                  <c:v>2014</c:v>
                </c:pt>
                <c:pt idx="25">
                  <c:v>2015</c:v>
                </c:pt>
                <c:pt idx="26">
                  <c:v>2016</c:v>
                </c:pt>
                <c:pt idx="27">
                  <c:v>2017</c:v>
                </c:pt>
                <c:pt idx="28">
                  <c:v>2018</c:v>
                </c:pt>
                <c:pt idx="29">
                  <c:v>2019</c:v>
                </c:pt>
                <c:pt idx="30">
                  <c:v>2020</c:v>
                </c:pt>
                <c:pt idx="31">
                  <c:v>2021</c:v>
                </c:pt>
                <c:pt idx="32">
                  <c:v>2022</c:v>
                </c:pt>
                <c:pt idx="33">
                  <c:v>2023</c:v>
                </c:pt>
              </c:numCache>
            </c:numRef>
          </c:cat>
          <c:val>
            <c:numRef>
              <c:f>'10.12'!$L$13:$AQ$13</c:f>
              <c:numCache>
                <c:formatCode>0.00</c:formatCode>
                <c:ptCount val="32"/>
                <c:pt idx="0">
                  <c:v>315.56337014925458</c:v>
                </c:pt>
                <c:pt idx="1">
                  <c:v>319.47091010031221</c:v>
                </c:pt>
                <c:pt idx="2">
                  <c:v>292.2864967962239</c:v>
                </c:pt>
                <c:pt idx="3">
                  <c:v>284.81467213531454</c:v>
                </c:pt>
                <c:pt idx="4">
                  <c:v>288.05597935589509</c:v>
                </c:pt>
                <c:pt idx="5">
                  <c:v>262.80296958150842</c:v>
                </c:pt>
                <c:pt idx="6">
                  <c:v>262.17647217746918</c:v>
                </c:pt>
                <c:pt idx="7">
                  <c:v>308.82122997543132</c:v>
                </c:pt>
                <c:pt idx="8">
                  <c:v>344.13874275578536</c:v>
                </c:pt>
                <c:pt idx="9">
                  <c:v>344.66642253034513</c:v>
                </c:pt>
                <c:pt idx="10">
                  <c:v>344.13887223108497</c:v>
                </c:pt>
                <c:pt idx="11">
                  <c:v>325.44909652157781</c:v>
                </c:pt>
                <c:pt idx="12">
                  <c:v>375.81904757559158</c:v>
                </c:pt>
                <c:pt idx="13">
                  <c:v>370.51345577861963</c:v>
                </c:pt>
                <c:pt idx="14">
                  <c:v>429.0417260187408</c:v>
                </c:pt>
                <c:pt idx="15">
                  <c:v>423.2358226211195</c:v>
                </c:pt>
                <c:pt idx="16">
                  <c:v>432.84608418446879</c:v>
                </c:pt>
                <c:pt idx="17">
                  <c:v>452.08486527512173</c:v>
                </c:pt>
                <c:pt idx="18">
                  <c:v>402.28369770007566</c:v>
                </c:pt>
                <c:pt idx="19">
                  <c:v>341.74229951888822</c:v>
                </c:pt>
                <c:pt idx="20">
                  <c:v>336.33712869398954</c:v>
                </c:pt>
                <c:pt idx="21">
                  <c:v>346.8650468002524</c:v>
                </c:pt>
                <c:pt idx="22">
                  <c:v>360.2020842191771</c:v>
                </c:pt>
                <c:pt idx="23">
                  <c:v>358.06327923892059</c:v>
                </c:pt>
                <c:pt idx="24">
                  <c:v>365.57507125592042</c:v>
                </c:pt>
                <c:pt idx="25">
                  <c:v>362.05534532132771</c:v>
                </c:pt>
                <c:pt idx="26">
                  <c:v>320.25983591773252</c:v>
                </c:pt>
                <c:pt idx="27">
                  <c:v>321.34342341375117</c:v>
                </c:pt>
                <c:pt idx="28">
                  <c:v>341.9098333863347</c:v>
                </c:pt>
                <c:pt idx="29">
                  <c:v>335.93452551947286</c:v>
                </c:pt>
                <c:pt idx="30">
                  <c:v>311.23827939848474</c:v>
                </c:pt>
                <c:pt idx="31">
                  <c:v>381.05244615848369</c:v>
                </c:pt>
              </c:numCache>
            </c:numRef>
          </c:val>
          <c:smooth val="0"/>
          <c:extLst>
            <c:ext xmlns:c16="http://schemas.microsoft.com/office/drawing/2014/chart" uri="{C3380CC4-5D6E-409C-BE32-E72D297353CC}">
              <c16:uniqueId val="{00000001-38D4-4FE0-8254-4AC896F5CFED}"/>
            </c:ext>
          </c:extLst>
        </c:ser>
        <c:dLbls>
          <c:showLegendKey val="0"/>
          <c:showVal val="0"/>
          <c:showCatName val="0"/>
          <c:showSerName val="0"/>
          <c:showPercent val="0"/>
          <c:showBubbleSize val="0"/>
        </c:dLbls>
        <c:smooth val="0"/>
        <c:axId val="135095480"/>
        <c:axId val="186772576"/>
      </c:lineChart>
      <c:catAx>
        <c:axId val="135095480"/>
        <c:scaling>
          <c:orientation val="minMax"/>
        </c:scaling>
        <c:delete val="0"/>
        <c:axPos val="b"/>
        <c:numFmt formatCode="General" sourceLinked="1"/>
        <c:majorTickMark val="none"/>
        <c:minorTickMark val="none"/>
        <c:tickLblPos val="low"/>
        <c:spPr>
          <a:ln w="3175">
            <a:solidFill>
              <a:schemeClr val="accent1"/>
            </a:solidFill>
            <a:miter lim="800000"/>
          </a:ln>
        </c:spPr>
        <c:txPr>
          <a:bodyPr rot="0" vert="horz"/>
          <a:lstStyle/>
          <a:p>
            <a:pPr>
              <a:defRPr/>
            </a:pPr>
            <a:endParaRPr lang="en-US"/>
          </a:p>
        </c:txPr>
        <c:crossAx val="186772576"/>
        <c:crosses val="autoZero"/>
        <c:auto val="1"/>
        <c:lblAlgn val="ctr"/>
        <c:lblOffset val="100"/>
        <c:tickLblSkip val="5"/>
        <c:tickMarkSkip val="5"/>
        <c:noMultiLvlLbl val="0"/>
      </c:catAx>
      <c:valAx>
        <c:axId val="186772576"/>
        <c:scaling>
          <c:orientation val="minMax"/>
        </c:scaling>
        <c:delete val="0"/>
        <c:axPos val="l"/>
        <c:majorGridlines>
          <c:spPr>
            <a:ln w="3175">
              <a:solidFill>
                <a:srgbClr val="DEDEDE"/>
              </a:solidFill>
              <a:miter lim="800000"/>
            </a:ln>
          </c:spPr>
        </c:majorGridlines>
        <c:title>
          <c:tx>
            <c:rich>
              <a:bodyPr rot="-5400000" vert="horz"/>
              <a:lstStyle/>
              <a:p>
                <a:pPr>
                  <a:defRPr/>
                </a:pPr>
                <a:r>
                  <a:rPr lang="en-GB"/>
                  <a:t>Emissions (MtCO</a:t>
                </a:r>
                <a:r>
                  <a:rPr lang="en-GB" baseline="-25000"/>
                  <a:t>2</a:t>
                </a:r>
                <a:r>
                  <a:rPr lang="en-GB"/>
                  <a:t>e)</a:t>
                </a:r>
              </a:p>
            </c:rich>
          </c:tx>
          <c:layout>
            <c:manualLayout>
              <c:xMode val="edge"/>
              <c:yMode val="edge"/>
              <c:x val="2.1190766723385925E-3"/>
              <c:y val="0.23278816072058434"/>
            </c:manualLayout>
          </c:layout>
          <c:overlay val="0"/>
        </c:title>
        <c:numFmt formatCode="#,##0" sourceLinked="0"/>
        <c:majorTickMark val="out"/>
        <c:minorTickMark val="none"/>
        <c:tickLblPos val="nextTo"/>
        <c:spPr>
          <a:ln>
            <a:noFill/>
          </a:ln>
        </c:spPr>
        <c:crossAx val="135095480"/>
        <c:crosses val="autoZero"/>
        <c:crossBetween val="midCat"/>
      </c:valAx>
    </c:plotArea>
    <c:legend>
      <c:legendPos val="r"/>
      <c:layout>
        <c:manualLayout>
          <c:xMode val="edge"/>
          <c:yMode val="edge"/>
          <c:x val="0.12777025089605734"/>
          <c:y val="0.95314833333333349"/>
          <c:w val="0.78818297491039424"/>
          <c:h val="4.4655E-2"/>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US" sz="900"/>
              <a:t>(a) By region</a:t>
            </a:r>
          </a:p>
        </c:rich>
      </c:tx>
      <c:layout>
        <c:manualLayout>
          <c:xMode val="edge"/>
          <c:yMode val="edge"/>
          <c:x val="0"/>
          <c:y val="0"/>
        </c:manualLayout>
      </c:layout>
      <c:overlay val="0"/>
    </c:title>
    <c:autoTitleDeleted val="0"/>
    <c:plotArea>
      <c:layout>
        <c:manualLayout>
          <c:layoutTarget val="inner"/>
          <c:xMode val="edge"/>
          <c:yMode val="edge"/>
          <c:x val="0.3536623655913978"/>
          <c:y val="6.2147691086612396E-2"/>
          <c:w val="0.59100824372759853"/>
          <c:h val="0.82775472222222224"/>
        </c:manualLayout>
      </c:layout>
      <c:barChart>
        <c:barDir val="bar"/>
        <c:grouping val="clustered"/>
        <c:varyColors val="0"/>
        <c:ser>
          <c:idx val="0"/>
          <c:order val="0"/>
          <c:tx>
            <c:strRef>
              <c:f>'10.13'!$L$12</c:f>
              <c:strCache>
                <c:ptCount val="1"/>
                <c:pt idx="0">
                  <c:v>2019 imported emissions</c:v>
                </c:pt>
              </c:strCache>
            </c:strRef>
          </c:tx>
          <c:invertIfNegative val="0"/>
          <c:dLbls>
            <c:dLbl>
              <c:idx val="0"/>
              <c:tx>
                <c:rich>
                  <a:bodyPr/>
                  <a:lstStyle/>
                  <a:p>
                    <a:fld id="{FF587424-8663-4289-9AD3-6C9E648848CD}"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3EDD-4EC8-8312-F05010B21D7C}"/>
                </c:ext>
              </c:extLst>
            </c:dLbl>
            <c:dLbl>
              <c:idx val="1"/>
              <c:tx>
                <c:rich>
                  <a:bodyPr/>
                  <a:lstStyle/>
                  <a:p>
                    <a:fld id="{DBFDDE3E-A240-44AA-94A5-34168AE8C7EE}"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3EDD-4EC8-8312-F05010B21D7C}"/>
                </c:ext>
              </c:extLst>
            </c:dLbl>
            <c:dLbl>
              <c:idx val="2"/>
              <c:tx>
                <c:rich>
                  <a:bodyPr/>
                  <a:lstStyle/>
                  <a:p>
                    <a:fld id="{1BDFC48F-E0A5-4629-8882-4950C27D80B6}"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3EDD-4EC8-8312-F05010B21D7C}"/>
                </c:ext>
              </c:extLst>
            </c:dLbl>
            <c:dLbl>
              <c:idx val="3"/>
              <c:tx>
                <c:rich>
                  <a:bodyPr/>
                  <a:lstStyle/>
                  <a:p>
                    <a:fld id="{55F15180-46E9-4B2A-8EDE-372110292FC3}"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3EDD-4EC8-8312-F05010B21D7C}"/>
                </c:ext>
              </c:extLst>
            </c:dLbl>
            <c:dLbl>
              <c:idx val="4"/>
              <c:tx>
                <c:rich>
                  <a:bodyPr/>
                  <a:lstStyle/>
                  <a:p>
                    <a:fld id="{A54137CD-61B3-4E18-B54C-7101C468BD52}"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3EDD-4EC8-8312-F05010B21D7C}"/>
                </c:ext>
              </c:extLst>
            </c:dLbl>
            <c:dLbl>
              <c:idx val="5"/>
              <c:tx>
                <c:rich>
                  <a:bodyPr/>
                  <a:lstStyle/>
                  <a:p>
                    <a:fld id="{2E586407-3F62-4B59-B224-D6498D6B6C2F}"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3EDD-4EC8-8312-F05010B21D7C}"/>
                </c:ext>
              </c:extLst>
            </c:dLbl>
            <c:dLbl>
              <c:idx val="6"/>
              <c:tx>
                <c:rich>
                  <a:bodyPr/>
                  <a:lstStyle/>
                  <a:p>
                    <a:fld id="{FF351994-EB62-4CCE-AF4A-69B2850BB7C6}"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3EDD-4EC8-8312-F05010B21D7C}"/>
                </c:ext>
              </c:extLst>
            </c:dLbl>
            <c:dLbl>
              <c:idx val="7"/>
              <c:tx>
                <c:rich>
                  <a:bodyPr/>
                  <a:lstStyle/>
                  <a:p>
                    <a:fld id="{FF02007D-F00A-40F8-8C89-0816D798A97A}"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3EDD-4EC8-8312-F05010B21D7C}"/>
                </c:ext>
              </c:extLst>
            </c:dLbl>
            <c:dLbl>
              <c:idx val="8"/>
              <c:tx>
                <c:rich>
                  <a:bodyPr/>
                  <a:lstStyle/>
                  <a:p>
                    <a:fld id="{F1F9B3A9-BAF2-4266-BC52-C09B97DEF3BC}"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3EDD-4EC8-8312-F05010B21D7C}"/>
                </c:ext>
              </c:extLst>
            </c:dLbl>
            <c:dLbl>
              <c:idx val="9"/>
              <c:tx>
                <c:rich>
                  <a:bodyPr/>
                  <a:lstStyle/>
                  <a:p>
                    <a:fld id="{B1FCCE80-0725-4B7B-90C7-C63F7A410BFF}"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3EDD-4EC8-8312-F05010B21D7C}"/>
                </c:ext>
              </c:extLst>
            </c:dLbl>
            <c:dLbl>
              <c:idx val="10"/>
              <c:layout>
                <c:manualLayout>
                  <c:x val="0"/>
                  <c:y val="0"/>
                </c:manualLayout>
              </c:layout>
              <c:tx>
                <c:rich>
                  <a:bodyPr/>
                  <a:lstStyle/>
                  <a:p>
                    <a:fld id="{F96737D7-3458-4BEF-8A5D-FBD11F3C5977}"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A-3EDD-4EC8-8312-F05010B21D7C}"/>
                </c:ext>
              </c:extLst>
            </c:dLbl>
            <c:spPr>
              <a:noFill/>
              <a:ln>
                <a:noFill/>
              </a:ln>
              <a:effectLst/>
            </c:spPr>
            <c:txPr>
              <a:bodyPr wrap="square" lIns="38100" tIns="19050" rIns="38100" bIns="19050" anchor="ctr">
                <a:spAutoFit/>
              </a:bodyPr>
              <a:lstStyle/>
              <a:p>
                <a:pPr>
                  <a:defRPr>
                    <a:solidFill>
                      <a:schemeClr val="accent1"/>
                    </a:solidFill>
                  </a:defRPr>
                </a:pPr>
                <a:endParaRPr lang="en-US"/>
              </a:p>
            </c:txPr>
            <c:dLblPos val="outEnd"/>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'10.13'!$K$13:$K$23</c:f>
              <c:strCache>
                <c:ptCount val="11"/>
                <c:pt idx="0">
                  <c:v>India</c:v>
                </c:pt>
                <c:pt idx="1">
                  <c:v>Rest of the OECD</c:v>
                </c:pt>
                <c:pt idx="2">
                  <c:v>Rest of Europe</c:v>
                </c:pt>
                <c:pt idx="3">
                  <c:v>USA</c:v>
                </c:pt>
                <c:pt idx="4">
                  <c:v>Rest of Asia</c:v>
                </c:pt>
                <c:pt idx="5">
                  <c:v>Rest of the world</c:v>
                </c:pt>
                <c:pt idx="6">
                  <c:v>Russia</c:v>
                </c:pt>
                <c:pt idx="7">
                  <c:v>Middle East</c:v>
                </c:pt>
                <c:pt idx="8">
                  <c:v>Africa</c:v>
                </c:pt>
                <c:pt idx="9">
                  <c:v>China</c:v>
                </c:pt>
                <c:pt idx="10">
                  <c:v>EU</c:v>
                </c:pt>
              </c:strCache>
            </c:strRef>
          </c:cat>
          <c:val>
            <c:numRef>
              <c:f>'10.13'!$L$13:$L$23</c:f>
              <c:numCache>
                <c:formatCode>0.00</c:formatCode>
                <c:ptCount val="11"/>
                <c:pt idx="0">
                  <c:v>12.714757688836123</c:v>
                </c:pt>
                <c:pt idx="1">
                  <c:v>16.785261985435518</c:v>
                </c:pt>
                <c:pt idx="2">
                  <c:v>19.21942950815955</c:v>
                </c:pt>
                <c:pt idx="3">
                  <c:v>19.302097959112423</c:v>
                </c:pt>
                <c:pt idx="4">
                  <c:v>22.361790246875664</c:v>
                </c:pt>
                <c:pt idx="5">
                  <c:v>22.439344145728324</c:v>
                </c:pt>
                <c:pt idx="6">
                  <c:v>23.788985357737463</c:v>
                </c:pt>
                <c:pt idx="7">
                  <c:v>26.811765387758449</c:v>
                </c:pt>
                <c:pt idx="8">
                  <c:v>32.711288648311914</c:v>
                </c:pt>
                <c:pt idx="9">
                  <c:v>40.70706529236088</c:v>
                </c:pt>
                <c:pt idx="10">
                  <c:v>99.092739299156591</c:v>
                </c:pt>
              </c:numCache>
            </c:numRef>
          </c:val>
          <c:extLst>
            <c:ext xmlns:c15="http://schemas.microsoft.com/office/drawing/2012/chart" uri="{02D57815-91ED-43cb-92C2-25804820EDAC}">
              <c15:datalabelsRange>
                <c15:f>'10.13'!$M$13:$M$23</c15:f>
                <c15:dlblRangeCache>
                  <c:ptCount val="11"/>
                  <c:pt idx="0">
                    <c:v>4%</c:v>
                  </c:pt>
                  <c:pt idx="1">
                    <c:v>5%</c:v>
                  </c:pt>
                  <c:pt idx="2">
                    <c:v>6%</c:v>
                  </c:pt>
                  <c:pt idx="3">
                    <c:v>6%</c:v>
                  </c:pt>
                  <c:pt idx="4">
                    <c:v>7%</c:v>
                  </c:pt>
                  <c:pt idx="5">
                    <c:v>7%</c:v>
                  </c:pt>
                  <c:pt idx="6">
                    <c:v>7%</c:v>
                  </c:pt>
                  <c:pt idx="7">
                    <c:v>8%</c:v>
                  </c:pt>
                  <c:pt idx="8">
                    <c:v>10%</c:v>
                  </c:pt>
                  <c:pt idx="9">
                    <c:v>12%</c:v>
                  </c:pt>
                  <c:pt idx="10">
                    <c:v>29%</c:v>
                  </c:pt>
                </c15:dlblRangeCache>
              </c15:datalabelsRange>
            </c:ext>
            <c:ext xmlns:c16="http://schemas.microsoft.com/office/drawing/2014/chart" uri="{C3380CC4-5D6E-409C-BE32-E72D297353CC}">
              <c16:uniqueId val="{0000000B-3EDD-4EC8-8312-F05010B21D7C}"/>
            </c:ext>
          </c:extLst>
        </c:ser>
        <c:dLbls>
          <c:dLblPos val="outEnd"/>
          <c:showLegendKey val="0"/>
          <c:showVal val="1"/>
          <c:showCatName val="0"/>
          <c:showSerName val="0"/>
          <c:showPercent val="0"/>
          <c:showBubbleSize val="0"/>
        </c:dLbls>
        <c:gapWidth val="100"/>
        <c:axId val="186837024"/>
        <c:axId val="84680368"/>
      </c:barChart>
      <c:catAx>
        <c:axId val="186837024"/>
        <c:scaling>
          <c:orientation val="minMax"/>
        </c:scaling>
        <c:delete val="0"/>
        <c:axPos val="l"/>
        <c:numFmt formatCode="General" sourceLinked="0"/>
        <c:majorTickMark val="none"/>
        <c:minorTickMark val="none"/>
        <c:tickLblPos val="nextTo"/>
        <c:spPr>
          <a:ln w="3175">
            <a:solidFill>
              <a:schemeClr val="accent1"/>
            </a:solidFill>
            <a:miter lim="800000"/>
          </a:ln>
        </c:spPr>
        <c:txPr>
          <a:bodyPr rot="0" vert="horz"/>
          <a:lstStyle/>
          <a:p>
            <a:pPr>
              <a:defRPr/>
            </a:pPr>
            <a:endParaRPr lang="en-US"/>
          </a:p>
        </c:txPr>
        <c:crossAx val="84680368"/>
        <c:crosses val="autoZero"/>
        <c:auto val="1"/>
        <c:lblAlgn val="ctr"/>
        <c:lblOffset val="100"/>
        <c:noMultiLvlLbl val="0"/>
      </c:catAx>
      <c:valAx>
        <c:axId val="84680368"/>
        <c:scaling>
          <c:orientation val="minMax"/>
          <c:max val="100"/>
        </c:scaling>
        <c:delete val="0"/>
        <c:axPos val="b"/>
        <c:majorGridlines>
          <c:spPr>
            <a:ln w="3175">
              <a:solidFill>
                <a:srgbClr val="DEDEDE"/>
              </a:solidFill>
              <a:miter lim="800000"/>
            </a:ln>
          </c:spPr>
        </c:majorGridlines>
        <c:title>
          <c:tx>
            <c:rich>
              <a:bodyPr/>
              <a:lstStyle/>
              <a:p>
                <a:pPr>
                  <a:defRPr/>
                </a:pPr>
                <a:r>
                  <a:rPr lang="en-GB" sz="900" b="1" i="0" u="none" strike="noStrike" kern="1200" baseline="0">
                    <a:solidFill>
                      <a:srgbClr val="7142FF"/>
                    </a:solidFill>
                  </a:rPr>
                  <a:t>Imported emissions (MtCO</a:t>
                </a:r>
                <a:r>
                  <a:rPr lang="en-GB" sz="900" b="1" i="0" u="none" strike="noStrike" kern="1200" baseline="-25000">
                    <a:solidFill>
                      <a:srgbClr val="7142FF"/>
                    </a:solidFill>
                  </a:rPr>
                  <a:t>2</a:t>
                </a:r>
                <a:r>
                  <a:rPr lang="en-GB" sz="900" b="1" i="0" u="none" strike="noStrike" kern="1200" baseline="0">
                    <a:solidFill>
                      <a:srgbClr val="7142FF"/>
                    </a:solidFill>
                  </a:rPr>
                  <a:t>e)</a:t>
                </a:r>
              </a:p>
            </c:rich>
          </c:tx>
          <c:layout>
            <c:manualLayout>
              <c:xMode val="edge"/>
              <c:yMode val="edge"/>
              <c:x val="0.49676648745519714"/>
              <c:y val="0.95003916666666666"/>
            </c:manualLayout>
          </c:layout>
          <c:overlay val="0"/>
        </c:title>
        <c:numFmt formatCode="0" sourceLinked="0"/>
        <c:majorTickMark val="out"/>
        <c:minorTickMark val="none"/>
        <c:tickLblPos val="nextTo"/>
        <c:spPr>
          <a:ln>
            <a:noFill/>
          </a:ln>
        </c:spPr>
        <c:crossAx val="186837024"/>
        <c:crosses val="autoZero"/>
        <c:crossBetween val="between"/>
      </c:valAx>
    </c:plotArea>
    <c:plotVisOnly val="1"/>
    <c:dispBlanksAs val="gap"/>
    <c:showDLblsOverMax val="0"/>
  </c:chart>
  <c:spPr>
    <a:noFill/>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900"/>
            </a:pPr>
            <a:r>
              <a:rPr lang="en-US" sz="900"/>
              <a:t>(b) By product</a:t>
            </a:r>
          </a:p>
        </c:rich>
      </c:tx>
      <c:layout>
        <c:manualLayout>
          <c:xMode val="edge"/>
          <c:yMode val="edge"/>
          <c:x val="0"/>
          <c:y val="2.8830555555555562E-3"/>
        </c:manualLayout>
      </c:layout>
      <c:overlay val="0"/>
    </c:title>
    <c:autoTitleDeleted val="0"/>
    <c:plotArea>
      <c:layout>
        <c:manualLayout>
          <c:layoutTarget val="inner"/>
          <c:xMode val="edge"/>
          <c:yMode val="edge"/>
          <c:x val="0.35528906810035837"/>
          <c:y val="6.2147612685243804E-2"/>
          <c:w val="0.58898351254480286"/>
          <c:h val="0.82728388888888904"/>
        </c:manualLayout>
      </c:layout>
      <c:barChart>
        <c:barDir val="bar"/>
        <c:grouping val="clustered"/>
        <c:varyColors val="0"/>
        <c:ser>
          <c:idx val="0"/>
          <c:order val="0"/>
          <c:tx>
            <c:strRef>
              <c:f>'10.13'!$L$26</c:f>
              <c:strCache>
                <c:ptCount val="1"/>
                <c:pt idx="0">
                  <c:v>2019 imported emissions</c:v>
                </c:pt>
              </c:strCache>
            </c:strRef>
          </c:tx>
          <c:invertIfNegative val="0"/>
          <c:dLbls>
            <c:dLbl>
              <c:idx val="0"/>
              <c:tx>
                <c:rich>
                  <a:bodyPr/>
                  <a:lstStyle/>
                  <a:p>
                    <a:fld id="{43CA2E44-04EA-4578-9FFA-3A86FE4F77CC}"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0-91CA-4A8D-9A8F-1136C88F87C0}"/>
                </c:ext>
              </c:extLst>
            </c:dLbl>
            <c:dLbl>
              <c:idx val="1"/>
              <c:tx>
                <c:rich>
                  <a:bodyPr/>
                  <a:lstStyle/>
                  <a:p>
                    <a:fld id="{19978521-C809-4390-B3F9-45A9BB510C2C}"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91CA-4A8D-9A8F-1136C88F87C0}"/>
                </c:ext>
              </c:extLst>
            </c:dLbl>
            <c:dLbl>
              <c:idx val="2"/>
              <c:tx>
                <c:rich>
                  <a:bodyPr/>
                  <a:lstStyle/>
                  <a:p>
                    <a:fld id="{E693D811-A18E-4710-98EE-AD9037A42D5F}"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91CA-4A8D-9A8F-1136C88F87C0}"/>
                </c:ext>
              </c:extLst>
            </c:dLbl>
            <c:dLbl>
              <c:idx val="3"/>
              <c:tx>
                <c:rich>
                  <a:bodyPr/>
                  <a:lstStyle/>
                  <a:p>
                    <a:fld id="{43BCB598-94B1-4DC2-967A-9FE6A3E67AEF}"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91CA-4A8D-9A8F-1136C88F87C0}"/>
                </c:ext>
              </c:extLst>
            </c:dLbl>
            <c:dLbl>
              <c:idx val="4"/>
              <c:tx>
                <c:rich>
                  <a:bodyPr/>
                  <a:lstStyle/>
                  <a:p>
                    <a:fld id="{7017C13F-8B8E-47B8-B6C3-24FFF4C5B17C}"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91CA-4A8D-9A8F-1136C88F87C0}"/>
                </c:ext>
              </c:extLst>
            </c:dLbl>
            <c:dLbl>
              <c:idx val="5"/>
              <c:tx>
                <c:rich>
                  <a:bodyPr/>
                  <a:lstStyle/>
                  <a:p>
                    <a:fld id="{BAC97448-99E7-4037-B414-D4539FD1225E}"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5-91CA-4A8D-9A8F-1136C88F87C0}"/>
                </c:ext>
              </c:extLst>
            </c:dLbl>
            <c:dLbl>
              <c:idx val="6"/>
              <c:tx>
                <c:rich>
                  <a:bodyPr/>
                  <a:lstStyle/>
                  <a:p>
                    <a:fld id="{800AE65B-C9D4-4435-A38C-FCDF622CC7B1}"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91CA-4A8D-9A8F-1136C88F87C0}"/>
                </c:ext>
              </c:extLst>
            </c:dLbl>
            <c:dLbl>
              <c:idx val="7"/>
              <c:tx>
                <c:rich>
                  <a:bodyPr/>
                  <a:lstStyle/>
                  <a:p>
                    <a:fld id="{E3306BC7-6B90-467B-A594-BF954B71D777}"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91CA-4A8D-9A8F-1136C88F87C0}"/>
                </c:ext>
              </c:extLst>
            </c:dLbl>
            <c:dLbl>
              <c:idx val="8"/>
              <c:tx>
                <c:rich>
                  <a:bodyPr/>
                  <a:lstStyle/>
                  <a:p>
                    <a:fld id="{02DB117A-7799-4318-99C5-59F923CE641B}" type="CELLRANGE">
                      <a:rPr lang="en-US"/>
                      <a:pPr/>
                      <a:t>[]</a:t>
                    </a:fld>
                    <a:endParaRPr/>
                  </a:p>
                </c:rich>
              </c:tx>
              <c:dLblPos val="outEnd"/>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8-91CA-4A8D-9A8F-1136C88F87C0}"/>
                </c:ext>
              </c:extLst>
            </c:dLbl>
            <c:spPr>
              <a:noFill/>
              <a:ln>
                <a:noFill/>
              </a:ln>
              <a:effectLst/>
            </c:spPr>
            <c:dLblPos val="outEnd"/>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0"/>
              </c:ext>
            </c:extLst>
          </c:dLbls>
          <c:cat>
            <c:strRef>
              <c:f>'10.13'!$K$27:$K$35</c:f>
              <c:strCache>
                <c:ptCount val="9"/>
                <c:pt idx="0">
                  <c:v>Energy, water, &amp; waste</c:v>
                </c:pt>
                <c:pt idx="1">
                  <c:v>Machinery &amp; electronics</c:v>
                </c:pt>
                <c:pt idx="2">
                  <c:v>Clothes &amp; textiles</c:v>
                </c:pt>
                <c:pt idx="3">
                  <c:v>Health &amp; social work services</c:v>
                </c:pt>
                <c:pt idx="4">
                  <c:v>Building &amp; construction</c:v>
                </c:pt>
                <c:pt idx="5">
                  <c:v>Chemical &amp; material products</c:v>
                </c:pt>
                <c:pt idx="6">
                  <c:v>Transport products/services</c:v>
                </c:pt>
                <c:pt idx="7">
                  <c:v>Other services</c:v>
                </c:pt>
                <c:pt idx="8">
                  <c:v>Food &amp; forestry products/services</c:v>
                </c:pt>
              </c:strCache>
            </c:strRef>
          </c:cat>
          <c:val>
            <c:numRef>
              <c:f>'10.13'!$L$27:$L$35</c:f>
              <c:numCache>
                <c:formatCode>0.00</c:formatCode>
                <c:ptCount val="9"/>
                <c:pt idx="0">
                  <c:v>13.247456657389016</c:v>
                </c:pt>
                <c:pt idx="1">
                  <c:v>13.281267135486472</c:v>
                </c:pt>
                <c:pt idx="2">
                  <c:v>14.002698689729712</c:v>
                </c:pt>
                <c:pt idx="3">
                  <c:v>31.742491427359511</c:v>
                </c:pt>
                <c:pt idx="4">
                  <c:v>32.09708136297553</c:v>
                </c:pt>
                <c:pt idx="5">
                  <c:v>38.51895188787622</c:v>
                </c:pt>
                <c:pt idx="6">
                  <c:v>49.283059619658722</c:v>
                </c:pt>
                <c:pt idx="7">
                  <c:v>71.651757408357597</c:v>
                </c:pt>
                <c:pt idx="8">
                  <c:v>72.109761330640112</c:v>
                </c:pt>
              </c:numCache>
            </c:numRef>
          </c:val>
          <c:extLst>
            <c:ext xmlns:c15="http://schemas.microsoft.com/office/drawing/2012/chart" uri="{02D57815-91ED-43cb-92C2-25804820EDAC}">
              <c15:datalabelsRange>
                <c15:f>'10.13'!$M$27:$M$35</c15:f>
                <c15:dlblRangeCache>
                  <c:ptCount val="9"/>
                  <c:pt idx="0">
                    <c:v>4%</c:v>
                  </c:pt>
                  <c:pt idx="1">
                    <c:v>4%</c:v>
                  </c:pt>
                  <c:pt idx="2">
                    <c:v>4%</c:v>
                  </c:pt>
                  <c:pt idx="3">
                    <c:v>9%</c:v>
                  </c:pt>
                  <c:pt idx="4">
                    <c:v>10%</c:v>
                  </c:pt>
                  <c:pt idx="5">
                    <c:v>11%</c:v>
                  </c:pt>
                  <c:pt idx="6">
                    <c:v>15%</c:v>
                  </c:pt>
                  <c:pt idx="7">
                    <c:v>21%</c:v>
                  </c:pt>
                  <c:pt idx="8">
                    <c:v>21%</c:v>
                  </c:pt>
                </c15:dlblRangeCache>
              </c15:datalabelsRange>
            </c:ext>
            <c:ext xmlns:c16="http://schemas.microsoft.com/office/drawing/2014/chart" uri="{C3380CC4-5D6E-409C-BE32-E72D297353CC}">
              <c16:uniqueId val="{00000009-91CA-4A8D-9A8F-1136C88F87C0}"/>
            </c:ext>
          </c:extLst>
        </c:ser>
        <c:dLbls>
          <c:dLblPos val="outEnd"/>
          <c:showLegendKey val="0"/>
          <c:showVal val="1"/>
          <c:showCatName val="0"/>
          <c:showSerName val="0"/>
          <c:showPercent val="0"/>
          <c:showBubbleSize val="0"/>
        </c:dLbls>
        <c:gapWidth val="100"/>
        <c:axId val="186837024"/>
        <c:axId val="84680368"/>
      </c:barChart>
      <c:catAx>
        <c:axId val="186837024"/>
        <c:scaling>
          <c:orientation val="minMax"/>
        </c:scaling>
        <c:delete val="0"/>
        <c:axPos val="l"/>
        <c:numFmt formatCode="General" sourceLinked="0"/>
        <c:majorTickMark val="none"/>
        <c:minorTickMark val="none"/>
        <c:tickLblPos val="nextTo"/>
        <c:spPr>
          <a:ln w="3175">
            <a:solidFill>
              <a:schemeClr val="accent1"/>
            </a:solidFill>
            <a:miter lim="800000"/>
          </a:ln>
        </c:spPr>
        <c:txPr>
          <a:bodyPr rot="0" vert="horz"/>
          <a:lstStyle/>
          <a:p>
            <a:pPr>
              <a:defRPr/>
            </a:pPr>
            <a:endParaRPr lang="en-US"/>
          </a:p>
        </c:txPr>
        <c:crossAx val="84680368"/>
        <c:crosses val="autoZero"/>
        <c:auto val="1"/>
        <c:lblAlgn val="ctr"/>
        <c:lblOffset val="100"/>
        <c:noMultiLvlLbl val="0"/>
      </c:catAx>
      <c:valAx>
        <c:axId val="84680368"/>
        <c:scaling>
          <c:orientation val="minMax"/>
          <c:max val="100"/>
        </c:scaling>
        <c:delete val="0"/>
        <c:axPos val="b"/>
        <c:majorGridlines>
          <c:spPr>
            <a:ln w="3175">
              <a:solidFill>
                <a:srgbClr val="DEDEDE"/>
              </a:solidFill>
              <a:miter lim="800000"/>
            </a:ln>
          </c:spPr>
        </c:majorGridlines>
        <c:title>
          <c:tx>
            <c:rich>
              <a:bodyPr/>
              <a:lstStyle/>
              <a:p>
                <a:pPr>
                  <a:defRPr/>
                </a:pPr>
                <a:r>
                  <a:rPr lang="en-GB"/>
                  <a:t>Imported emissions (MtCO</a:t>
                </a:r>
                <a:r>
                  <a:rPr lang="en-GB" baseline="-25000"/>
                  <a:t>2</a:t>
                </a:r>
                <a:r>
                  <a:rPr lang="en-GB"/>
                  <a:t>e)</a:t>
                </a:r>
              </a:p>
            </c:rich>
          </c:tx>
          <c:layout>
            <c:manualLayout>
              <c:xMode val="edge"/>
              <c:yMode val="edge"/>
              <c:x val="0.49568494623655912"/>
              <c:y val="0.94973027777777774"/>
            </c:manualLayout>
          </c:layout>
          <c:overlay val="0"/>
        </c:title>
        <c:numFmt formatCode="0" sourceLinked="0"/>
        <c:majorTickMark val="out"/>
        <c:minorTickMark val="none"/>
        <c:tickLblPos val="nextTo"/>
        <c:spPr>
          <a:ln>
            <a:noFill/>
          </a:ln>
        </c:spPr>
        <c:crossAx val="186837024"/>
        <c:crosses val="autoZero"/>
        <c:crossBetween val="between"/>
      </c:valAx>
    </c:plotArea>
    <c:plotVisOnly val="1"/>
    <c:dispBlanksAs val="gap"/>
    <c:showDLblsOverMax val="0"/>
  </c:chart>
  <c:spPr>
    <a:noFill/>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291364939215234"/>
          <c:y val="6.2147612685243804E-2"/>
          <c:w val="0.85941795978431568"/>
          <c:h val="0.48053444444444449"/>
        </c:manualLayout>
      </c:layout>
      <c:barChart>
        <c:barDir val="col"/>
        <c:grouping val="clustered"/>
        <c:varyColors val="0"/>
        <c:ser>
          <c:idx val="1"/>
          <c:order val="0"/>
          <c:tx>
            <c:strRef>
              <c:f>'SR1'!$L$11</c:f>
              <c:strCache>
                <c:ptCount val="1"/>
                <c:pt idx="0">
                  <c:v>Income</c:v>
                </c:pt>
              </c:strCache>
            </c:strRef>
          </c:tx>
          <c:spPr>
            <a:solidFill>
              <a:schemeClr val="tx2"/>
            </a:solidFill>
          </c:spPr>
          <c:invertIfNegative val="0"/>
          <c:cat>
            <c:strRef>
              <c:f>'SR1'!$K$12:$K$27</c:f>
              <c:strCache>
                <c:ptCount val="16"/>
                <c:pt idx="1">
                  <c:v>Lowest income quintile</c:v>
                </c:pt>
                <c:pt idx="2">
                  <c:v>Third income quintile</c:v>
                </c:pt>
                <c:pt idx="3">
                  <c:v>Highest income quintile</c:v>
                </c:pt>
                <c:pt idx="5">
                  <c:v>Disabled</c:v>
                </c:pt>
                <c:pt idx="7">
                  <c:v>Over 65</c:v>
                </c:pt>
                <c:pt idx="9">
                  <c:v>Lone parent</c:v>
                </c:pt>
                <c:pt idx="10">
                  <c:v>Single adult (no children)</c:v>
                </c:pt>
                <c:pt idx="11">
                  <c:v>Two adults and two children</c:v>
                </c:pt>
                <c:pt idx="13">
                  <c:v>Social renting</c:v>
                </c:pt>
                <c:pt idx="14">
                  <c:v>Private renting</c:v>
                </c:pt>
                <c:pt idx="15">
                  <c:v>Owner occupied</c:v>
                </c:pt>
              </c:strCache>
            </c:strRef>
          </c:cat>
          <c:val>
            <c:numRef>
              <c:f>'SR1'!$L$12:$L$28</c:f>
              <c:numCache>
                <c:formatCode>0.0%</c:formatCode>
                <c:ptCount val="17"/>
                <c:pt idx="1">
                  <c:v>7.9986362086600746E-2</c:v>
                </c:pt>
                <c:pt idx="2">
                  <c:v>3.4318213344430575E-2</c:v>
                </c:pt>
                <c:pt idx="3">
                  <c:v>1.7966547641420784E-2</c:v>
                </c:pt>
              </c:numCache>
            </c:numRef>
          </c:val>
          <c:extLst>
            <c:ext xmlns:c16="http://schemas.microsoft.com/office/drawing/2014/chart" uri="{C3380CC4-5D6E-409C-BE32-E72D297353CC}">
              <c16:uniqueId val="{00000001-4345-4BA2-AD89-F307DDA08FE4}"/>
            </c:ext>
          </c:extLst>
        </c:ser>
        <c:ser>
          <c:idx val="2"/>
          <c:order val="1"/>
          <c:tx>
            <c:strRef>
              <c:f>'SR1'!$M$11</c:f>
              <c:strCache>
                <c:ptCount val="1"/>
                <c:pt idx="0">
                  <c:v>Disability</c:v>
                </c:pt>
              </c:strCache>
            </c:strRef>
          </c:tx>
          <c:spPr>
            <a:solidFill>
              <a:schemeClr val="accent1"/>
            </a:solidFill>
          </c:spPr>
          <c:invertIfNegative val="0"/>
          <c:cat>
            <c:strRef>
              <c:f>'SR1'!$K$12:$K$27</c:f>
              <c:strCache>
                <c:ptCount val="16"/>
                <c:pt idx="1">
                  <c:v>Lowest income quintile</c:v>
                </c:pt>
                <c:pt idx="2">
                  <c:v>Third income quintile</c:v>
                </c:pt>
                <c:pt idx="3">
                  <c:v>Highest income quintile</c:v>
                </c:pt>
                <c:pt idx="5">
                  <c:v>Disabled</c:v>
                </c:pt>
                <c:pt idx="7">
                  <c:v>Over 65</c:v>
                </c:pt>
                <c:pt idx="9">
                  <c:v>Lone parent</c:v>
                </c:pt>
                <c:pt idx="10">
                  <c:v>Single adult (no children)</c:v>
                </c:pt>
                <c:pt idx="11">
                  <c:v>Two adults and two children</c:v>
                </c:pt>
                <c:pt idx="13">
                  <c:v>Social renting</c:v>
                </c:pt>
                <c:pt idx="14">
                  <c:v>Private renting</c:v>
                </c:pt>
                <c:pt idx="15">
                  <c:v>Owner occupied</c:v>
                </c:pt>
              </c:strCache>
            </c:strRef>
          </c:cat>
          <c:val>
            <c:numRef>
              <c:f>'SR1'!$M$12:$M$28</c:f>
              <c:numCache>
                <c:formatCode>0.0%</c:formatCode>
                <c:ptCount val="17"/>
                <c:pt idx="5">
                  <c:v>3.9929262844378255E-2</c:v>
                </c:pt>
              </c:numCache>
            </c:numRef>
          </c:val>
          <c:extLst>
            <c:ext xmlns:c16="http://schemas.microsoft.com/office/drawing/2014/chart" uri="{C3380CC4-5D6E-409C-BE32-E72D297353CC}">
              <c16:uniqueId val="{00000002-4345-4BA2-AD89-F307DDA08FE4}"/>
            </c:ext>
          </c:extLst>
        </c:ser>
        <c:ser>
          <c:idx val="3"/>
          <c:order val="2"/>
          <c:tx>
            <c:strRef>
              <c:f>'SR1'!$N$11</c:f>
              <c:strCache>
                <c:ptCount val="1"/>
                <c:pt idx="0">
                  <c:v>Age</c:v>
                </c:pt>
              </c:strCache>
            </c:strRef>
          </c:tx>
          <c:spPr>
            <a:solidFill>
              <a:schemeClr val="accent2"/>
            </a:solidFill>
          </c:spPr>
          <c:invertIfNegative val="0"/>
          <c:cat>
            <c:strRef>
              <c:f>'SR1'!$K$12:$K$27</c:f>
              <c:strCache>
                <c:ptCount val="16"/>
                <c:pt idx="1">
                  <c:v>Lowest income quintile</c:v>
                </c:pt>
                <c:pt idx="2">
                  <c:v>Third income quintile</c:v>
                </c:pt>
                <c:pt idx="3">
                  <c:v>Highest income quintile</c:v>
                </c:pt>
                <c:pt idx="5">
                  <c:v>Disabled</c:v>
                </c:pt>
                <c:pt idx="7">
                  <c:v>Over 65</c:v>
                </c:pt>
                <c:pt idx="9">
                  <c:v>Lone parent</c:v>
                </c:pt>
                <c:pt idx="10">
                  <c:v>Single adult (no children)</c:v>
                </c:pt>
                <c:pt idx="11">
                  <c:v>Two adults and two children</c:v>
                </c:pt>
                <c:pt idx="13">
                  <c:v>Social renting</c:v>
                </c:pt>
                <c:pt idx="14">
                  <c:v>Private renting</c:v>
                </c:pt>
                <c:pt idx="15">
                  <c:v>Owner occupied</c:v>
                </c:pt>
              </c:strCache>
            </c:strRef>
          </c:cat>
          <c:val>
            <c:numRef>
              <c:f>'SR1'!$N$12:$N$28</c:f>
              <c:numCache>
                <c:formatCode>0.0%</c:formatCode>
                <c:ptCount val="17"/>
                <c:pt idx="7">
                  <c:v>4.0941095655160568E-2</c:v>
                </c:pt>
              </c:numCache>
            </c:numRef>
          </c:val>
          <c:extLst>
            <c:ext xmlns:c16="http://schemas.microsoft.com/office/drawing/2014/chart" uri="{C3380CC4-5D6E-409C-BE32-E72D297353CC}">
              <c16:uniqueId val="{00000003-4345-4BA2-AD89-F307DDA08FE4}"/>
            </c:ext>
          </c:extLst>
        </c:ser>
        <c:ser>
          <c:idx val="4"/>
          <c:order val="3"/>
          <c:tx>
            <c:strRef>
              <c:f>'SR1'!$O$11</c:f>
              <c:strCache>
                <c:ptCount val="1"/>
                <c:pt idx="0">
                  <c:v>Dependents</c:v>
                </c:pt>
              </c:strCache>
            </c:strRef>
          </c:tx>
          <c:invertIfNegative val="0"/>
          <c:cat>
            <c:strRef>
              <c:f>'SR1'!$K$12:$K$27</c:f>
              <c:strCache>
                <c:ptCount val="16"/>
                <c:pt idx="1">
                  <c:v>Lowest income quintile</c:v>
                </c:pt>
                <c:pt idx="2">
                  <c:v>Third income quintile</c:v>
                </c:pt>
                <c:pt idx="3">
                  <c:v>Highest income quintile</c:v>
                </c:pt>
                <c:pt idx="5">
                  <c:v>Disabled</c:v>
                </c:pt>
                <c:pt idx="7">
                  <c:v>Over 65</c:v>
                </c:pt>
                <c:pt idx="9">
                  <c:v>Lone parent</c:v>
                </c:pt>
                <c:pt idx="10">
                  <c:v>Single adult (no children)</c:v>
                </c:pt>
                <c:pt idx="11">
                  <c:v>Two adults and two children</c:v>
                </c:pt>
                <c:pt idx="13">
                  <c:v>Social renting</c:v>
                </c:pt>
                <c:pt idx="14">
                  <c:v>Private renting</c:v>
                </c:pt>
                <c:pt idx="15">
                  <c:v>Owner occupied</c:v>
                </c:pt>
              </c:strCache>
            </c:strRef>
          </c:cat>
          <c:val>
            <c:numRef>
              <c:f>'SR1'!$O$12:$O$28</c:f>
              <c:numCache>
                <c:formatCode>0.0%</c:formatCode>
                <c:ptCount val="17"/>
                <c:pt idx="9">
                  <c:v>4.9021161924387734E-2</c:v>
                </c:pt>
                <c:pt idx="10">
                  <c:v>4.3083075804399198E-2</c:v>
                </c:pt>
                <c:pt idx="11">
                  <c:v>2.7235487323319926E-2</c:v>
                </c:pt>
              </c:numCache>
            </c:numRef>
          </c:val>
          <c:extLst>
            <c:ext xmlns:c16="http://schemas.microsoft.com/office/drawing/2014/chart" uri="{C3380CC4-5D6E-409C-BE32-E72D297353CC}">
              <c16:uniqueId val="{00000004-4345-4BA2-AD89-F307DDA08FE4}"/>
            </c:ext>
          </c:extLst>
        </c:ser>
        <c:ser>
          <c:idx val="5"/>
          <c:order val="4"/>
          <c:tx>
            <c:strRef>
              <c:f>'SR1'!$P$11</c:f>
              <c:strCache>
                <c:ptCount val="1"/>
                <c:pt idx="0">
                  <c:v>Tenure</c:v>
                </c:pt>
              </c:strCache>
            </c:strRef>
          </c:tx>
          <c:spPr>
            <a:solidFill>
              <a:srgbClr val="A1D800"/>
            </a:solidFill>
          </c:spPr>
          <c:invertIfNegative val="0"/>
          <c:val>
            <c:numRef>
              <c:f>'SR1'!$P$12:$P$28</c:f>
              <c:numCache>
                <c:formatCode>0.0%</c:formatCode>
                <c:ptCount val="17"/>
                <c:pt idx="13">
                  <c:v>4.9058473736372649E-2</c:v>
                </c:pt>
                <c:pt idx="14">
                  <c:v>3.1397722389342499E-2</c:v>
                </c:pt>
                <c:pt idx="15">
                  <c:v>2.8849120641777231E-2</c:v>
                </c:pt>
              </c:numCache>
            </c:numRef>
          </c:val>
          <c:extLst>
            <c:ext xmlns:c16="http://schemas.microsoft.com/office/drawing/2014/chart" uri="{C3380CC4-5D6E-409C-BE32-E72D297353CC}">
              <c16:uniqueId val="{00000005-4345-4BA2-AD89-F307DDA08FE4}"/>
            </c:ext>
          </c:extLst>
        </c:ser>
        <c:dLbls>
          <c:showLegendKey val="0"/>
          <c:showVal val="0"/>
          <c:showCatName val="0"/>
          <c:showSerName val="0"/>
          <c:showPercent val="0"/>
          <c:showBubbleSize val="0"/>
        </c:dLbls>
        <c:gapWidth val="0"/>
        <c:overlap val="90"/>
        <c:axId val="186837024"/>
        <c:axId val="84680368"/>
      </c:barChart>
      <c:lineChart>
        <c:grouping val="standard"/>
        <c:varyColors val="0"/>
        <c:ser>
          <c:idx val="6"/>
          <c:order val="5"/>
          <c:tx>
            <c:strRef>
              <c:f>'SR1'!$Q$11</c:f>
              <c:strCache>
                <c:ptCount val="1"/>
                <c:pt idx="0">
                  <c:v>UK Average</c:v>
                </c:pt>
              </c:strCache>
            </c:strRef>
          </c:tx>
          <c:spPr>
            <a:ln>
              <a:solidFill>
                <a:schemeClr val="accent6"/>
              </a:solidFill>
              <a:prstDash val="dash"/>
            </a:ln>
          </c:spPr>
          <c:marker>
            <c:symbol val="none"/>
          </c:marker>
          <c:val>
            <c:numRef>
              <c:f>'SR1'!$Q$12:$Q$28</c:f>
              <c:numCache>
                <c:formatCode>0.0%</c:formatCode>
                <c:ptCount val="17"/>
                <c:pt idx="0">
                  <c:v>3.0916766306337082E-2</c:v>
                </c:pt>
                <c:pt idx="1">
                  <c:v>3.0916766306337082E-2</c:v>
                </c:pt>
                <c:pt idx="2">
                  <c:v>3.0916766306337082E-2</c:v>
                </c:pt>
                <c:pt idx="3">
                  <c:v>3.0916766306337082E-2</c:v>
                </c:pt>
                <c:pt idx="4">
                  <c:v>3.0916766306337082E-2</c:v>
                </c:pt>
                <c:pt idx="5">
                  <c:v>3.0916766306337082E-2</c:v>
                </c:pt>
                <c:pt idx="6">
                  <c:v>3.0916766306337082E-2</c:v>
                </c:pt>
                <c:pt idx="7">
                  <c:v>3.0916766306337082E-2</c:v>
                </c:pt>
                <c:pt idx="8">
                  <c:v>3.0916766306337082E-2</c:v>
                </c:pt>
                <c:pt idx="9">
                  <c:v>3.0916766306337082E-2</c:v>
                </c:pt>
                <c:pt idx="10">
                  <c:v>3.0916766306337082E-2</c:v>
                </c:pt>
                <c:pt idx="11">
                  <c:v>3.0916766306337082E-2</c:v>
                </c:pt>
                <c:pt idx="12">
                  <c:v>3.0916766306337082E-2</c:v>
                </c:pt>
                <c:pt idx="13">
                  <c:v>3.0916766306337082E-2</c:v>
                </c:pt>
                <c:pt idx="14">
                  <c:v>3.0916766306337082E-2</c:v>
                </c:pt>
                <c:pt idx="15">
                  <c:v>3.0916766306337082E-2</c:v>
                </c:pt>
                <c:pt idx="16">
                  <c:v>3.0916766306337082E-2</c:v>
                </c:pt>
              </c:numCache>
            </c:numRef>
          </c:val>
          <c:smooth val="0"/>
          <c:extLst>
            <c:ext xmlns:c16="http://schemas.microsoft.com/office/drawing/2014/chart" uri="{C3380CC4-5D6E-409C-BE32-E72D297353CC}">
              <c16:uniqueId val="{00000007-4345-4BA2-AD89-F307DDA08FE4}"/>
            </c:ext>
          </c:extLst>
        </c:ser>
        <c:dLbls>
          <c:showLegendKey val="0"/>
          <c:showVal val="0"/>
          <c:showCatName val="0"/>
          <c:showSerName val="0"/>
          <c:showPercent val="0"/>
          <c:showBubbleSize val="0"/>
        </c:dLbls>
        <c:marker val="1"/>
        <c:smooth val="0"/>
        <c:axId val="186837024"/>
        <c:axId val="84680368"/>
      </c:lineChart>
      <c:catAx>
        <c:axId val="186837024"/>
        <c:scaling>
          <c:orientation val="minMax"/>
        </c:scaling>
        <c:delete val="0"/>
        <c:axPos val="b"/>
        <c:numFmt formatCode="General" sourceLinked="0"/>
        <c:majorTickMark val="none"/>
        <c:minorTickMark val="none"/>
        <c:tickLblPos val="nextTo"/>
        <c:spPr>
          <a:ln w="3175">
            <a:solidFill>
              <a:schemeClr val="accent1"/>
            </a:solidFill>
            <a:miter lim="800000"/>
          </a:ln>
        </c:spPr>
        <c:txPr>
          <a:bodyPr rot="-2640000" vert="horz"/>
          <a:lstStyle/>
          <a:p>
            <a:pPr>
              <a:defRPr/>
            </a:pPr>
            <a:endParaRPr lang="en-US"/>
          </a:p>
        </c:txPr>
        <c:crossAx val="84680368"/>
        <c:crosses val="autoZero"/>
        <c:auto val="1"/>
        <c:lblAlgn val="ctr"/>
        <c:lblOffset val="100"/>
        <c:noMultiLvlLbl val="0"/>
      </c:catAx>
      <c:valAx>
        <c:axId val="84680368"/>
        <c:scaling>
          <c:orientation val="minMax"/>
          <c:max val="0.1"/>
        </c:scaling>
        <c:delete val="0"/>
        <c:axPos val="l"/>
        <c:majorGridlines>
          <c:spPr>
            <a:ln w="3175">
              <a:solidFill>
                <a:srgbClr val="EBEBEB"/>
              </a:solidFill>
              <a:miter lim="800000"/>
            </a:ln>
          </c:spPr>
        </c:majorGridlines>
        <c:title>
          <c:tx>
            <c:rich>
              <a:bodyPr rot="-5400000" vert="horz"/>
              <a:lstStyle/>
              <a:p>
                <a:pPr>
                  <a:defRPr b="1"/>
                </a:pPr>
                <a:r>
                  <a:rPr lang="en-GB" b="1"/>
                  <a:t>Energy bill as a % of disposable income</a:t>
                </a:r>
              </a:p>
            </c:rich>
          </c:tx>
          <c:layout>
            <c:manualLayout>
              <c:xMode val="edge"/>
              <c:yMode val="edge"/>
              <c:x val="3.6337913786192805E-2"/>
              <c:y val="3.825722222222222E-2"/>
            </c:manualLayout>
          </c:layout>
          <c:overlay val="0"/>
        </c:title>
        <c:numFmt formatCode="0%" sourceLinked="0"/>
        <c:majorTickMark val="out"/>
        <c:minorTickMark val="none"/>
        <c:tickLblPos val="nextTo"/>
        <c:spPr>
          <a:ln>
            <a:noFill/>
          </a:ln>
        </c:spPr>
        <c:crossAx val="186837024"/>
        <c:crosses val="autoZero"/>
        <c:crossBetween val="between"/>
      </c:valAx>
    </c:plotArea>
    <c:legend>
      <c:legendPos val="r"/>
      <c:layout>
        <c:manualLayout>
          <c:xMode val="edge"/>
          <c:yMode val="edge"/>
          <c:x val="0.15229744066063719"/>
          <c:y val="0.89416666666666678"/>
          <c:w val="0.76550773539178973"/>
          <c:h val="0.1058332164291776"/>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0.15897491899277594"/>
          <c:y val="6.2147612685243804E-2"/>
          <c:w val="0.8105995626614575"/>
          <c:h val="0.64468480805351736"/>
        </c:manualLayout>
      </c:layout>
      <c:barChart>
        <c:barDir val="col"/>
        <c:grouping val="clustered"/>
        <c:varyColors val="0"/>
        <c:ser>
          <c:idx val="0"/>
          <c:order val="0"/>
          <c:tx>
            <c:strRef>
              <c:f>'SR1'!$L$30</c:f>
              <c:strCache>
                <c:ptCount val="1"/>
                <c:pt idx="0">
                  <c:v>Ethnicity</c:v>
                </c:pt>
              </c:strCache>
            </c:strRef>
          </c:tx>
          <c:invertIfNegative val="0"/>
          <c:cat>
            <c:strRef>
              <c:f>'SR1'!$K$31:$K$37</c:f>
              <c:strCache>
                <c:ptCount val="6"/>
                <c:pt idx="1">
                  <c:v>Black</c:v>
                </c:pt>
                <c:pt idx="2">
                  <c:v>Other</c:v>
                </c:pt>
                <c:pt idx="3">
                  <c:v>Mixed</c:v>
                </c:pt>
                <c:pt idx="4">
                  <c:v>White</c:v>
                </c:pt>
                <c:pt idx="5">
                  <c:v>Asian</c:v>
                </c:pt>
              </c:strCache>
            </c:strRef>
          </c:cat>
          <c:val>
            <c:numRef>
              <c:f>'SR1'!$L$31:$L$37</c:f>
              <c:numCache>
                <c:formatCode>0.0%</c:formatCode>
                <c:ptCount val="7"/>
                <c:pt idx="1">
                  <c:v>3.5568022440392706E-2</c:v>
                </c:pt>
                <c:pt idx="2">
                  <c:v>3.0035815734222551E-2</c:v>
                </c:pt>
                <c:pt idx="3">
                  <c:v>2.9475799698542957E-2</c:v>
                </c:pt>
                <c:pt idx="4">
                  <c:v>2.9550033579583614E-2</c:v>
                </c:pt>
                <c:pt idx="5">
                  <c:v>2.8200044062568846E-2</c:v>
                </c:pt>
              </c:numCache>
            </c:numRef>
          </c:val>
          <c:extLst>
            <c:ext xmlns:c16="http://schemas.microsoft.com/office/drawing/2014/chart" uri="{C3380CC4-5D6E-409C-BE32-E72D297353CC}">
              <c16:uniqueId val="{00000000-D02D-4692-AD88-E4D72307BBC0}"/>
            </c:ext>
          </c:extLst>
        </c:ser>
        <c:dLbls>
          <c:showLegendKey val="0"/>
          <c:showVal val="0"/>
          <c:showCatName val="0"/>
          <c:showSerName val="0"/>
          <c:showPercent val="0"/>
          <c:showBubbleSize val="0"/>
        </c:dLbls>
        <c:gapWidth val="150"/>
        <c:overlap val="90"/>
        <c:axId val="186837024"/>
        <c:axId val="84680368"/>
      </c:barChart>
      <c:lineChart>
        <c:grouping val="standard"/>
        <c:varyColors val="0"/>
        <c:ser>
          <c:idx val="1"/>
          <c:order val="1"/>
          <c:tx>
            <c:strRef>
              <c:f>'SR1'!$M$30</c:f>
              <c:strCache>
                <c:ptCount val="1"/>
                <c:pt idx="0">
                  <c:v>UK Average</c:v>
                </c:pt>
              </c:strCache>
            </c:strRef>
          </c:tx>
          <c:spPr>
            <a:ln>
              <a:solidFill>
                <a:schemeClr val="accent6"/>
              </a:solidFill>
              <a:prstDash val="dash"/>
            </a:ln>
          </c:spPr>
          <c:marker>
            <c:symbol val="none"/>
          </c:marker>
          <c:cat>
            <c:strRef>
              <c:f>'SR1'!$K$31:$K$37</c:f>
              <c:strCache>
                <c:ptCount val="6"/>
                <c:pt idx="1">
                  <c:v>Black</c:v>
                </c:pt>
                <c:pt idx="2">
                  <c:v>Other</c:v>
                </c:pt>
                <c:pt idx="3">
                  <c:v>Mixed</c:v>
                </c:pt>
                <c:pt idx="4">
                  <c:v>White</c:v>
                </c:pt>
                <c:pt idx="5">
                  <c:v>Asian</c:v>
                </c:pt>
              </c:strCache>
            </c:strRef>
          </c:cat>
          <c:val>
            <c:numRef>
              <c:f>'SR1'!$M$31:$M$37</c:f>
              <c:numCache>
                <c:formatCode>0.0%</c:formatCode>
                <c:ptCount val="7"/>
                <c:pt idx="0">
                  <c:v>2.9544637815082909E-2</c:v>
                </c:pt>
                <c:pt idx="1">
                  <c:v>2.9544637815082909E-2</c:v>
                </c:pt>
                <c:pt idx="2">
                  <c:v>2.9544637815082909E-2</c:v>
                </c:pt>
                <c:pt idx="3">
                  <c:v>2.9544637815082909E-2</c:v>
                </c:pt>
                <c:pt idx="4">
                  <c:v>2.9544637815082909E-2</c:v>
                </c:pt>
                <c:pt idx="5">
                  <c:v>2.9544637815082909E-2</c:v>
                </c:pt>
                <c:pt idx="6">
                  <c:v>2.9544637815082909E-2</c:v>
                </c:pt>
              </c:numCache>
            </c:numRef>
          </c:val>
          <c:smooth val="0"/>
          <c:extLst>
            <c:ext xmlns:c16="http://schemas.microsoft.com/office/drawing/2014/chart" uri="{C3380CC4-5D6E-409C-BE32-E72D297353CC}">
              <c16:uniqueId val="{00000001-D02D-4692-AD88-E4D72307BBC0}"/>
            </c:ext>
          </c:extLst>
        </c:ser>
        <c:dLbls>
          <c:showLegendKey val="0"/>
          <c:showVal val="0"/>
          <c:showCatName val="0"/>
          <c:showSerName val="0"/>
          <c:showPercent val="0"/>
          <c:showBubbleSize val="0"/>
        </c:dLbls>
        <c:marker val="1"/>
        <c:smooth val="0"/>
        <c:axId val="186837024"/>
        <c:axId val="84680368"/>
      </c:lineChart>
      <c:catAx>
        <c:axId val="186837024"/>
        <c:scaling>
          <c:orientation val="minMax"/>
        </c:scaling>
        <c:delete val="0"/>
        <c:axPos val="b"/>
        <c:numFmt formatCode="General" sourceLinked="0"/>
        <c:majorTickMark val="none"/>
        <c:minorTickMark val="none"/>
        <c:tickLblPos val="nextTo"/>
        <c:spPr>
          <a:ln w="3175">
            <a:solidFill>
              <a:schemeClr val="accent1"/>
            </a:solidFill>
            <a:miter lim="800000"/>
          </a:ln>
        </c:spPr>
        <c:txPr>
          <a:bodyPr rot="-2640000" vert="horz"/>
          <a:lstStyle/>
          <a:p>
            <a:pPr>
              <a:defRPr/>
            </a:pPr>
            <a:endParaRPr lang="en-US"/>
          </a:p>
        </c:txPr>
        <c:crossAx val="84680368"/>
        <c:crosses val="autoZero"/>
        <c:auto val="1"/>
        <c:lblAlgn val="ctr"/>
        <c:lblOffset val="100"/>
        <c:noMultiLvlLbl val="0"/>
      </c:catAx>
      <c:valAx>
        <c:axId val="84680368"/>
        <c:scaling>
          <c:orientation val="minMax"/>
          <c:max val="0.1"/>
        </c:scaling>
        <c:delete val="0"/>
        <c:axPos val="l"/>
        <c:majorGridlines>
          <c:spPr>
            <a:ln w="3175">
              <a:solidFill>
                <a:srgbClr val="EBEBEB"/>
              </a:solidFill>
              <a:miter lim="800000"/>
            </a:ln>
          </c:spPr>
        </c:majorGridlines>
        <c:title>
          <c:tx>
            <c:rich>
              <a:bodyPr rot="-5400000" vert="horz"/>
              <a:lstStyle/>
              <a:p>
                <a:pPr>
                  <a:defRPr b="1"/>
                </a:pPr>
                <a:r>
                  <a:rPr lang="en-GB" b="1"/>
                  <a:t>Energy bill as a % of disposable income</a:t>
                </a:r>
              </a:p>
            </c:rich>
          </c:tx>
          <c:layout>
            <c:manualLayout>
              <c:xMode val="edge"/>
              <c:yMode val="edge"/>
              <c:x val="2.7461924978325464E-2"/>
              <c:y val="3.825722222222222E-2"/>
            </c:manualLayout>
          </c:layout>
          <c:overlay val="0"/>
        </c:title>
        <c:numFmt formatCode="0%" sourceLinked="0"/>
        <c:majorTickMark val="out"/>
        <c:minorTickMark val="none"/>
        <c:tickLblPos val="nextTo"/>
        <c:spPr>
          <a:ln>
            <a:noFill/>
          </a:ln>
        </c:spPr>
        <c:crossAx val="186837024"/>
        <c:crosses val="autoZero"/>
        <c:crossBetween val="midCat"/>
      </c:valAx>
    </c:plotArea>
    <c:legend>
      <c:legendPos val="r"/>
      <c:layout>
        <c:manualLayout>
          <c:xMode val="edge"/>
          <c:yMode val="edge"/>
          <c:x val="0.10789000315379972"/>
          <c:y val="0.84000697033904836"/>
          <c:w val="0.87213893508402307"/>
          <c:h val="0.10583333333333333"/>
        </c:manualLayout>
      </c:layout>
      <c:overlay val="0"/>
    </c:legend>
    <c:plotVisOnly val="1"/>
    <c:dispBlanksAs val="gap"/>
    <c:showDLblsOverMax val="0"/>
  </c:chart>
  <c:spPr>
    <a:ln>
      <a:noFill/>
    </a:ln>
  </c:spPr>
  <c:txPr>
    <a:bodyPr/>
    <a:lstStyle/>
    <a:p>
      <a:pPr>
        <a:defRPr sz="900" baseline="0">
          <a:solidFill>
            <a:schemeClr val="accent1"/>
          </a:solidFill>
        </a:defRPr>
      </a:pPr>
      <a:endParaRPr lang="en-US"/>
    </a:p>
  </c:txPr>
  <c:printSettings>
    <c:headerFooter/>
    <c:pageMargins b="0.75" l="0.7" r="0.7" t="0.75" header="0.3" footer="0.3"/>
    <c:pageSetup/>
  </c:printSettings>
</c:chartSpace>
</file>

<file path=xl/charts/chart1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413936661224551"/>
          <c:y val="3.3460076045627375E-2"/>
          <c:w val="0.80669676034938886"/>
          <c:h val="0.56809655160236161"/>
        </c:manualLayout>
      </c:layout>
      <c:barChart>
        <c:barDir val="col"/>
        <c:grouping val="stacked"/>
        <c:varyColors val="0"/>
        <c:ser>
          <c:idx val="0"/>
          <c:order val="0"/>
          <c:tx>
            <c:strRef>
              <c:f>'SR2'!$K$12</c:f>
              <c:strCache>
                <c:ptCount val="1"/>
                <c:pt idx="0">
                  <c:v>Car and motorcycle travel</c:v>
                </c:pt>
              </c:strCache>
            </c:strRef>
          </c:tx>
          <c:spPr>
            <a:solidFill>
              <a:schemeClr val="accent1"/>
            </a:solidFill>
            <a:ln>
              <a:noFill/>
            </a:ln>
            <a:effectLst/>
          </c:spPr>
          <c:invertIfNegative val="0"/>
          <c:cat>
            <c:strRef>
              <c:f>'SR2'!$L$11:$AB$11</c:f>
              <c:strCache>
                <c:ptCount val="16"/>
                <c:pt idx="1">
                  <c:v>Lowest income quintile</c:v>
                </c:pt>
                <c:pt idx="2">
                  <c:v>Middle income quintile</c:v>
                </c:pt>
                <c:pt idx="3">
                  <c:v>Highest income qunitile</c:v>
                </c:pt>
                <c:pt idx="5">
                  <c:v>Disabled</c:v>
                </c:pt>
                <c:pt idx="6">
                  <c:v>Not disabled</c:v>
                </c:pt>
                <c:pt idx="8">
                  <c:v>Lone Parent</c:v>
                </c:pt>
                <c:pt idx="9">
                  <c:v>Single adult (no children)</c:v>
                </c:pt>
                <c:pt idx="11">
                  <c:v>Asian</c:v>
                </c:pt>
                <c:pt idx="12">
                  <c:v>Black</c:v>
                </c:pt>
                <c:pt idx="13">
                  <c:v>Mixed</c:v>
                </c:pt>
                <c:pt idx="14">
                  <c:v>Other</c:v>
                </c:pt>
                <c:pt idx="15">
                  <c:v>White</c:v>
                </c:pt>
              </c:strCache>
            </c:strRef>
          </c:cat>
          <c:val>
            <c:numRef>
              <c:f>'SR2'!$L$12:$AB$12</c:f>
              <c:numCache>
                <c:formatCode>0</c:formatCode>
                <c:ptCount val="17"/>
                <c:pt idx="0">
                  <c:v>0</c:v>
                </c:pt>
                <c:pt idx="1">
                  <c:v>2697.9671180266355</c:v>
                </c:pt>
                <c:pt idx="2">
                  <c:v>4791.9507499691717</c:v>
                </c:pt>
                <c:pt idx="3">
                  <c:v>6437.3827151701689</c:v>
                </c:pt>
                <c:pt idx="5">
                  <c:v>3506.9271241704541</c:v>
                </c:pt>
                <c:pt idx="6">
                  <c:v>5595.615492073679</c:v>
                </c:pt>
                <c:pt idx="8">
                  <c:v>3554.6714773394497</c:v>
                </c:pt>
                <c:pt idx="9">
                  <c:v>3832.738666646711</c:v>
                </c:pt>
                <c:pt idx="11">
                  <c:v>3035.497248589174</c:v>
                </c:pt>
                <c:pt idx="12">
                  <c:v>2045.5422900402723</c:v>
                </c:pt>
                <c:pt idx="13">
                  <c:v>3057.3747062366638</c:v>
                </c:pt>
                <c:pt idx="14">
                  <c:v>2734.682205936193</c:v>
                </c:pt>
                <c:pt idx="15">
                  <c:v>5094.7129496591278</c:v>
                </c:pt>
                <c:pt idx="16">
                  <c:v>0</c:v>
                </c:pt>
              </c:numCache>
            </c:numRef>
          </c:val>
          <c:extLst>
            <c:ext xmlns:c16="http://schemas.microsoft.com/office/drawing/2014/chart" uri="{C3380CC4-5D6E-409C-BE32-E72D297353CC}">
              <c16:uniqueId val="{00000000-BE9E-4D65-8DC9-A7938FDFCC9A}"/>
            </c:ext>
          </c:extLst>
        </c:ser>
        <c:ser>
          <c:idx val="1"/>
          <c:order val="1"/>
          <c:tx>
            <c:strRef>
              <c:f>'SR2'!$K$13</c:f>
              <c:strCache>
                <c:ptCount val="1"/>
                <c:pt idx="0">
                  <c:v>Public and active travel</c:v>
                </c:pt>
              </c:strCache>
            </c:strRef>
          </c:tx>
          <c:spPr>
            <a:solidFill>
              <a:schemeClr val="accent2"/>
            </a:solidFill>
            <a:ln>
              <a:noFill/>
            </a:ln>
            <a:effectLst/>
          </c:spPr>
          <c:invertIfNegative val="0"/>
          <c:cat>
            <c:strRef>
              <c:f>'SR2'!$L$11:$AB$11</c:f>
              <c:strCache>
                <c:ptCount val="16"/>
                <c:pt idx="1">
                  <c:v>Lowest income quintile</c:v>
                </c:pt>
                <c:pt idx="2">
                  <c:v>Middle income quintile</c:v>
                </c:pt>
                <c:pt idx="3">
                  <c:v>Highest income qunitile</c:v>
                </c:pt>
                <c:pt idx="5">
                  <c:v>Disabled</c:v>
                </c:pt>
                <c:pt idx="6">
                  <c:v>Not disabled</c:v>
                </c:pt>
                <c:pt idx="8">
                  <c:v>Lone Parent</c:v>
                </c:pt>
                <c:pt idx="9">
                  <c:v>Single adult (no children)</c:v>
                </c:pt>
                <c:pt idx="11">
                  <c:v>Asian</c:v>
                </c:pt>
                <c:pt idx="12">
                  <c:v>Black</c:v>
                </c:pt>
                <c:pt idx="13">
                  <c:v>Mixed</c:v>
                </c:pt>
                <c:pt idx="14">
                  <c:v>Other</c:v>
                </c:pt>
                <c:pt idx="15">
                  <c:v>White</c:v>
                </c:pt>
              </c:strCache>
            </c:strRef>
          </c:cat>
          <c:val>
            <c:numRef>
              <c:f>'SR2'!$L$13:$AB$13</c:f>
              <c:numCache>
                <c:formatCode>0</c:formatCode>
                <c:ptCount val="17"/>
                <c:pt idx="0">
                  <c:v>0</c:v>
                </c:pt>
                <c:pt idx="1">
                  <c:v>960.98523235811092</c:v>
                </c:pt>
                <c:pt idx="2">
                  <c:v>1020.4286070261998</c:v>
                </c:pt>
                <c:pt idx="3">
                  <c:v>1653.7252592255254</c:v>
                </c:pt>
                <c:pt idx="5">
                  <c:v>621.79010003021017</c:v>
                </c:pt>
                <c:pt idx="6">
                  <c:v>1387.0198226560437</c:v>
                </c:pt>
                <c:pt idx="8">
                  <c:v>849.49386855187004</c:v>
                </c:pt>
                <c:pt idx="9">
                  <c:v>1276.904361819654</c:v>
                </c:pt>
                <c:pt idx="11">
                  <c:v>1253.3960110540884</c:v>
                </c:pt>
                <c:pt idx="12">
                  <c:v>1660.8636597385812</c:v>
                </c:pt>
                <c:pt idx="13">
                  <c:v>1575.176950619247</c:v>
                </c:pt>
                <c:pt idx="14">
                  <c:v>1312.6474588493727</c:v>
                </c:pt>
                <c:pt idx="15">
                  <c:v>1175.0017878172509</c:v>
                </c:pt>
                <c:pt idx="16">
                  <c:v>0</c:v>
                </c:pt>
              </c:numCache>
            </c:numRef>
          </c:val>
          <c:extLst>
            <c:ext xmlns:c16="http://schemas.microsoft.com/office/drawing/2014/chart" uri="{C3380CC4-5D6E-409C-BE32-E72D297353CC}">
              <c16:uniqueId val="{00000001-BE9E-4D65-8DC9-A7938FDFCC9A}"/>
            </c:ext>
          </c:extLst>
        </c:ser>
        <c:dLbls>
          <c:showLegendKey val="0"/>
          <c:showVal val="0"/>
          <c:showCatName val="0"/>
          <c:showSerName val="0"/>
          <c:showPercent val="0"/>
          <c:showBubbleSize val="0"/>
        </c:dLbls>
        <c:gapWidth val="10"/>
        <c:overlap val="100"/>
        <c:axId val="998655136"/>
        <c:axId val="998656576"/>
      </c:barChart>
      <c:lineChart>
        <c:grouping val="standard"/>
        <c:varyColors val="0"/>
        <c:ser>
          <c:idx val="2"/>
          <c:order val="2"/>
          <c:tx>
            <c:strRef>
              <c:f>'SR2'!$K$14</c:f>
              <c:strCache>
                <c:ptCount val="1"/>
                <c:pt idx="0">
                  <c:v>Average - all travel</c:v>
                </c:pt>
              </c:strCache>
            </c:strRef>
          </c:tx>
          <c:spPr>
            <a:ln w="28575" cap="rnd">
              <a:solidFill>
                <a:schemeClr val="accent6"/>
              </a:solidFill>
              <a:prstDash val="sysDash"/>
              <a:round/>
            </a:ln>
            <a:effectLst/>
          </c:spPr>
          <c:marker>
            <c:symbol val="none"/>
          </c:marker>
          <c:cat>
            <c:strRef>
              <c:f>'SR2'!$L$11:$AB$11</c:f>
              <c:strCache>
                <c:ptCount val="16"/>
                <c:pt idx="1">
                  <c:v>Lowest income quintile</c:v>
                </c:pt>
                <c:pt idx="2">
                  <c:v>Middle income quintile</c:v>
                </c:pt>
                <c:pt idx="3">
                  <c:v>Highest income qunitile</c:v>
                </c:pt>
                <c:pt idx="5">
                  <c:v>Disabled</c:v>
                </c:pt>
                <c:pt idx="6">
                  <c:v>Not disabled</c:v>
                </c:pt>
                <c:pt idx="8">
                  <c:v>Lone Parent</c:v>
                </c:pt>
                <c:pt idx="9">
                  <c:v>Single adult (no children)</c:v>
                </c:pt>
                <c:pt idx="11">
                  <c:v>Asian</c:v>
                </c:pt>
                <c:pt idx="12">
                  <c:v>Black</c:v>
                </c:pt>
                <c:pt idx="13">
                  <c:v>Mixed</c:v>
                </c:pt>
                <c:pt idx="14">
                  <c:v>Other</c:v>
                </c:pt>
                <c:pt idx="15">
                  <c:v>White</c:v>
                </c:pt>
              </c:strCache>
            </c:strRef>
          </c:cat>
          <c:val>
            <c:numRef>
              <c:f>'SR2'!$L$14:$AB$14</c:f>
              <c:numCache>
                <c:formatCode>0</c:formatCode>
                <c:ptCount val="17"/>
                <c:pt idx="0">
                  <c:v>5974.3690592352696</c:v>
                </c:pt>
                <c:pt idx="1">
                  <c:v>5974.3690592352696</c:v>
                </c:pt>
                <c:pt idx="2">
                  <c:v>5974.3690592352696</c:v>
                </c:pt>
                <c:pt idx="3">
                  <c:v>5974.3690592352696</c:v>
                </c:pt>
                <c:pt idx="4">
                  <c:v>5974.3690592352696</c:v>
                </c:pt>
                <c:pt idx="5">
                  <c:v>5974.3690592352696</c:v>
                </c:pt>
                <c:pt idx="6">
                  <c:v>5974.3690592352696</c:v>
                </c:pt>
                <c:pt idx="7">
                  <c:v>5974.3690592352696</c:v>
                </c:pt>
                <c:pt idx="8">
                  <c:v>5974.3690592352696</c:v>
                </c:pt>
                <c:pt idx="9">
                  <c:v>5974.3690592352696</c:v>
                </c:pt>
                <c:pt idx="10">
                  <c:v>5974.3690592352696</c:v>
                </c:pt>
                <c:pt idx="11">
                  <c:v>5974.3690592352696</c:v>
                </c:pt>
                <c:pt idx="12">
                  <c:v>5974.3690592352696</c:v>
                </c:pt>
                <c:pt idx="13">
                  <c:v>5974.3690592352696</c:v>
                </c:pt>
                <c:pt idx="14">
                  <c:v>5974.3690592352696</c:v>
                </c:pt>
                <c:pt idx="15">
                  <c:v>5974.3690592352696</c:v>
                </c:pt>
                <c:pt idx="16">
                  <c:v>5974.3690592352696</c:v>
                </c:pt>
              </c:numCache>
            </c:numRef>
          </c:val>
          <c:smooth val="0"/>
          <c:extLst>
            <c:ext xmlns:c16="http://schemas.microsoft.com/office/drawing/2014/chart" uri="{C3380CC4-5D6E-409C-BE32-E72D297353CC}">
              <c16:uniqueId val="{00000002-BE9E-4D65-8DC9-A7938FDFCC9A}"/>
            </c:ext>
          </c:extLst>
        </c:ser>
        <c:dLbls>
          <c:showLegendKey val="0"/>
          <c:showVal val="0"/>
          <c:showCatName val="0"/>
          <c:showSerName val="0"/>
          <c:showPercent val="0"/>
          <c:showBubbleSize val="0"/>
        </c:dLbls>
        <c:marker val="1"/>
        <c:smooth val="0"/>
        <c:axId val="998655136"/>
        <c:axId val="998656576"/>
      </c:lineChart>
      <c:catAx>
        <c:axId val="998655136"/>
        <c:scaling>
          <c:orientation val="minMax"/>
        </c:scaling>
        <c:delete val="0"/>
        <c:axPos val="b"/>
        <c:numFmt formatCode="General" sourceLinked="1"/>
        <c:majorTickMark val="none"/>
        <c:minorTickMark val="none"/>
        <c:tickLblPos val="nextTo"/>
        <c:spPr>
          <a:noFill/>
          <a:ln w="9525" cap="flat" cmpd="sng" algn="ctr">
            <a:solidFill>
              <a:schemeClr val="tx2"/>
            </a:solidFill>
            <a:round/>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998656576"/>
        <c:crosses val="autoZero"/>
        <c:auto val="1"/>
        <c:lblAlgn val="ctr"/>
        <c:lblOffset val="100"/>
        <c:noMultiLvlLbl val="0"/>
      </c:catAx>
      <c:valAx>
        <c:axId val="998656576"/>
        <c:scaling>
          <c:orientation val="minMax"/>
        </c:scaling>
        <c:delete val="0"/>
        <c:axPos val="l"/>
        <c:majorGridlines>
          <c:spPr>
            <a:ln w="9525" cap="flat" cmpd="sng" algn="ctr">
              <a:solidFill>
                <a:schemeClr val="bg1">
                  <a:lumMod val="95000"/>
                </a:schemeClr>
              </a:solidFill>
              <a:round/>
            </a:ln>
            <a:effectLst/>
          </c:spPr>
        </c:majorGridlines>
        <c:title>
          <c:tx>
            <c:rich>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r>
                  <a:rPr lang="en-GB" b="1">
                    <a:solidFill>
                      <a:schemeClr val="accent1"/>
                    </a:solidFill>
                  </a:rPr>
                  <a:t>Miles per person per year</a:t>
                </a:r>
              </a:p>
            </c:rich>
          </c:tx>
          <c:layout>
            <c:manualLayout>
              <c:xMode val="edge"/>
              <c:yMode val="edge"/>
              <c:x val="4.3902393656822102E-2"/>
              <c:y val="0.13456531241579595"/>
            </c:manualLayout>
          </c:layout>
          <c:overlay val="0"/>
          <c:spPr>
            <a:noFill/>
            <a:ln>
              <a:noFill/>
            </a:ln>
            <a:effectLst/>
          </c:spPr>
          <c:txPr>
            <a:bodyPr rot="-5400000" spcFirstLastPara="1" vertOverflow="ellipsis" vert="horz" wrap="square" anchor="ctr" anchorCtr="1"/>
            <a:lstStyle/>
            <a:p>
              <a:pPr>
                <a:defRPr sz="1000" b="1" i="0" u="none" strike="noStrike" kern="1200" baseline="0">
                  <a:solidFill>
                    <a:schemeClr val="accent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crossAx val="998655136"/>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accent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349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chart" Target="../charts/chart1.xml"/><Relationship Id="rId2" Type="http://schemas.openxmlformats.org/officeDocument/2006/relationships/image" Target="../media/image2.sv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image" Target="../media/image2.sv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image" Target="../media/image2.svg"/><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image" Target="../media/image2.svg"/><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image" Target="../media/image2.svg"/><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image" Target="../media/image2.svg"/><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image" Target="../media/image2.svg"/><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9.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10.xml"/><Relationship Id="rId2" Type="http://schemas.openxmlformats.org/officeDocument/2006/relationships/image" Target="../media/image2.svg"/><Relationship Id="rId1"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image" Target="../media/image2.sv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image" Target="../media/image2.svg"/><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chart" Target="../charts/chart13.xml"/><Relationship Id="rId2" Type="http://schemas.openxmlformats.org/officeDocument/2006/relationships/image" Target="../media/image2.svg"/><Relationship Id="rId1" Type="http://schemas.openxmlformats.org/officeDocument/2006/relationships/image" Target="../media/image1.png"/><Relationship Id="rId6" Type="http://schemas.openxmlformats.org/officeDocument/2006/relationships/chart" Target="../charts/chart16.xml"/><Relationship Id="rId5" Type="http://schemas.openxmlformats.org/officeDocument/2006/relationships/chart" Target="../charts/chart15.xml"/><Relationship Id="rId4" Type="http://schemas.openxmlformats.org/officeDocument/2006/relationships/chart" Target="../charts/chart14.xml"/></Relationships>
</file>

<file path=xl/drawings/_rels/drawing15.xml.rels><?xml version="1.0" encoding="UTF-8" standalone="yes"?>
<Relationships xmlns="http://schemas.openxmlformats.org/package/2006/relationships"><Relationship Id="rId3" Type="http://schemas.openxmlformats.org/officeDocument/2006/relationships/chart" Target="../charts/chart17.xml"/><Relationship Id="rId2" Type="http://schemas.openxmlformats.org/officeDocument/2006/relationships/image" Target="../media/image2.svg"/><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3" Type="http://schemas.openxmlformats.org/officeDocument/2006/relationships/chart" Target="../charts/chart18.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19.xml"/></Relationships>
</file>

<file path=xl/drawings/_rels/drawing20.xml.rels><?xml version="1.0" encoding="UTF-8" standalone="yes"?>
<Relationships xmlns="http://schemas.openxmlformats.org/package/2006/relationships"><Relationship Id="rId3" Type="http://schemas.openxmlformats.org/officeDocument/2006/relationships/chart" Target="../charts/chart20.xml"/><Relationship Id="rId2" Type="http://schemas.openxmlformats.org/officeDocument/2006/relationships/image" Target="../media/image2.sv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chart" Target="../charts/chart21.xml"/><Relationship Id="rId2" Type="http://schemas.openxmlformats.org/officeDocument/2006/relationships/image" Target="../media/image2.svg"/><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image" Target="../media/image2.svg"/><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3" Type="http://schemas.openxmlformats.org/officeDocument/2006/relationships/chart" Target="../charts/chart23.xml"/><Relationship Id="rId2" Type="http://schemas.openxmlformats.org/officeDocument/2006/relationships/image" Target="../media/image2.svg"/><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image" Target="../media/image2.svg"/><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3" Type="http://schemas.openxmlformats.org/officeDocument/2006/relationships/chart" Target="../charts/chart25.xml"/><Relationship Id="rId2" Type="http://schemas.openxmlformats.org/officeDocument/2006/relationships/image" Target="../media/image2.svg"/><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chart" Target="../charts/chart26.xml"/><Relationship Id="rId2" Type="http://schemas.openxmlformats.org/officeDocument/2006/relationships/image" Target="../media/image2.svg"/><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chart" Target="../charts/chart27.xml"/><Relationship Id="rId2" Type="http://schemas.openxmlformats.org/officeDocument/2006/relationships/image" Target="../media/image2.svg"/><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image" Target="../media/image2.svg"/><Relationship Id="rId1"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chart" Target="../charts/chart29.xml"/><Relationship Id="rId2" Type="http://schemas.openxmlformats.org/officeDocument/2006/relationships/image" Target="../media/image2.svg"/><Relationship Id="rId1" Type="http://schemas.openxmlformats.org/officeDocument/2006/relationships/image" Target="../media/image1.png"/></Relationships>
</file>

<file path=xl/drawings/_rels/drawing30.xml.rels><?xml version="1.0" encoding="UTF-8" standalone="yes"?>
<Relationships xmlns="http://schemas.openxmlformats.org/package/2006/relationships"><Relationship Id="rId8" Type="http://schemas.openxmlformats.org/officeDocument/2006/relationships/image" Target="../media/image8.sv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svg"/><Relationship Id="rId1" Type="http://schemas.openxmlformats.org/officeDocument/2006/relationships/image" Target="../media/image1.png"/><Relationship Id="rId6" Type="http://schemas.openxmlformats.org/officeDocument/2006/relationships/image" Target="../media/image6.svg"/><Relationship Id="rId5" Type="http://schemas.openxmlformats.org/officeDocument/2006/relationships/image" Target="../media/image5.png"/><Relationship Id="rId4" Type="http://schemas.openxmlformats.org/officeDocument/2006/relationships/image" Target="../media/image4.svg"/></Relationships>
</file>

<file path=xl/drawings/_rels/drawing31.xml.rels><?xml version="1.0" encoding="UTF-8" standalone="yes"?>
<Relationships xmlns="http://schemas.openxmlformats.org/package/2006/relationships"><Relationship Id="rId3" Type="http://schemas.openxmlformats.org/officeDocument/2006/relationships/chart" Target="../charts/chart30.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31.xml"/></Relationships>
</file>

<file path=xl/drawings/_rels/drawing3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0.svg"/></Relationships>
</file>

<file path=xl/drawings/_rels/drawing33.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2.svg"/><Relationship Id="rId1" Type="http://schemas.openxmlformats.org/officeDocument/2006/relationships/image" Target="../media/image1.png"/><Relationship Id="rId6" Type="http://schemas.openxmlformats.org/officeDocument/2006/relationships/image" Target="../media/image14.svg"/><Relationship Id="rId5" Type="http://schemas.openxmlformats.org/officeDocument/2006/relationships/image" Target="../media/image13.png"/><Relationship Id="rId4" Type="http://schemas.openxmlformats.org/officeDocument/2006/relationships/image" Target="../media/image12.svg"/></Relationships>
</file>

<file path=xl/drawings/_rels/drawing3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6.svg"/></Relationships>
</file>

<file path=xl/drawings/_rels/drawing35.xml.rels><?xml version="1.0" encoding="UTF-8" standalone="yes"?>
<Relationships xmlns="http://schemas.openxmlformats.org/package/2006/relationships"><Relationship Id="rId3" Type="http://schemas.openxmlformats.org/officeDocument/2006/relationships/chart" Target="../charts/chart32.xml"/><Relationship Id="rId2" Type="http://schemas.openxmlformats.org/officeDocument/2006/relationships/image" Target="../media/image2.svg"/><Relationship Id="rId1" Type="http://schemas.openxmlformats.org/officeDocument/2006/relationships/image" Target="../media/image1.png"/></Relationships>
</file>

<file path=xl/drawings/_rels/drawing37.xml.rels><?xml version="1.0" encoding="UTF-8" standalone="yes"?>
<Relationships xmlns="http://schemas.openxmlformats.org/package/2006/relationships"><Relationship Id="rId3" Type="http://schemas.openxmlformats.org/officeDocument/2006/relationships/chart" Target="../charts/chart33.xml"/><Relationship Id="rId2" Type="http://schemas.openxmlformats.org/officeDocument/2006/relationships/image" Target="../media/image2.svg"/><Relationship Id="rId1" Type="http://schemas.openxmlformats.org/officeDocument/2006/relationships/image" Target="../media/image1.png"/></Relationships>
</file>

<file path=xl/drawings/_rels/drawing38.xml.rels><?xml version="1.0" encoding="UTF-8" standalone="yes"?>
<Relationships xmlns="http://schemas.openxmlformats.org/package/2006/relationships"><Relationship Id="rId3" Type="http://schemas.openxmlformats.org/officeDocument/2006/relationships/chart" Target="../charts/chart34.xml"/><Relationship Id="rId2" Type="http://schemas.openxmlformats.org/officeDocument/2006/relationships/image" Target="../media/image2.svg"/><Relationship Id="rId1" Type="http://schemas.openxmlformats.org/officeDocument/2006/relationships/image" Target="../media/image1.png"/></Relationships>
</file>

<file path=xl/drawings/_rels/drawing39.xml.rels><?xml version="1.0" encoding="UTF-8" standalone="yes"?>
<Relationships xmlns="http://schemas.openxmlformats.org/package/2006/relationships"><Relationship Id="rId3" Type="http://schemas.openxmlformats.org/officeDocument/2006/relationships/chart" Target="../charts/chart35.xml"/><Relationship Id="rId2" Type="http://schemas.openxmlformats.org/officeDocument/2006/relationships/image" Target="../media/image2.svg"/><Relationship Id="rId1" Type="http://schemas.openxmlformats.org/officeDocument/2006/relationships/image" Target="../media/image1.png"/></Relationships>
</file>

<file path=xl/drawings/_rels/drawing40.xml.rels><?xml version="1.0" encoding="UTF-8" standalone="yes"?>
<Relationships xmlns="http://schemas.openxmlformats.org/package/2006/relationships"><Relationship Id="rId3" Type="http://schemas.openxmlformats.org/officeDocument/2006/relationships/chart" Target="../charts/chart36.xml"/><Relationship Id="rId2" Type="http://schemas.openxmlformats.org/officeDocument/2006/relationships/image" Target="../media/image2.svg"/><Relationship Id="rId1"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chart" Target="../charts/chart37.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38.xml"/></Relationships>
</file>

<file path=xl/drawings/_rels/drawing42.xml.rels><?xml version="1.0" encoding="UTF-8" standalone="yes"?>
<Relationships xmlns="http://schemas.openxmlformats.org/package/2006/relationships"><Relationship Id="rId3" Type="http://schemas.openxmlformats.org/officeDocument/2006/relationships/image" Target="../media/image2.svg"/><Relationship Id="rId2" Type="http://schemas.openxmlformats.org/officeDocument/2006/relationships/image" Target="../media/image1.png"/><Relationship Id="rId1" Type="http://schemas.openxmlformats.org/officeDocument/2006/relationships/chart" Target="../charts/chart39.xml"/></Relationships>
</file>

<file path=xl/drawings/_rels/drawing43.xml.rels><?xml version="1.0" encoding="UTF-8" standalone="yes"?>
<Relationships xmlns="http://schemas.openxmlformats.org/package/2006/relationships"><Relationship Id="rId3" Type="http://schemas.openxmlformats.org/officeDocument/2006/relationships/chart" Target="../charts/chart40.xml"/><Relationship Id="rId2" Type="http://schemas.openxmlformats.org/officeDocument/2006/relationships/image" Target="../media/image2.svg"/><Relationship Id="rId1" Type="http://schemas.openxmlformats.org/officeDocument/2006/relationships/image" Target="../media/image1.png"/></Relationships>
</file>

<file path=xl/drawings/_rels/drawing44.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image" Target="../media/image2.svg"/><Relationship Id="rId1" Type="http://schemas.openxmlformats.org/officeDocument/2006/relationships/image" Target="../media/image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18.svg"/></Relationships>
</file>

<file path=xl/drawings/_rels/drawing46.xml.rels><?xml version="1.0" encoding="UTF-8" standalone="yes"?>
<Relationships xmlns="http://schemas.openxmlformats.org/package/2006/relationships"><Relationship Id="rId3" Type="http://schemas.openxmlformats.org/officeDocument/2006/relationships/chart" Target="../charts/chart42.xml"/><Relationship Id="rId2" Type="http://schemas.openxmlformats.org/officeDocument/2006/relationships/image" Target="../media/image2.svg"/><Relationship Id="rId1" Type="http://schemas.openxmlformats.org/officeDocument/2006/relationships/image" Target="../media/image1.png"/></Relationships>
</file>

<file path=xl/drawings/_rels/drawing47.xml.rels><?xml version="1.0" encoding="UTF-8" standalone="yes"?>
<Relationships xmlns="http://schemas.openxmlformats.org/package/2006/relationships"><Relationship Id="rId3" Type="http://schemas.openxmlformats.org/officeDocument/2006/relationships/chart" Target="../charts/chart43.xml"/><Relationship Id="rId2" Type="http://schemas.openxmlformats.org/officeDocument/2006/relationships/image" Target="../media/image2.svg"/><Relationship Id="rId1" Type="http://schemas.openxmlformats.org/officeDocument/2006/relationships/image" Target="../media/image1.png"/></Relationships>
</file>

<file path=xl/drawings/_rels/drawing48.xml.rels><?xml version="1.0" encoding="UTF-8" standalone="yes"?>
<Relationships xmlns="http://schemas.openxmlformats.org/package/2006/relationships"><Relationship Id="rId3" Type="http://schemas.openxmlformats.org/officeDocument/2006/relationships/chart" Target="../charts/chart44.xml"/><Relationship Id="rId2" Type="http://schemas.openxmlformats.org/officeDocument/2006/relationships/image" Target="../media/image2.svg"/><Relationship Id="rId1" Type="http://schemas.openxmlformats.org/officeDocument/2006/relationships/image" Target="../media/image1.png"/></Relationships>
</file>

<file path=xl/drawings/_rels/drawing49.xml.rels><?xml version="1.0" encoding="UTF-8" standalone="yes"?>
<Relationships xmlns="http://schemas.openxmlformats.org/package/2006/relationships"><Relationship Id="rId3" Type="http://schemas.openxmlformats.org/officeDocument/2006/relationships/chart" Target="../charts/chart45.xml"/><Relationship Id="rId2" Type="http://schemas.openxmlformats.org/officeDocument/2006/relationships/image" Target="../media/image2.svg"/><Relationship Id="rId1" Type="http://schemas.openxmlformats.org/officeDocument/2006/relationships/image" Target="../media/image1.png"/></Relationships>
</file>

<file path=xl/drawings/_rels/drawing50.xml.rels><?xml version="1.0" encoding="UTF-8" standalone="yes"?>
<Relationships xmlns="http://schemas.openxmlformats.org/package/2006/relationships"><Relationship Id="rId3" Type="http://schemas.openxmlformats.org/officeDocument/2006/relationships/chart" Target="../charts/chart46.xml"/><Relationship Id="rId2" Type="http://schemas.openxmlformats.org/officeDocument/2006/relationships/image" Target="../media/image2.svg"/><Relationship Id="rId1" Type="http://schemas.openxmlformats.org/officeDocument/2006/relationships/image" Target="../media/image1.png"/></Relationships>
</file>

<file path=xl/drawings/_rels/drawing51.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0.svg"/></Relationships>
</file>

<file path=xl/drawings/_rels/drawing52.xml.rels><?xml version="1.0" encoding="UTF-8" standalone="yes"?>
<Relationships xmlns="http://schemas.openxmlformats.org/package/2006/relationships"><Relationship Id="rId3" Type="http://schemas.openxmlformats.org/officeDocument/2006/relationships/chart" Target="../charts/chart47.xml"/><Relationship Id="rId2" Type="http://schemas.openxmlformats.org/officeDocument/2006/relationships/image" Target="../media/image2.svg"/><Relationship Id="rId1" Type="http://schemas.openxmlformats.org/officeDocument/2006/relationships/image" Target="../media/image1.png"/></Relationships>
</file>

<file path=xl/drawings/_rels/drawing53.xml.rels><?xml version="1.0" encoding="UTF-8" standalone="yes"?>
<Relationships xmlns="http://schemas.openxmlformats.org/package/2006/relationships"><Relationship Id="rId3" Type="http://schemas.openxmlformats.org/officeDocument/2006/relationships/chart" Target="../charts/chart48.xml"/><Relationship Id="rId2" Type="http://schemas.openxmlformats.org/officeDocument/2006/relationships/image" Target="../media/image2.svg"/><Relationship Id="rId1" Type="http://schemas.openxmlformats.org/officeDocument/2006/relationships/image" Target="../media/image1.png"/></Relationships>
</file>

<file path=xl/drawings/_rels/drawing54.xml.rels><?xml version="1.0" encoding="UTF-8" standalone="yes"?>
<Relationships xmlns="http://schemas.openxmlformats.org/package/2006/relationships"><Relationship Id="rId3" Type="http://schemas.openxmlformats.org/officeDocument/2006/relationships/chart" Target="../charts/chart49.xml"/><Relationship Id="rId2" Type="http://schemas.openxmlformats.org/officeDocument/2006/relationships/image" Target="../media/image2.svg"/><Relationship Id="rId1" Type="http://schemas.openxmlformats.org/officeDocument/2006/relationships/image" Target="../media/image1.png"/></Relationships>
</file>

<file path=xl/drawings/_rels/drawing55.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2.svg"/></Relationships>
</file>

<file path=xl/drawings/_rels/drawing56.xml.rels><?xml version="1.0" encoding="UTF-8" standalone="yes"?>
<Relationships xmlns="http://schemas.openxmlformats.org/package/2006/relationships"><Relationship Id="rId3" Type="http://schemas.openxmlformats.org/officeDocument/2006/relationships/chart" Target="../charts/chart50.xml"/><Relationship Id="rId2" Type="http://schemas.openxmlformats.org/officeDocument/2006/relationships/image" Target="../media/image2.svg"/><Relationship Id="rId1" Type="http://schemas.openxmlformats.org/officeDocument/2006/relationships/image" Target="../media/image1.png"/></Relationships>
</file>

<file path=xl/drawings/_rels/drawing57.xml.rels><?xml version="1.0" encoding="UTF-8" standalone="yes"?>
<Relationships xmlns="http://schemas.openxmlformats.org/package/2006/relationships"><Relationship Id="rId3" Type="http://schemas.openxmlformats.org/officeDocument/2006/relationships/chart" Target="../charts/chart51.xml"/><Relationship Id="rId2" Type="http://schemas.openxmlformats.org/officeDocument/2006/relationships/image" Target="../media/image2.svg"/><Relationship Id="rId1" Type="http://schemas.openxmlformats.org/officeDocument/2006/relationships/image" Target="../media/image1.png"/></Relationships>
</file>

<file path=xl/drawings/_rels/drawing58.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image" Target="../media/image2.svg"/><Relationship Id="rId1" Type="http://schemas.openxmlformats.org/officeDocument/2006/relationships/image" Target="../media/image1.png"/></Relationships>
</file>

<file path=xl/drawings/_rels/drawing59.xml.rels><?xml version="1.0" encoding="UTF-8" standalone="yes"?>
<Relationships xmlns="http://schemas.openxmlformats.org/package/2006/relationships"><Relationship Id="rId3" Type="http://schemas.openxmlformats.org/officeDocument/2006/relationships/chart" Target="../charts/chart53.xml"/><Relationship Id="rId2" Type="http://schemas.openxmlformats.org/officeDocument/2006/relationships/image" Target="../media/image2.svg"/><Relationship Id="rId1" Type="http://schemas.openxmlformats.org/officeDocument/2006/relationships/image" Target="../media/image1.png"/></Relationships>
</file>

<file path=xl/drawings/_rels/drawing60.xml.rels><?xml version="1.0" encoding="UTF-8" standalone="yes"?>
<Relationships xmlns="http://schemas.openxmlformats.org/package/2006/relationships"><Relationship Id="rId3" Type="http://schemas.openxmlformats.org/officeDocument/2006/relationships/chart" Target="../charts/chart54.xml"/><Relationship Id="rId2" Type="http://schemas.openxmlformats.org/officeDocument/2006/relationships/image" Target="../media/image2.svg"/><Relationship Id="rId1" Type="http://schemas.openxmlformats.org/officeDocument/2006/relationships/image" Target="../media/image1.png"/></Relationships>
</file>

<file path=xl/drawings/_rels/drawing61.xml.rels><?xml version="1.0" encoding="UTF-8" standalone="yes"?>
<Relationships xmlns="http://schemas.openxmlformats.org/package/2006/relationships"><Relationship Id="rId3" Type="http://schemas.openxmlformats.org/officeDocument/2006/relationships/chart" Target="../charts/chart55.xml"/><Relationship Id="rId2" Type="http://schemas.openxmlformats.org/officeDocument/2006/relationships/image" Target="../media/image2.svg"/><Relationship Id="rId1" Type="http://schemas.openxmlformats.org/officeDocument/2006/relationships/image" Target="../media/image1.png"/></Relationships>
</file>

<file path=xl/drawings/_rels/drawing6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4.svg"/></Relationships>
</file>

<file path=xl/drawings/_rels/drawing63.xml.rels><?xml version="1.0" encoding="UTF-8" standalone="yes"?>
<Relationships xmlns="http://schemas.openxmlformats.org/package/2006/relationships"><Relationship Id="rId3" Type="http://schemas.openxmlformats.org/officeDocument/2006/relationships/chart" Target="../charts/chart56.xml"/><Relationship Id="rId2" Type="http://schemas.openxmlformats.org/officeDocument/2006/relationships/image" Target="../media/image2.svg"/><Relationship Id="rId1" Type="http://schemas.openxmlformats.org/officeDocument/2006/relationships/image" Target="../media/image1.png"/></Relationships>
</file>

<file path=xl/drawings/_rels/drawing64.xml.rels><?xml version="1.0" encoding="UTF-8" standalone="yes"?>
<Relationships xmlns="http://schemas.openxmlformats.org/package/2006/relationships"><Relationship Id="rId3" Type="http://schemas.openxmlformats.org/officeDocument/2006/relationships/chart" Target="../charts/chart57.xml"/><Relationship Id="rId2" Type="http://schemas.openxmlformats.org/officeDocument/2006/relationships/image" Target="../media/image2.svg"/><Relationship Id="rId1" Type="http://schemas.openxmlformats.org/officeDocument/2006/relationships/image" Target="../media/image1.png"/></Relationships>
</file>

<file path=xl/drawings/_rels/drawing65.xml.rels><?xml version="1.0" encoding="UTF-8" standalone="yes"?>
<Relationships xmlns="http://schemas.openxmlformats.org/package/2006/relationships"><Relationship Id="rId3" Type="http://schemas.openxmlformats.org/officeDocument/2006/relationships/chart" Target="../charts/chart58.xml"/><Relationship Id="rId2" Type="http://schemas.openxmlformats.org/officeDocument/2006/relationships/image" Target="../media/image2.svg"/><Relationship Id="rId1" Type="http://schemas.openxmlformats.org/officeDocument/2006/relationships/image" Target="../media/image1.png"/></Relationships>
</file>

<file path=xl/drawings/_rels/drawing66.xml.rels><?xml version="1.0" encoding="UTF-8" standalone="yes"?>
<Relationships xmlns="http://schemas.openxmlformats.org/package/2006/relationships"><Relationship Id="rId3" Type="http://schemas.openxmlformats.org/officeDocument/2006/relationships/chart" Target="../charts/chart59.xml"/><Relationship Id="rId2" Type="http://schemas.openxmlformats.org/officeDocument/2006/relationships/image" Target="../media/image2.svg"/><Relationship Id="rId1" Type="http://schemas.openxmlformats.org/officeDocument/2006/relationships/image" Target="../media/image1.png"/></Relationships>
</file>

<file path=xl/drawings/_rels/drawing67.xml.rels><?xml version="1.0" encoding="UTF-8" standalone="yes"?>
<Relationships xmlns="http://schemas.openxmlformats.org/package/2006/relationships"><Relationship Id="rId3" Type="http://schemas.openxmlformats.org/officeDocument/2006/relationships/chart" Target="../charts/chart60.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61.xml"/></Relationships>
</file>

<file path=xl/drawings/_rels/drawing7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6.svg"/></Relationships>
</file>

<file path=xl/drawings/_rels/drawing71.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image" Target="../media/image2.svg"/><Relationship Id="rId1" Type="http://schemas.openxmlformats.org/officeDocument/2006/relationships/image" Target="../media/image1.png"/></Relationships>
</file>

<file path=xl/drawings/_rels/drawing72.xml.rels><?xml version="1.0" encoding="UTF-8" standalone="yes"?>
<Relationships xmlns="http://schemas.openxmlformats.org/package/2006/relationships"><Relationship Id="rId3" Type="http://schemas.openxmlformats.org/officeDocument/2006/relationships/chart" Target="../charts/chart63.xml"/><Relationship Id="rId2" Type="http://schemas.openxmlformats.org/officeDocument/2006/relationships/image" Target="../media/image2.svg"/><Relationship Id="rId1" Type="http://schemas.openxmlformats.org/officeDocument/2006/relationships/image" Target="../media/image1.png"/></Relationships>
</file>

<file path=xl/drawings/_rels/drawing73.xml.rels><?xml version="1.0" encoding="UTF-8" standalone="yes"?>
<Relationships xmlns="http://schemas.openxmlformats.org/package/2006/relationships"><Relationship Id="rId3" Type="http://schemas.openxmlformats.org/officeDocument/2006/relationships/chart" Target="../charts/chart64.xml"/><Relationship Id="rId2" Type="http://schemas.openxmlformats.org/officeDocument/2006/relationships/image" Target="../media/image2.svg"/><Relationship Id="rId1" Type="http://schemas.openxmlformats.org/officeDocument/2006/relationships/image" Target="../media/image1.png"/></Relationships>
</file>

<file path=xl/drawings/_rels/drawing74.xml.rels><?xml version="1.0" encoding="UTF-8" standalone="yes"?>
<Relationships xmlns="http://schemas.openxmlformats.org/package/2006/relationships"><Relationship Id="rId3" Type="http://schemas.openxmlformats.org/officeDocument/2006/relationships/chart" Target="../charts/chart65.xml"/><Relationship Id="rId2" Type="http://schemas.openxmlformats.org/officeDocument/2006/relationships/image" Target="../media/image2.svg"/><Relationship Id="rId1" Type="http://schemas.openxmlformats.org/officeDocument/2006/relationships/image" Target="../media/image1.png"/></Relationships>
</file>

<file path=xl/drawings/_rels/drawing75.xml.rels><?xml version="1.0" encoding="UTF-8" standalone="yes"?>
<Relationships xmlns="http://schemas.openxmlformats.org/package/2006/relationships"><Relationship Id="rId3" Type="http://schemas.openxmlformats.org/officeDocument/2006/relationships/chart" Target="../charts/chart66.xml"/><Relationship Id="rId2" Type="http://schemas.openxmlformats.org/officeDocument/2006/relationships/image" Target="../media/image2.svg"/><Relationship Id="rId1" Type="http://schemas.openxmlformats.org/officeDocument/2006/relationships/image" Target="../media/image1.png"/></Relationships>
</file>

<file path=xl/drawings/_rels/drawing76.xml.rels><?xml version="1.0" encoding="UTF-8" standalone="yes"?>
<Relationships xmlns="http://schemas.openxmlformats.org/package/2006/relationships"><Relationship Id="rId3" Type="http://schemas.openxmlformats.org/officeDocument/2006/relationships/chart" Target="../charts/chart67.xml"/><Relationship Id="rId2" Type="http://schemas.openxmlformats.org/officeDocument/2006/relationships/image" Target="../media/image2.svg"/><Relationship Id="rId1" Type="http://schemas.openxmlformats.org/officeDocument/2006/relationships/image" Target="../media/image1.png"/></Relationships>
</file>

<file path=xl/drawings/_rels/drawing77.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28.svg"/></Relationships>
</file>

<file path=xl/drawings/_rels/drawing78.xml.rels><?xml version="1.0" encoding="UTF-8" standalone="yes"?>
<Relationships xmlns="http://schemas.openxmlformats.org/package/2006/relationships"><Relationship Id="rId3" Type="http://schemas.openxmlformats.org/officeDocument/2006/relationships/chart" Target="../charts/chart68.xml"/><Relationship Id="rId2" Type="http://schemas.openxmlformats.org/officeDocument/2006/relationships/image" Target="../media/image2.svg"/><Relationship Id="rId1" Type="http://schemas.openxmlformats.org/officeDocument/2006/relationships/image" Target="../media/image1.png"/></Relationships>
</file>

<file path=xl/drawings/_rels/drawing79.xml.rels><?xml version="1.0" encoding="UTF-8" standalone="yes"?>
<Relationships xmlns="http://schemas.openxmlformats.org/package/2006/relationships"><Relationship Id="rId3" Type="http://schemas.openxmlformats.org/officeDocument/2006/relationships/chart" Target="../charts/chart69.xml"/><Relationship Id="rId2" Type="http://schemas.openxmlformats.org/officeDocument/2006/relationships/image" Target="../media/image2.svg"/><Relationship Id="rId1" Type="http://schemas.openxmlformats.org/officeDocument/2006/relationships/image" Target="../media/image1.png"/></Relationships>
</file>

<file path=xl/drawings/_rels/drawing80.xml.rels><?xml version="1.0" encoding="UTF-8" standalone="yes"?>
<Relationships xmlns="http://schemas.openxmlformats.org/package/2006/relationships"><Relationship Id="rId3" Type="http://schemas.openxmlformats.org/officeDocument/2006/relationships/chart" Target="../charts/chart70.xml"/><Relationship Id="rId2" Type="http://schemas.openxmlformats.org/officeDocument/2006/relationships/image" Target="../media/image2.svg"/><Relationship Id="rId1" Type="http://schemas.openxmlformats.org/officeDocument/2006/relationships/image" Target="../media/image1.png"/></Relationships>
</file>

<file path=xl/drawings/_rels/drawing81.xml.rels><?xml version="1.0" encoding="UTF-8" standalone="yes"?>
<Relationships xmlns="http://schemas.openxmlformats.org/package/2006/relationships"><Relationship Id="rId3" Type="http://schemas.openxmlformats.org/officeDocument/2006/relationships/chart" Target="../charts/chart71.xml"/><Relationship Id="rId2" Type="http://schemas.openxmlformats.org/officeDocument/2006/relationships/image" Target="../media/image2.svg"/><Relationship Id="rId1" Type="http://schemas.openxmlformats.org/officeDocument/2006/relationships/image" Target="../media/image1.png"/></Relationships>
</file>

<file path=xl/drawings/_rels/drawing82.xml.rels><?xml version="1.0" encoding="UTF-8" standalone="yes"?>
<Relationships xmlns="http://schemas.openxmlformats.org/package/2006/relationships"><Relationship Id="rId3" Type="http://schemas.openxmlformats.org/officeDocument/2006/relationships/chart" Target="../charts/chart72.xml"/><Relationship Id="rId2" Type="http://schemas.openxmlformats.org/officeDocument/2006/relationships/image" Target="../media/image2.svg"/><Relationship Id="rId1" Type="http://schemas.openxmlformats.org/officeDocument/2006/relationships/image" Target="../media/image1.png"/></Relationships>
</file>

<file path=xl/drawings/_rels/drawing83.xml.rels><?xml version="1.0" encoding="UTF-8" standalone="yes"?>
<Relationships xmlns="http://schemas.openxmlformats.org/package/2006/relationships"><Relationship Id="rId3" Type="http://schemas.openxmlformats.org/officeDocument/2006/relationships/chart" Target="../charts/chart73.xml"/><Relationship Id="rId2" Type="http://schemas.openxmlformats.org/officeDocument/2006/relationships/image" Target="../media/image2.svg"/><Relationship Id="rId1" Type="http://schemas.openxmlformats.org/officeDocument/2006/relationships/image" Target="../media/image1.png"/></Relationships>
</file>

<file path=xl/drawings/_rels/drawing84.xml.rels><?xml version="1.0" encoding="UTF-8" standalone="yes"?>
<Relationships xmlns="http://schemas.openxmlformats.org/package/2006/relationships"><Relationship Id="rId3" Type="http://schemas.openxmlformats.org/officeDocument/2006/relationships/chart" Target="../charts/chart74.xml"/><Relationship Id="rId2" Type="http://schemas.openxmlformats.org/officeDocument/2006/relationships/image" Target="../media/image2.svg"/><Relationship Id="rId1" Type="http://schemas.openxmlformats.org/officeDocument/2006/relationships/image" Target="../media/image1.png"/></Relationships>
</file>

<file path=xl/drawings/_rels/drawing85.xml.rels><?xml version="1.0" encoding="UTF-8" standalone="yes"?>
<Relationships xmlns="http://schemas.openxmlformats.org/package/2006/relationships"><Relationship Id="rId3" Type="http://schemas.openxmlformats.org/officeDocument/2006/relationships/chart" Target="../charts/chart75.xml"/><Relationship Id="rId2" Type="http://schemas.openxmlformats.org/officeDocument/2006/relationships/image" Target="../media/image2.svg"/><Relationship Id="rId1" Type="http://schemas.openxmlformats.org/officeDocument/2006/relationships/image" Target="../media/image1.png"/></Relationships>
</file>

<file path=xl/drawings/_rels/drawing86.xml.rels><?xml version="1.0" encoding="UTF-8" standalone="yes"?>
<Relationships xmlns="http://schemas.openxmlformats.org/package/2006/relationships"><Relationship Id="rId3" Type="http://schemas.openxmlformats.org/officeDocument/2006/relationships/chart" Target="../charts/chart76.xml"/><Relationship Id="rId2" Type="http://schemas.openxmlformats.org/officeDocument/2006/relationships/image" Target="../media/image2.svg"/><Relationship Id="rId1" Type="http://schemas.openxmlformats.org/officeDocument/2006/relationships/image" Target="../media/image1.png"/></Relationships>
</file>

<file path=xl/drawings/_rels/drawing87.xml.rels><?xml version="1.0" encoding="UTF-8" standalone="yes"?>
<Relationships xmlns="http://schemas.openxmlformats.org/package/2006/relationships"><Relationship Id="rId3" Type="http://schemas.openxmlformats.org/officeDocument/2006/relationships/chart" Target="../charts/chart77.xml"/><Relationship Id="rId2" Type="http://schemas.openxmlformats.org/officeDocument/2006/relationships/image" Target="../media/image2.svg"/><Relationship Id="rId1" Type="http://schemas.openxmlformats.org/officeDocument/2006/relationships/image" Target="../media/image1.png"/></Relationships>
</file>

<file path=xl/drawings/_rels/drawing88.xml.rels><?xml version="1.0" encoding="UTF-8" standalone="yes"?>
<Relationships xmlns="http://schemas.openxmlformats.org/package/2006/relationships"><Relationship Id="rId3" Type="http://schemas.openxmlformats.org/officeDocument/2006/relationships/chart" Target="../charts/chart78.xml"/><Relationship Id="rId2" Type="http://schemas.openxmlformats.org/officeDocument/2006/relationships/image" Target="../media/image2.svg"/><Relationship Id="rId1" Type="http://schemas.openxmlformats.org/officeDocument/2006/relationships/image" Target="../media/image1.png"/></Relationships>
</file>

<file path=xl/drawings/_rels/drawing89.xml.rels><?xml version="1.0" encoding="UTF-8" standalone="yes"?>
<Relationships xmlns="http://schemas.openxmlformats.org/package/2006/relationships"><Relationship Id="rId3" Type="http://schemas.openxmlformats.org/officeDocument/2006/relationships/chart" Target="../charts/chart79.xml"/><Relationship Id="rId2" Type="http://schemas.openxmlformats.org/officeDocument/2006/relationships/image" Target="../media/image2.svg"/><Relationship Id="rId1" Type="http://schemas.openxmlformats.org/officeDocument/2006/relationships/image" Target="../media/image1.png"/></Relationships>
</file>

<file path=xl/drawings/_rels/drawing90.xml.rels><?xml version="1.0" encoding="UTF-8" standalone="yes"?>
<Relationships xmlns="http://schemas.openxmlformats.org/package/2006/relationships"><Relationship Id="rId3" Type="http://schemas.openxmlformats.org/officeDocument/2006/relationships/chart" Target="../charts/chart80.xml"/><Relationship Id="rId2" Type="http://schemas.openxmlformats.org/officeDocument/2006/relationships/image" Target="../media/image2.svg"/><Relationship Id="rId1" Type="http://schemas.openxmlformats.org/officeDocument/2006/relationships/image" Target="../media/image1.png"/></Relationships>
</file>

<file path=xl/drawings/_rels/drawing91.xml.rels><?xml version="1.0" encoding="UTF-8" standalone="yes"?>
<Relationships xmlns="http://schemas.openxmlformats.org/package/2006/relationships"><Relationship Id="rId3" Type="http://schemas.openxmlformats.org/officeDocument/2006/relationships/chart" Target="../charts/chart81.xml"/><Relationship Id="rId2" Type="http://schemas.openxmlformats.org/officeDocument/2006/relationships/image" Target="../media/image2.svg"/><Relationship Id="rId1" Type="http://schemas.openxmlformats.org/officeDocument/2006/relationships/image" Target="../media/image1.png"/></Relationships>
</file>

<file path=xl/drawings/_rels/drawing92.xml.rels><?xml version="1.0" encoding="UTF-8" standalone="yes"?>
<Relationships xmlns="http://schemas.openxmlformats.org/package/2006/relationships"><Relationship Id="rId3" Type="http://schemas.openxmlformats.org/officeDocument/2006/relationships/chart" Target="../charts/chart82.xml"/><Relationship Id="rId2" Type="http://schemas.openxmlformats.org/officeDocument/2006/relationships/image" Target="../media/image2.svg"/><Relationship Id="rId1" Type="http://schemas.openxmlformats.org/officeDocument/2006/relationships/image" Target="../media/image1.png"/></Relationships>
</file>

<file path=xl/drawings/_rels/drawing93.xml.rels><?xml version="1.0" encoding="UTF-8" standalone="yes"?>
<Relationships xmlns="http://schemas.openxmlformats.org/package/2006/relationships"><Relationship Id="rId3" Type="http://schemas.openxmlformats.org/officeDocument/2006/relationships/chart" Target="../charts/chart83.xml"/><Relationship Id="rId2" Type="http://schemas.openxmlformats.org/officeDocument/2006/relationships/image" Target="../media/image2.svg"/><Relationship Id="rId1" Type="http://schemas.openxmlformats.org/officeDocument/2006/relationships/image" Target="../media/image1.png"/></Relationships>
</file>

<file path=xl/drawings/_rels/drawing94.xml.rels><?xml version="1.0" encoding="UTF-8" standalone="yes"?>
<Relationships xmlns="http://schemas.openxmlformats.org/package/2006/relationships"><Relationship Id="rId3" Type="http://schemas.openxmlformats.org/officeDocument/2006/relationships/chart" Target="../charts/chart84.xml"/><Relationship Id="rId2" Type="http://schemas.openxmlformats.org/officeDocument/2006/relationships/image" Target="../media/image2.svg"/><Relationship Id="rId1" Type="http://schemas.openxmlformats.org/officeDocument/2006/relationships/image" Target="../media/image1.png"/></Relationships>
</file>

<file path=xl/drawings/_rels/drawing95.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image" Target="../media/image2.svg"/><Relationship Id="rId1" Type="http://schemas.openxmlformats.org/officeDocument/2006/relationships/image" Target="../media/image1.png"/></Relationships>
</file>

<file path=xl/drawings/_rels/drawing96.xml.rels><?xml version="1.0" encoding="UTF-8" standalone="yes"?>
<Relationships xmlns="http://schemas.openxmlformats.org/package/2006/relationships"><Relationship Id="rId3" Type="http://schemas.openxmlformats.org/officeDocument/2006/relationships/chart" Target="../charts/chart86.xml"/><Relationship Id="rId2" Type="http://schemas.openxmlformats.org/officeDocument/2006/relationships/image" Target="../media/image2.svg"/><Relationship Id="rId1" Type="http://schemas.openxmlformats.org/officeDocument/2006/relationships/image" Target="../media/image1.png"/></Relationships>
</file>

<file path=xl/drawings/_rels/drawing97.xml.rels><?xml version="1.0" encoding="UTF-8" standalone="yes"?>
<Relationships xmlns="http://schemas.openxmlformats.org/package/2006/relationships"><Relationship Id="rId3" Type="http://schemas.openxmlformats.org/officeDocument/2006/relationships/chart" Target="../charts/chart87.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88.xml"/></Relationships>
</file>

<file path=xl/drawings/_rels/drawing98.xml.rels><?xml version="1.0" encoding="UTF-8" standalone="yes"?>
<Relationships xmlns="http://schemas.openxmlformats.org/package/2006/relationships"><Relationship Id="rId3" Type="http://schemas.openxmlformats.org/officeDocument/2006/relationships/chart" Target="../charts/chart89.xml"/><Relationship Id="rId2" Type="http://schemas.openxmlformats.org/officeDocument/2006/relationships/image" Target="../media/image2.svg"/><Relationship Id="rId1" Type="http://schemas.openxmlformats.org/officeDocument/2006/relationships/image" Target="../media/image1.png"/></Relationships>
</file>

<file path=xl/drawings/_rels/drawing99.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svg"/><Relationship Id="rId1" Type="http://schemas.openxmlformats.org/officeDocument/2006/relationships/image" Target="../media/image1.png"/></Relationships>
</file>

<file path=xl/drawings/_rels/drawing100.xml.rels><?xml version="1.0" encoding="UTF-8" standalone="yes"?>
<Relationships xmlns="http://schemas.openxmlformats.org/package/2006/relationships"><Relationship Id="rId3" Type="http://schemas.openxmlformats.org/officeDocument/2006/relationships/chart" Target="../charts/chart90.xml"/><Relationship Id="rId2" Type="http://schemas.openxmlformats.org/officeDocument/2006/relationships/image" Target="../media/image2.svg"/><Relationship Id="rId1" Type="http://schemas.openxmlformats.org/officeDocument/2006/relationships/image" Target="../media/image1.png"/></Relationships>
</file>

<file path=xl/drawings/_rels/drawing101.xml.rels><?xml version="1.0" encoding="UTF-8" standalone="yes"?>
<Relationships xmlns="http://schemas.openxmlformats.org/package/2006/relationships"><Relationship Id="rId3" Type="http://schemas.openxmlformats.org/officeDocument/2006/relationships/chart" Target="../charts/chart91.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92.xml"/></Relationships>
</file>

<file path=xl/drawings/_rels/drawing102.xml.rels><?xml version="1.0" encoding="UTF-8" standalone="yes"?>
<Relationships xmlns="http://schemas.openxmlformats.org/package/2006/relationships"><Relationship Id="rId3" Type="http://schemas.openxmlformats.org/officeDocument/2006/relationships/chart" Target="../charts/chart93.xml"/><Relationship Id="rId2" Type="http://schemas.openxmlformats.org/officeDocument/2006/relationships/image" Target="../media/image2.svg"/><Relationship Id="rId1" Type="http://schemas.openxmlformats.org/officeDocument/2006/relationships/image" Target="../media/image1.png"/><Relationship Id="rId5" Type="http://schemas.openxmlformats.org/officeDocument/2006/relationships/chart" Target="../charts/chart95.xml"/><Relationship Id="rId4" Type="http://schemas.openxmlformats.org/officeDocument/2006/relationships/chart" Target="../charts/chart94.xml"/></Relationships>
</file>

<file path=xl/drawings/_rels/drawing103.xml.rels><?xml version="1.0" encoding="UTF-8" standalone="yes"?>
<Relationships xmlns="http://schemas.openxmlformats.org/package/2006/relationships"><Relationship Id="rId3" Type="http://schemas.openxmlformats.org/officeDocument/2006/relationships/chart" Target="../charts/chart96.xml"/><Relationship Id="rId2" Type="http://schemas.openxmlformats.org/officeDocument/2006/relationships/image" Target="../media/image2.svg"/><Relationship Id="rId1" Type="http://schemas.openxmlformats.org/officeDocument/2006/relationships/image" Target="../media/image1.png"/><Relationship Id="rId5" Type="http://schemas.openxmlformats.org/officeDocument/2006/relationships/chart" Target="../charts/chart98.xml"/><Relationship Id="rId4" Type="http://schemas.openxmlformats.org/officeDocument/2006/relationships/chart" Target="../charts/chart97.xml"/></Relationships>
</file>

<file path=xl/drawings/_rels/drawing107.xml.rels><?xml version="1.0" encoding="UTF-8" standalone="yes"?>
<Relationships xmlns="http://schemas.openxmlformats.org/package/2006/relationships"><Relationship Id="rId3" Type="http://schemas.openxmlformats.org/officeDocument/2006/relationships/chart" Target="../charts/chart99.xml"/><Relationship Id="rId2" Type="http://schemas.openxmlformats.org/officeDocument/2006/relationships/image" Target="../media/image2.svg"/><Relationship Id="rId1" Type="http://schemas.openxmlformats.org/officeDocument/2006/relationships/image" Target="../media/image1.png"/></Relationships>
</file>

<file path=xl/drawings/_rels/drawing108.xml.rels><?xml version="1.0" encoding="UTF-8" standalone="yes"?>
<Relationships xmlns="http://schemas.openxmlformats.org/package/2006/relationships"><Relationship Id="rId3" Type="http://schemas.openxmlformats.org/officeDocument/2006/relationships/chart" Target="../charts/chart100.xml"/><Relationship Id="rId2" Type="http://schemas.openxmlformats.org/officeDocument/2006/relationships/image" Target="../media/image2.svg"/><Relationship Id="rId1" Type="http://schemas.openxmlformats.org/officeDocument/2006/relationships/image" Target="../media/image1.png"/></Relationships>
</file>

<file path=xl/drawings/_rels/drawing109.xml.rels><?xml version="1.0" encoding="UTF-8" standalone="yes"?>
<Relationships xmlns="http://schemas.openxmlformats.org/package/2006/relationships"><Relationship Id="rId3" Type="http://schemas.openxmlformats.org/officeDocument/2006/relationships/chart" Target="../charts/chart101.xml"/><Relationship Id="rId2" Type="http://schemas.openxmlformats.org/officeDocument/2006/relationships/image" Target="../media/image2.svg"/><Relationship Id="rId1" Type="http://schemas.openxmlformats.org/officeDocument/2006/relationships/image" Target="../media/image1.png"/></Relationships>
</file>

<file path=xl/drawings/_rels/drawing111.xml.rels><?xml version="1.0" encoding="UTF-8" standalone="yes"?>
<Relationships xmlns="http://schemas.openxmlformats.org/package/2006/relationships"><Relationship Id="rId3" Type="http://schemas.openxmlformats.org/officeDocument/2006/relationships/chart" Target="../charts/chart102.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103.xml"/></Relationships>
</file>

<file path=xl/drawings/_rels/drawing112.xml.rels><?xml version="1.0" encoding="UTF-8" standalone="yes"?>
<Relationships xmlns="http://schemas.openxmlformats.org/package/2006/relationships"><Relationship Id="rId3" Type="http://schemas.openxmlformats.org/officeDocument/2006/relationships/chart" Target="../charts/chart104.xml"/><Relationship Id="rId2" Type="http://schemas.openxmlformats.org/officeDocument/2006/relationships/image" Target="../media/image2.svg"/><Relationship Id="rId1" Type="http://schemas.openxmlformats.org/officeDocument/2006/relationships/image" Target="../media/image1.png"/></Relationships>
</file>

<file path=xl/drawings/_rels/drawing113.xml.rels><?xml version="1.0" encoding="UTF-8" standalone="yes"?>
<Relationships xmlns="http://schemas.openxmlformats.org/package/2006/relationships"><Relationship Id="rId3" Type="http://schemas.openxmlformats.org/officeDocument/2006/relationships/chart" Target="../charts/chart105.xml"/><Relationship Id="rId2" Type="http://schemas.openxmlformats.org/officeDocument/2006/relationships/image" Target="../media/image2.svg"/><Relationship Id="rId1" Type="http://schemas.openxmlformats.org/officeDocument/2006/relationships/image" Target="../media/image1.png"/></Relationships>
</file>

<file path=xl/drawings/_rels/drawing114.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svg"/><Relationship Id="rId1" Type="http://schemas.openxmlformats.org/officeDocument/2006/relationships/image" Target="../media/image1.png"/><Relationship Id="rId6" Type="http://schemas.openxmlformats.org/officeDocument/2006/relationships/image" Target="../media/image33.svg"/><Relationship Id="rId5" Type="http://schemas.openxmlformats.org/officeDocument/2006/relationships/image" Target="../media/image32.png"/><Relationship Id="rId4" Type="http://schemas.openxmlformats.org/officeDocument/2006/relationships/image" Target="../media/image31.svg"/></Relationships>
</file>

<file path=xl/drawings/_rels/drawing115.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35.svg"/></Relationships>
</file>

<file path=xl/drawings/_rels/drawing116.xml.rels><?xml version="1.0" encoding="UTF-8" standalone="yes"?>
<Relationships xmlns="http://schemas.openxmlformats.org/package/2006/relationships"><Relationship Id="rId3" Type="http://schemas.openxmlformats.org/officeDocument/2006/relationships/chart" Target="../charts/chart106.xml"/><Relationship Id="rId2" Type="http://schemas.openxmlformats.org/officeDocument/2006/relationships/image" Target="../media/image2.svg"/><Relationship Id="rId1" Type="http://schemas.openxmlformats.org/officeDocument/2006/relationships/image" Target="../media/image1.png"/></Relationships>
</file>

<file path=xl/drawings/_rels/drawing118.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image" Target="../media/image37.svg"/></Relationships>
</file>

<file path=xl/drawings/_rels/drawing119.xml.rels><?xml version="1.0" encoding="UTF-8" standalone="yes"?>
<Relationships xmlns="http://schemas.openxmlformats.org/package/2006/relationships"><Relationship Id="rId3" Type="http://schemas.openxmlformats.org/officeDocument/2006/relationships/chart" Target="../charts/chart107.xml"/><Relationship Id="rId2" Type="http://schemas.openxmlformats.org/officeDocument/2006/relationships/image" Target="../media/image2.svg"/><Relationship Id="rId1" Type="http://schemas.openxmlformats.org/officeDocument/2006/relationships/image" Target="../media/image1.png"/></Relationships>
</file>

<file path=xl/drawings/_rels/drawing120.xml.rels><?xml version="1.0" encoding="UTF-8" standalone="yes"?>
<Relationships xmlns="http://schemas.openxmlformats.org/package/2006/relationships"><Relationship Id="rId3" Type="http://schemas.openxmlformats.org/officeDocument/2006/relationships/chart" Target="../charts/chart108.xml"/><Relationship Id="rId2" Type="http://schemas.openxmlformats.org/officeDocument/2006/relationships/image" Target="../media/image2.svg"/><Relationship Id="rId1" Type="http://schemas.openxmlformats.org/officeDocument/2006/relationships/image" Target="../media/image1.png"/></Relationships>
</file>

<file path=xl/drawings/_rels/drawing121.xml.rels><?xml version="1.0" encoding="UTF-8" standalone="yes"?>
<Relationships xmlns="http://schemas.openxmlformats.org/package/2006/relationships"><Relationship Id="rId3" Type="http://schemas.openxmlformats.org/officeDocument/2006/relationships/chart" Target="../charts/chart109.xml"/><Relationship Id="rId2" Type="http://schemas.openxmlformats.org/officeDocument/2006/relationships/image" Target="../media/image2.svg"/><Relationship Id="rId1" Type="http://schemas.openxmlformats.org/officeDocument/2006/relationships/image" Target="../media/image1.png"/></Relationships>
</file>

<file path=xl/drawings/_rels/drawing122.xml.rels><?xml version="1.0" encoding="UTF-8" standalone="yes"?>
<Relationships xmlns="http://schemas.openxmlformats.org/package/2006/relationships"><Relationship Id="rId3" Type="http://schemas.openxmlformats.org/officeDocument/2006/relationships/chart" Target="../charts/chart110.xml"/><Relationship Id="rId2" Type="http://schemas.openxmlformats.org/officeDocument/2006/relationships/image" Target="../media/image2.svg"/><Relationship Id="rId1" Type="http://schemas.openxmlformats.org/officeDocument/2006/relationships/image" Target="../media/image1.png"/></Relationships>
</file>

<file path=xl/drawings/_rels/drawing123.xml.rels><?xml version="1.0" encoding="UTF-8" standalone="yes"?>
<Relationships xmlns="http://schemas.openxmlformats.org/package/2006/relationships"><Relationship Id="rId3" Type="http://schemas.openxmlformats.org/officeDocument/2006/relationships/chart" Target="../charts/chart111.xml"/><Relationship Id="rId2" Type="http://schemas.openxmlformats.org/officeDocument/2006/relationships/image" Target="../media/image2.svg"/><Relationship Id="rId1" Type="http://schemas.openxmlformats.org/officeDocument/2006/relationships/image" Target="../media/image1.png"/></Relationships>
</file>

<file path=xl/drawings/_rels/drawing124.xml.rels><?xml version="1.0" encoding="UTF-8" standalone="yes"?>
<Relationships xmlns="http://schemas.openxmlformats.org/package/2006/relationships"><Relationship Id="rId3" Type="http://schemas.openxmlformats.org/officeDocument/2006/relationships/chart" Target="../charts/chart112.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113.xml"/></Relationships>
</file>

<file path=xl/drawings/_rels/drawing125.xml.rels><?xml version="1.0" encoding="UTF-8" standalone="yes"?>
<Relationships xmlns="http://schemas.openxmlformats.org/package/2006/relationships"><Relationship Id="rId3" Type="http://schemas.openxmlformats.org/officeDocument/2006/relationships/chart" Target="../charts/chart114.xml"/><Relationship Id="rId2" Type="http://schemas.openxmlformats.org/officeDocument/2006/relationships/image" Target="../media/image2.svg"/><Relationship Id="rId1" Type="http://schemas.openxmlformats.org/officeDocument/2006/relationships/image" Target="../media/image1.png"/><Relationship Id="rId4" Type="http://schemas.openxmlformats.org/officeDocument/2006/relationships/chart" Target="../charts/chart115.xml"/></Relationships>
</file>

<file path=xl/drawings/_rels/drawing126.xml.rels><?xml version="1.0" encoding="UTF-8" standalone="yes"?>
<Relationships xmlns="http://schemas.openxmlformats.org/package/2006/relationships"><Relationship Id="rId3" Type="http://schemas.openxmlformats.org/officeDocument/2006/relationships/image" Target="../media/image2.svg"/><Relationship Id="rId2" Type="http://schemas.openxmlformats.org/officeDocument/2006/relationships/image" Target="../media/image1.png"/><Relationship Id="rId1" Type="http://schemas.openxmlformats.org/officeDocument/2006/relationships/chart" Target="../charts/chart116.xml"/></Relationships>
</file>

<file path=xl/drawings/drawing1.xml><?xml version="1.0" encoding="utf-8"?>
<xdr:wsDr xmlns:xdr="http://schemas.openxmlformats.org/drawingml/2006/spreadsheetDrawing" xmlns:a="http://schemas.openxmlformats.org/drawingml/2006/main">
  <xdr:twoCellAnchor editAs="oneCell">
    <xdr:from>
      <xdr:col>0</xdr:col>
      <xdr:colOff>131233</xdr:colOff>
      <xdr:row>0</xdr:row>
      <xdr:rowOff>63500</xdr:rowOff>
    </xdr:from>
    <xdr:to>
      <xdr:col>0</xdr:col>
      <xdr:colOff>667423</xdr:colOff>
      <xdr:row>0</xdr:row>
      <xdr:rowOff>438817</xdr:rowOff>
    </xdr:to>
    <xdr:pic>
      <xdr:nvPicPr>
        <xdr:cNvPr id="4" name="Graphic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31233" y="63500"/>
          <a:ext cx="540000" cy="3715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B16BBB11-7723-40B3-BB51-48C30A46325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173963</xdr:colOff>
      <xdr:row>5</xdr:row>
      <xdr:rowOff>351768</xdr:rowOff>
    </xdr:from>
    <xdr:to>
      <xdr:col>9</xdr:col>
      <xdr:colOff>285493</xdr:colOff>
      <xdr:row>5</xdr:row>
      <xdr:rowOff>3951769</xdr:rowOff>
    </xdr:to>
    <xdr:graphicFrame macro="">
      <xdr:nvGraphicFramePr>
        <xdr:cNvPr id="10" name="Chart 13">
          <a:extLst>
            <a:ext uri="{FF2B5EF4-FFF2-40B4-BE49-F238E27FC236}">
              <a16:creationId xmlns:a16="http://schemas.microsoft.com/office/drawing/2014/main" id="{B3F6C7E5-AC61-4D58-92FB-7E99C759BD27}"/>
            </a:ext>
            <a:ext uri="{147F2762-F138-4A5C-976F-8EAC2B608ADB}">
              <a16:predDERef xmlns:a16="http://schemas.microsoft.com/office/drawing/2014/main" pred="{4A05CBD2-AC6B-4958-810A-E859A6CA3AA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D5A27C3D-7987-475D-B429-D8013196A4A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1</xdr:col>
      <xdr:colOff>225703</xdr:colOff>
      <xdr:row>5</xdr:row>
      <xdr:rowOff>124082</xdr:rowOff>
    </xdr:from>
    <xdr:to>
      <xdr:col>9</xdr:col>
      <xdr:colOff>303091</xdr:colOff>
      <xdr:row>5</xdr:row>
      <xdr:rowOff>3724082</xdr:rowOff>
    </xdr:to>
    <xdr:graphicFrame macro="">
      <xdr:nvGraphicFramePr>
        <xdr:cNvPr id="3" name="Chart 2">
          <a:extLst>
            <a:ext uri="{FF2B5EF4-FFF2-40B4-BE49-F238E27FC236}">
              <a16:creationId xmlns:a16="http://schemas.microsoft.com/office/drawing/2014/main" id="{BC1344AD-F665-41E3-AC2E-6077FFFA52E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7207774B-5CF4-47C0-8CF3-548771A5651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8</xdr:col>
      <xdr:colOff>535782</xdr:colOff>
      <xdr:row>5</xdr:row>
      <xdr:rowOff>2507457</xdr:rowOff>
    </xdr:from>
    <xdr:to>
      <xdr:col>8</xdr:col>
      <xdr:colOff>679782</xdr:colOff>
      <xdr:row>5</xdr:row>
      <xdr:rowOff>2507457</xdr:rowOff>
    </xdr:to>
    <xdr:cxnSp macro="">
      <xdr:nvCxnSpPr>
        <xdr:cNvPr id="3" name="Straight Connector 17">
          <a:extLst>
            <a:ext uri="{FF2B5EF4-FFF2-40B4-BE49-F238E27FC236}">
              <a16:creationId xmlns:a16="http://schemas.microsoft.com/office/drawing/2014/main" id="{748CDA0D-E239-4239-870B-6FCE0CF3208B}"/>
            </a:ext>
          </a:extLst>
        </xdr:cNvPr>
        <xdr:cNvCxnSpPr/>
      </xdr:nvCxnSpPr>
      <xdr:spPr>
        <a:xfrm>
          <a:off x="6022182" y="4117182"/>
          <a:ext cx="14400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126391</xdr:colOff>
      <xdr:row>5</xdr:row>
      <xdr:rowOff>44524</xdr:rowOff>
    </xdr:from>
    <xdr:to>
      <xdr:col>9</xdr:col>
      <xdr:colOff>644983</xdr:colOff>
      <xdr:row>5</xdr:row>
      <xdr:rowOff>4004524</xdr:rowOff>
    </xdr:to>
    <xdr:grpSp>
      <xdr:nvGrpSpPr>
        <xdr:cNvPr id="4" name="Group 3">
          <a:extLst>
            <a:ext uri="{FF2B5EF4-FFF2-40B4-BE49-F238E27FC236}">
              <a16:creationId xmlns:a16="http://schemas.microsoft.com/office/drawing/2014/main" id="{FC7A3FFF-D59B-4184-B575-0AC3DCBCE2F9}"/>
            </a:ext>
          </a:extLst>
        </xdr:cNvPr>
        <xdr:cNvGrpSpPr/>
      </xdr:nvGrpSpPr>
      <xdr:grpSpPr>
        <a:xfrm>
          <a:off x="812191" y="1492324"/>
          <a:ext cx="6004992" cy="3960000"/>
          <a:chOff x="812191" y="1654249"/>
          <a:chExt cx="6004992" cy="3960000"/>
        </a:xfrm>
      </xdr:grpSpPr>
      <xdr:grpSp>
        <xdr:nvGrpSpPr>
          <xdr:cNvPr id="5" name="Group 4">
            <a:extLst>
              <a:ext uri="{FF2B5EF4-FFF2-40B4-BE49-F238E27FC236}">
                <a16:creationId xmlns:a16="http://schemas.microsoft.com/office/drawing/2014/main" id="{E2ED67DB-4AE0-7F76-F315-0B8043BA72D9}"/>
              </a:ext>
            </a:extLst>
          </xdr:cNvPr>
          <xdr:cNvGrpSpPr/>
        </xdr:nvGrpSpPr>
        <xdr:grpSpPr>
          <a:xfrm>
            <a:off x="812191" y="1654249"/>
            <a:ext cx="6004992" cy="3960000"/>
            <a:chOff x="852104" y="1632024"/>
            <a:chExt cx="5961451" cy="3960000"/>
          </a:xfrm>
        </xdr:grpSpPr>
        <xdr:graphicFrame macro="">
          <xdr:nvGraphicFramePr>
            <xdr:cNvPr id="7" name="Chart 6">
              <a:extLst>
                <a:ext uri="{FF2B5EF4-FFF2-40B4-BE49-F238E27FC236}">
                  <a16:creationId xmlns:a16="http://schemas.microsoft.com/office/drawing/2014/main" id="{F09656BC-F36C-A8E3-41B7-207CF5DF55FF}"/>
                </a:ext>
              </a:extLst>
            </xdr:cNvPr>
            <xdr:cNvGraphicFramePr>
              <a:graphicFrameLocks/>
            </xdr:cNvGraphicFramePr>
          </xdr:nvGraphicFramePr>
          <xdr:xfrm>
            <a:off x="852104" y="1632024"/>
            <a:ext cx="5896459" cy="3960000"/>
          </xdr:xfrm>
          <a:graphic>
            <a:graphicData uri="http://schemas.openxmlformats.org/drawingml/2006/chart">
              <c:chart xmlns:c="http://schemas.openxmlformats.org/drawingml/2006/chart" xmlns:r="http://schemas.openxmlformats.org/officeDocument/2006/relationships" r:id="rId3"/>
            </a:graphicData>
          </a:graphic>
        </xdr:graphicFrame>
        <xdr:grpSp>
          <xdr:nvGrpSpPr>
            <xdr:cNvPr id="8" name="Group 7">
              <a:extLst>
                <a:ext uri="{FF2B5EF4-FFF2-40B4-BE49-F238E27FC236}">
                  <a16:creationId xmlns:a16="http://schemas.microsoft.com/office/drawing/2014/main" id="{CDAD4D7A-C821-B4EF-F658-A3CEC0A2C5B6}"/>
                </a:ext>
              </a:extLst>
            </xdr:cNvPr>
            <xdr:cNvGrpSpPr/>
          </xdr:nvGrpSpPr>
          <xdr:grpSpPr>
            <a:xfrm>
              <a:off x="5981003" y="1987550"/>
              <a:ext cx="832552" cy="2260373"/>
              <a:chOff x="5981003" y="1987550"/>
              <a:chExt cx="832552" cy="2260373"/>
            </a:xfrm>
          </xdr:grpSpPr>
          <xdr:cxnSp macro="">
            <xdr:nvCxnSpPr>
              <xdr:cNvPr id="9" name="Straight Connector 6">
                <a:extLst>
                  <a:ext uri="{FF2B5EF4-FFF2-40B4-BE49-F238E27FC236}">
                    <a16:creationId xmlns:a16="http://schemas.microsoft.com/office/drawing/2014/main" id="{BA9D8BD5-ADC1-AF3F-9B92-D1F934812F89}"/>
                  </a:ext>
                </a:extLst>
              </xdr:cNvPr>
              <xdr:cNvCxnSpPr/>
            </xdr:nvCxnSpPr>
            <xdr:spPr>
              <a:xfrm>
                <a:off x="5981003" y="1987550"/>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sp macro="" textlink="">
            <xdr:nvSpPr>
              <xdr:cNvPr id="10" name="Rectangle 8">
                <a:extLst>
                  <a:ext uri="{FF2B5EF4-FFF2-40B4-BE49-F238E27FC236}">
                    <a16:creationId xmlns:a16="http://schemas.microsoft.com/office/drawing/2014/main" id="{F63837F9-83EA-7F3E-27A5-965BA19BA7A8}"/>
                  </a:ext>
                </a:extLst>
              </xdr:cNvPr>
              <xdr:cNvSpPr/>
            </xdr:nvSpPr>
            <xdr:spPr>
              <a:xfrm>
                <a:off x="6014356" y="2120337"/>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Demand</a:t>
                </a:r>
              </a:p>
            </xdr:txBody>
          </xdr:sp>
          <xdr:sp macro="" textlink="">
            <xdr:nvSpPr>
              <xdr:cNvPr id="11" name="Rectangle 10">
                <a:extLst>
                  <a:ext uri="{FF2B5EF4-FFF2-40B4-BE49-F238E27FC236}">
                    <a16:creationId xmlns:a16="http://schemas.microsoft.com/office/drawing/2014/main" id="{C758AB75-C8AC-DF75-3B1E-6F527E8933D7}"/>
                  </a:ext>
                </a:extLst>
              </xdr:cNvPr>
              <xdr:cNvSpPr/>
            </xdr:nvSpPr>
            <xdr:spPr>
              <a:xfrm>
                <a:off x="6014356" y="2985922"/>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Electricity</a:t>
                </a:r>
              </a:p>
            </xdr:txBody>
          </xdr:sp>
          <xdr:sp macro="" textlink="">
            <xdr:nvSpPr>
              <xdr:cNvPr id="12" name="Rectangle 11">
                <a:extLst>
                  <a:ext uri="{FF2B5EF4-FFF2-40B4-BE49-F238E27FC236}">
                    <a16:creationId xmlns:a16="http://schemas.microsoft.com/office/drawing/2014/main" id="{4AD5BE9A-9036-254E-4B31-2116E7D92A13}"/>
                  </a:ext>
                </a:extLst>
              </xdr:cNvPr>
              <xdr:cNvSpPr/>
            </xdr:nvSpPr>
            <xdr:spPr>
              <a:xfrm>
                <a:off x="6014355" y="3774116"/>
                <a:ext cx="799200"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Fuels and CCS</a:t>
                </a:r>
              </a:p>
            </xdr:txBody>
          </xdr:sp>
          <xdr:sp macro="" textlink="">
            <xdr:nvSpPr>
              <xdr:cNvPr id="13" name="Rectangle 12">
                <a:extLst>
                  <a:ext uri="{FF2B5EF4-FFF2-40B4-BE49-F238E27FC236}">
                    <a16:creationId xmlns:a16="http://schemas.microsoft.com/office/drawing/2014/main" id="{8210C1F6-7837-A310-8DB4-3FC44912A356}"/>
                  </a:ext>
                </a:extLst>
              </xdr:cNvPr>
              <xdr:cNvSpPr/>
            </xdr:nvSpPr>
            <xdr:spPr>
              <a:xfrm>
                <a:off x="6014356" y="3961875"/>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Nature</a:t>
                </a:r>
              </a:p>
            </xdr:txBody>
          </xdr:sp>
          <xdr:sp macro="" textlink="">
            <xdr:nvSpPr>
              <xdr:cNvPr id="14" name="Rectangle 13">
                <a:extLst>
                  <a:ext uri="{FF2B5EF4-FFF2-40B4-BE49-F238E27FC236}">
                    <a16:creationId xmlns:a16="http://schemas.microsoft.com/office/drawing/2014/main" id="{D603EEBD-E9F6-577F-9BBF-06E1543A1FAD}"/>
                  </a:ext>
                </a:extLst>
              </xdr:cNvPr>
              <xdr:cNvSpPr/>
            </xdr:nvSpPr>
            <xdr:spPr>
              <a:xfrm>
                <a:off x="6014356" y="4099080"/>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Eng removals</a:t>
                </a:r>
              </a:p>
            </xdr:txBody>
          </xdr:sp>
          <xdr:cxnSp macro="">
            <xdr:nvCxnSpPr>
              <xdr:cNvPr id="15" name="Straight Connector 14">
                <a:extLst>
                  <a:ext uri="{FF2B5EF4-FFF2-40B4-BE49-F238E27FC236}">
                    <a16:creationId xmlns:a16="http://schemas.microsoft.com/office/drawing/2014/main" id="{229E1685-0EE1-9135-AB8D-A59588AD823B}"/>
                  </a:ext>
                </a:extLst>
              </xdr:cNvPr>
              <xdr:cNvCxnSpPr/>
            </xdr:nvCxnSpPr>
            <xdr:spPr>
              <a:xfrm>
                <a:off x="5981003" y="2387599"/>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6" name="Straight Connector 15">
                <a:extLst>
                  <a:ext uri="{FF2B5EF4-FFF2-40B4-BE49-F238E27FC236}">
                    <a16:creationId xmlns:a16="http://schemas.microsoft.com/office/drawing/2014/main" id="{D5550663-6B76-2E66-418F-D43B1C3D1275}"/>
                  </a:ext>
                </a:extLst>
              </xdr:cNvPr>
              <xdr:cNvCxnSpPr/>
            </xdr:nvCxnSpPr>
            <xdr:spPr>
              <a:xfrm>
                <a:off x="5981003" y="3709194"/>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7" name="Straight Connector 16">
                <a:extLst>
                  <a:ext uri="{FF2B5EF4-FFF2-40B4-BE49-F238E27FC236}">
                    <a16:creationId xmlns:a16="http://schemas.microsoft.com/office/drawing/2014/main" id="{9C3175FB-3368-0492-DE2F-F396CCF03C33}"/>
                  </a:ext>
                </a:extLst>
              </xdr:cNvPr>
              <xdr:cNvCxnSpPr/>
            </xdr:nvCxnSpPr>
            <xdr:spPr>
              <a:xfrm>
                <a:off x="5981003" y="3973512"/>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8" name="Straight Connector 18">
                <a:extLst>
                  <a:ext uri="{FF2B5EF4-FFF2-40B4-BE49-F238E27FC236}">
                    <a16:creationId xmlns:a16="http://schemas.microsoft.com/office/drawing/2014/main" id="{74C29CEB-F360-9349-FB6D-E2C279F88D69}"/>
                  </a:ext>
                </a:extLst>
              </xdr:cNvPr>
              <xdr:cNvCxnSpPr/>
            </xdr:nvCxnSpPr>
            <xdr:spPr>
              <a:xfrm>
                <a:off x="5981003" y="4247923"/>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grpSp>
      </xdr:grpSp>
      <xdr:cxnSp macro="">
        <xdr:nvCxnSpPr>
          <xdr:cNvPr id="6" name="Straight Connector 18">
            <a:extLst>
              <a:ext uri="{FF2B5EF4-FFF2-40B4-BE49-F238E27FC236}">
                <a16:creationId xmlns:a16="http://schemas.microsoft.com/office/drawing/2014/main" id="{39E39776-EBD3-4C15-55FE-749A167CDDBB}"/>
              </a:ext>
            </a:extLst>
          </xdr:cNvPr>
          <xdr:cNvCxnSpPr/>
        </xdr:nvCxnSpPr>
        <xdr:spPr>
          <a:xfrm>
            <a:off x="5978550" y="4116462"/>
            <a:ext cx="145052" cy="0"/>
          </a:xfrm>
          <a:prstGeom prst="line">
            <a:avLst/>
          </a:prstGeom>
          <a:ln w="9525"/>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5.xml><?xml version="1.0" encoding="utf-8"?>
<c:userShapes xmlns:c="http://schemas.openxmlformats.org/drawingml/2006/chart">
  <cdr:relSizeAnchor xmlns:cdr="http://schemas.openxmlformats.org/drawingml/2006/chartDrawing">
    <cdr:from>
      <cdr:x>0.0128</cdr:x>
      <cdr:y>0.72507</cdr:y>
    </cdr:from>
    <cdr:to>
      <cdr:x>0.9316</cdr:x>
      <cdr:y>0.96517</cdr:y>
    </cdr:to>
    <cdr:grpSp>
      <cdr:nvGrpSpPr>
        <cdr:cNvPr id="9" name="Group 8">
          <a:extLst xmlns:a="http://schemas.openxmlformats.org/drawingml/2006/main">
            <a:ext uri="{FF2B5EF4-FFF2-40B4-BE49-F238E27FC236}">
              <a16:creationId xmlns:a16="http://schemas.microsoft.com/office/drawing/2014/main" id="{FC4FBFC9-8CE8-ECA9-965F-28CB23761E78}"/>
            </a:ext>
          </a:extLst>
        </cdr:cNvPr>
        <cdr:cNvGrpSpPr/>
      </cdr:nvGrpSpPr>
      <cdr:grpSpPr>
        <a:xfrm xmlns:a="http://schemas.openxmlformats.org/drawingml/2006/main">
          <a:off x="73172" y="2871277"/>
          <a:ext cx="5252373" cy="950796"/>
          <a:chOff x="71302" y="2871277"/>
          <a:chExt cx="5493604" cy="950791"/>
        </a:xfrm>
      </cdr:grpSpPr>
      <cdr:sp macro="" textlink="">
        <cdr:nvSpPr>
          <cdr:cNvPr id="2" name="Rectangle 1">
            <a:extLst xmlns:a="http://schemas.openxmlformats.org/drawingml/2006/main">
              <a:ext uri="{FF2B5EF4-FFF2-40B4-BE49-F238E27FC236}">
                <a16:creationId xmlns:a16="http://schemas.microsoft.com/office/drawing/2014/main" id="{1AA8289B-9692-BD3E-2060-637F0445CF9E}"/>
              </a:ext>
            </a:extLst>
          </cdr:cNvPr>
          <cdr:cNvSpPr/>
        </cdr:nvSpPr>
        <cdr:spPr>
          <a:xfrm xmlns:a="http://schemas.openxmlformats.org/drawingml/2006/main">
            <a:off x="71302" y="2871277"/>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lIns="0" tIns="0" rIns="0" bIns="0"/>
          <a:lstStyle xmlns:a="http://schemas.openxmlformats.org/drawingml/2006/main"/>
          <a:p xmlns:a="http://schemas.openxmlformats.org/drawingml/2006/main">
            <a:r>
              <a:rPr lang="en-GB" sz="900" b="1" kern="1200">
                <a:solidFill>
                  <a:schemeClr val="accent1"/>
                </a:solidFill>
              </a:rPr>
              <a:t>Demand:</a:t>
            </a:r>
          </a:p>
        </cdr:txBody>
      </cdr:sp>
      <cdr:sp macro="" textlink="">
        <cdr:nvSpPr>
          <cdr:cNvPr id="3" name="Rectangle 2">
            <a:extLst xmlns:a="http://schemas.openxmlformats.org/drawingml/2006/main">
              <a:ext uri="{FF2B5EF4-FFF2-40B4-BE49-F238E27FC236}">
                <a16:creationId xmlns:a16="http://schemas.microsoft.com/office/drawing/2014/main" id="{A9A9AD3B-CF06-5499-01B3-AE66BDA9D46F}"/>
              </a:ext>
            </a:extLst>
          </cdr:cNvPr>
          <cdr:cNvSpPr/>
        </cdr:nvSpPr>
        <cdr:spPr>
          <a:xfrm xmlns:a="http://schemas.openxmlformats.org/drawingml/2006/main">
            <a:off x="71302" y="3549146"/>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Nature:</a:t>
            </a:r>
          </a:p>
        </cdr:txBody>
      </cdr:sp>
      <cdr:sp macro="" textlink="">
        <cdr:nvSpPr>
          <cdr:cNvPr id="4" name="Rectangle 3">
            <a:extLst xmlns:a="http://schemas.openxmlformats.org/drawingml/2006/main">
              <a:ext uri="{FF2B5EF4-FFF2-40B4-BE49-F238E27FC236}">
                <a16:creationId xmlns:a16="http://schemas.microsoft.com/office/drawing/2014/main" id="{738F39B7-0D9E-A59F-9724-90E1928A0FDE}"/>
              </a:ext>
            </a:extLst>
          </cdr:cNvPr>
          <cdr:cNvSpPr/>
        </cdr:nvSpPr>
        <cdr:spPr>
          <a:xfrm xmlns:a="http://schemas.openxmlformats.org/drawingml/2006/main">
            <a:off x="71302" y="3338959"/>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Fuels and CCS:</a:t>
            </a:r>
          </a:p>
        </cdr:txBody>
      </cdr:sp>
      <cdr:sp macro="" textlink="">
        <cdr:nvSpPr>
          <cdr:cNvPr id="5" name="Rectangle 4">
            <a:extLst xmlns:a="http://schemas.openxmlformats.org/drawingml/2006/main">
              <a:ext uri="{FF2B5EF4-FFF2-40B4-BE49-F238E27FC236}">
                <a16:creationId xmlns:a16="http://schemas.microsoft.com/office/drawing/2014/main" id="{738F39B7-0D9E-A59F-9724-90E1928A0FDE}"/>
              </a:ext>
            </a:extLst>
          </cdr:cNvPr>
          <cdr:cNvSpPr/>
        </cdr:nvSpPr>
        <cdr:spPr>
          <a:xfrm xmlns:a="http://schemas.openxmlformats.org/drawingml/2006/main">
            <a:off x="71302" y="3071257"/>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Electricity:</a:t>
            </a:r>
          </a:p>
        </cdr:txBody>
      </cdr:sp>
      <cdr:sp macro="" textlink="">
        <cdr:nvSpPr>
          <cdr:cNvPr id="6" name="Rectangle 5">
            <a:extLst xmlns:a="http://schemas.openxmlformats.org/drawingml/2006/main">
              <a:ext uri="{FF2B5EF4-FFF2-40B4-BE49-F238E27FC236}">
                <a16:creationId xmlns:a16="http://schemas.microsoft.com/office/drawing/2014/main" id="{18FCF5F7-A60E-C30C-4FCB-8AA6FBFD6E92}"/>
              </a:ext>
            </a:extLst>
          </cdr:cNvPr>
          <cdr:cNvSpPr/>
        </cdr:nvSpPr>
        <cdr:spPr>
          <a:xfrm xmlns:a="http://schemas.openxmlformats.org/drawingml/2006/main">
            <a:off x="71302" y="3672019"/>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Eng removals:</a:t>
            </a:r>
          </a:p>
        </cdr:txBody>
      </cdr:sp>
      <cdr:cxnSp macro="">
        <cdr:nvCxnSpPr>
          <cdr:cNvPr id="8" name="Straight Connector 7">
            <a:extLst xmlns:a="http://schemas.openxmlformats.org/drawingml/2006/main">
              <a:ext uri="{FF2B5EF4-FFF2-40B4-BE49-F238E27FC236}">
                <a16:creationId xmlns:a16="http://schemas.microsoft.com/office/drawing/2014/main" id="{971B7A7E-BC02-7F85-668D-7EB1A3183B1A}"/>
              </a:ext>
            </a:extLst>
          </cdr:cNvPr>
          <cdr:cNvCxnSpPr/>
        </cdr:nvCxnSpPr>
        <cdr:spPr>
          <a:xfrm xmlns:a="http://schemas.openxmlformats.org/drawingml/2006/main">
            <a:off x="924594" y="3010070"/>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1" name="Straight Connector 10">
            <a:extLst xmlns:a="http://schemas.openxmlformats.org/drawingml/2006/main">
              <a:ext uri="{FF2B5EF4-FFF2-40B4-BE49-F238E27FC236}">
                <a16:creationId xmlns:a16="http://schemas.microsoft.com/office/drawing/2014/main" id="{14197A6B-F73E-3B36-111E-74D3A3189088}"/>
              </a:ext>
            </a:extLst>
          </cdr:cNvPr>
          <cdr:cNvCxnSpPr/>
        </cdr:nvCxnSpPr>
        <cdr:spPr>
          <a:xfrm xmlns:a="http://schemas.openxmlformats.org/drawingml/2006/main">
            <a:off x="924594" y="3281859"/>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2" name="Straight Connector 11">
            <a:extLst xmlns:a="http://schemas.openxmlformats.org/drawingml/2006/main">
              <a:ext uri="{FF2B5EF4-FFF2-40B4-BE49-F238E27FC236}">
                <a16:creationId xmlns:a16="http://schemas.microsoft.com/office/drawing/2014/main" id="{48BEBD6E-7D72-5B21-4EC5-EE7DC03CA97A}"/>
              </a:ext>
            </a:extLst>
          </cdr:cNvPr>
          <cdr:cNvCxnSpPr/>
        </cdr:nvCxnSpPr>
        <cdr:spPr>
          <a:xfrm xmlns:a="http://schemas.openxmlformats.org/drawingml/2006/main">
            <a:off x="924593" y="3552302"/>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3" name="Straight Connector 12">
            <a:extLst xmlns:a="http://schemas.openxmlformats.org/drawingml/2006/main">
              <a:ext uri="{FF2B5EF4-FFF2-40B4-BE49-F238E27FC236}">
                <a16:creationId xmlns:a16="http://schemas.microsoft.com/office/drawing/2014/main" id="{48BEBD6E-7D72-5B21-4EC5-EE7DC03CA97A}"/>
              </a:ext>
            </a:extLst>
          </cdr:cNvPr>
          <cdr:cNvCxnSpPr/>
        </cdr:nvCxnSpPr>
        <cdr:spPr>
          <a:xfrm xmlns:a="http://schemas.openxmlformats.org/drawingml/2006/main">
            <a:off x="924594" y="3822068"/>
            <a:ext cx="4640312"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7" name="Straight Connector 6">
            <a:extLst xmlns:a="http://schemas.openxmlformats.org/drawingml/2006/main">
              <a:ext uri="{FF2B5EF4-FFF2-40B4-BE49-F238E27FC236}">
                <a16:creationId xmlns:a16="http://schemas.microsoft.com/office/drawing/2014/main" id="{55F00EE9-F022-ABFF-276B-598FAECD9CBF}"/>
              </a:ext>
            </a:extLst>
          </cdr:cNvPr>
          <cdr:cNvCxnSpPr/>
        </cdr:nvCxnSpPr>
        <cdr:spPr>
          <a:xfrm xmlns:a="http://schemas.openxmlformats.org/drawingml/2006/main">
            <a:off x="924594" y="3686443"/>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grpSp>
  </cdr:relSizeAnchor>
</c:userShapes>
</file>

<file path=xl/drawings/drawing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5B78D8CF-9ED1-4B28-B10C-B2E424A0E0A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279922</xdr:colOff>
      <xdr:row>5</xdr:row>
      <xdr:rowOff>179294</xdr:rowOff>
    </xdr:from>
    <xdr:to>
      <xdr:col>9</xdr:col>
      <xdr:colOff>391452</xdr:colOff>
      <xdr:row>5</xdr:row>
      <xdr:rowOff>3779294</xdr:rowOff>
    </xdr:to>
    <xdr:graphicFrame macro="">
      <xdr:nvGraphicFramePr>
        <xdr:cNvPr id="4" name="Chart 15">
          <a:extLst>
            <a:ext uri="{FF2B5EF4-FFF2-40B4-BE49-F238E27FC236}">
              <a16:creationId xmlns:a16="http://schemas.microsoft.com/office/drawing/2014/main" id="{C4FC531A-30D6-4393-BB7B-50180509E0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252019</xdr:colOff>
      <xdr:row>5</xdr:row>
      <xdr:rowOff>46728</xdr:rowOff>
    </xdr:from>
    <xdr:to>
      <xdr:col>9</xdr:col>
      <xdr:colOff>363549</xdr:colOff>
      <xdr:row>5</xdr:row>
      <xdr:rowOff>3646728</xdr:rowOff>
    </xdr:to>
    <xdr:graphicFrame macro="">
      <xdr:nvGraphicFramePr>
        <xdr:cNvPr id="4" name="Chart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346142</xdr:colOff>
      <xdr:row>5</xdr:row>
      <xdr:rowOff>206502</xdr:rowOff>
    </xdr:from>
    <xdr:to>
      <xdr:col>9</xdr:col>
      <xdr:colOff>457672</xdr:colOff>
      <xdr:row>5</xdr:row>
      <xdr:rowOff>3806502</xdr:rowOff>
    </xdr:to>
    <xdr:graphicFrame macro="">
      <xdr:nvGraphicFramePr>
        <xdr:cNvPr id="3" name="Chart 2">
          <a:extLst>
            <a:ext uri="{FF2B5EF4-FFF2-40B4-BE49-F238E27FC236}">
              <a16:creationId xmlns:a16="http://schemas.microsoft.com/office/drawing/2014/main" id="{00000000-0008-0000-0400-000003000000}"/>
            </a:ext>
            <a:ext uri="{147F2762-F138-4A5C-976F-8EAC2B608ADB}">
              <a16:predDERef xmlns:a16="http://schemas.microsoft.com/office/drawing/2014/main" pred="{2094DFC4-54A4-48C9-BFC7-CA04DAB857E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4C926D76-679D-4BAD-AF2D-36C0AC2ABC5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173963</xdr:colOff>
      <xdr:row>5</xdr:row>
      <xdr:rowOff>351768</xdr:rowOff>
    </xdr:from>
    <xdr:to>
      <xdr:col>9</xdr:col>
      <xdr:colOff>277088</xdr:colOff>
      <xdr:row>5</xdr:row>
      <xdr:rowOff>3951769</xdr:rowOff>
    </xdr:to>
    <xdr:graphicFrame macro="">
      <xdr:nvGraphicFramePr>
        <xdr:cNvPr id="3" name="Chart 13">
          <a:extLst>
            <a:ext uri="{FF2B5EF4-FFF2-40B4-BE49-F238E27FC236}">
              <a16:creationId xmlns:a16="http://schemas.microsoft.com/office/drawing/2014/main" id="{75D6BED8-790B-417B-BA80-61FCCBA9230C}"/>
            </a:ext>
            <a:ext uri="{147F2762-F138-4A5C-976F-8EAC2B608ADB}">
              <a16:predDERef xmlns:a16="http://schemas.microsoft.com/office/drawing/2014/main" pred="{4A05CBD2-AC6B-4958-810A-E859A6CA3AA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25FC19DA-520C-4F5C-BD92-7771A2DBE1A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281890</xdr:colOff>
      <xdr:row>5</xdr:row>
      <xdr:rowOff>142665</xdr:rowOff>
    </xdr:from>
    <xdr:to>
      <xdr:col>9</xdr:col>
      <xdr:colOff>393420</xdr:colOff>
      <xdr:row>6</xdr:row>
      <xdr:rowOff>201606</xdr:rowOff>
    </xdr:to>
    <xdr:graphicFrame macro="">
      <xdr:nvGraphicFramePr>
        <xdr:cNvPr id="3" name="Chart 1">
          <a:extLst>
            <a:ext uri="{FF2B5EF4-FFF2-40B4-BE49-F238E27FC236}">
              <a16:creationId xmlns:a16="http://schemas.microsoft.com/office/drawing/2014/main" id="{03AFD2BE-D0C8-43EE-A93F-4B5F9B2CC67F}"/>
            </a:ext>
            <a:ext uri="{147F2762-F138-4A5C-976F-8EAC2B608ADB}">
              <a16:predDERef xmlns:a16="http://schemas.microsoft.com/office/drawing/2014/main" pred="{66A29BE1-AB7E-FB17-4BE5-1491B212DA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281890</xdr:colOff>
      <xdr:row>6</xdr:row>
      <xdr:rowOff>207812</xdr:rowOff>
    </xdr:from>
    <xdr:to>
      <xdr:col>9</xdr:col>
      <xdr:colOff>393420</xdr:colOff>
      <xdr:row>6</xdr:row>
      <xdr:rowOff>3807812</xdr:rowOff>
    </xdr:to>
    <xdr:graphicFrame macro="">
      <xdr:nvGraphicFramePr>
        <xdr:cNvPr id="4" name="Chart 1">
          <a:extLst>
            <a:ext uri="{FF2B5EF4-FFF2-40B4-BE49-F238E27FC236}">
              <a16:creationId xmlns:a16="http://schemas.microsoft.com/office/drawing/2014/main" id="{0C1CF97F-0DE3-4ED5-B755-9092348801B6}"/>
            </a:ext>
            <a:ext uri="{147F2762-F138-4A5C-976F-8EAC2B608ADB}">
              <a16:predDERef xmlns:a16="http://schemas.microsoft.com/office/drawing/2014/main" pred="{66A29BE1-AB7E-FB17-4BE5-1491B212DA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141977</xdr:colOff>
      <xdr:row>5</xdr:row>
      <xdr:rowOff>7345</xdr:rowOff>
    </xdr:from>
    <xdr:to>
      <xdr:col>9</xdr:col>
      <xdr:colOff>253507</xdr:colOff>
      <xdr:row>5</xdr:row>
      <xdr:rowOff>3607345</xdr:rowOff>
    </xdr:to>
    <xdr:graphicFrame macro="">
      <xdr:nvGraphicFramePr>
        <xdr:cNvPr id="3" name="Chart 17">
          <a:extLst>
            <a:ext uri="{FF2B5EF4-FFF2-40B4-BE49-F238E27FC236}">
              <a16:creationId xmlns:a16="http://schemas.microsoft.com/office/drawing/2014/main" id="{00000000-0008-0000-0800-000005000000}"/>
            </a:ext>
            <a:ext uri="{147F2762-F138-4A5C-976F-8EAC2B608ADB}">
              <a16:predDERef xmlns:a16="http://schemas.microsoft.com/office/drawing/2014/main" pred="{744D584D-45D8-BDC4-865D-16644F8C4B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ABE2C64D-D246-4CDF-B381-D733D99B998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173963</xdr:colOff>
      <xdr:row>5</xdr:row>
      <xdr:rowOff>351768</xdr:rowOff>
    </xdr:from>
    <xdr:to>
      <xdr:col>9</xdr:col>
      <xdr:colOff>285493</xdr:colOff>
      <xdr:row>5</xdr:row>
      <xdr:rowOff>3951769</xdr:rowOff>
    </xdr:to>
    <xdr:graphicFrame macro="">
      <xdr:nvGraphicFramePr>
        <xdr:cNvPr id="3" name="Chart 13">
          <a:extLst>
            <a:ext uri="{FF2B5EF4-FFF2-40B4-BE49-F238E27FC236}">
              <a16:creationId xmlns:a16="http://schemas.microsoft.com/office/drawing/2014/main" id="{2A979CC1-0711-4C55-9973-30FCDEB5A933}"/>
            </a:ext>
            <a:ext uri="{147F2762-F138-4A5C-976F-8EAC2B608ADB}">
              <a16:predDERef xmlns:a16="http://schemas.microsoft.com/office/drawing/2014/main" pred="{4A05CBD2-AC6B-4958-810A-E859A6CA3AA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112059</xdr:colOff>
      <xdr:row>5</xdr:row>
      <xdr:rowOff>229103</xdr:rowOff>
    </xdr:from>
    <xdr:to>
      <xdr:col>9</xdr:col>
      <xdr:colOff>223589</xdr:colOff>
      <xdr:row>5</xdr:row>
      <xdr:rowOff>3829103</xdr:rowOff>
    </xdr:to>
    <xdr:graphicFrame macro="">
      <xdr:nvGraphicFramePr>
        <xdr:cNvPr id="6" name="Chart 3">
          <a:extLst>
            <a:ext uri="{FF2B5EF4-FFF2-40B4-BE49-F238E27FC236}">
              <a16:creationId xmlns:a16="http://schemas.microsoft.com/office/drawing/2014/main" id="{00000000-0008-0000-0A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136377</xdr:colOff>
      <xdr:row>5</xdr:row>
      <xdr:rowOff>93232</xdr:rowOff>
    </xdr:from>
    <xdr:to>
      <xdr:col>9</xdr:col>
      <xdr:colOff>503407</xdr:colOff>
      <xdr:row>6</xdr:row>
      <xdr:rowOff>2946381</xdr:rowOff>
    </xdr:to>
    <xdr:grpSp>
      <xdr:nvGrpSpPr>
        <xdr:cNvPr id="12" name="Group 11">
          <a:extLst>
            <a:ext uri="{FF2B5EF4-FFF2-40B4-BE49-F238E27FC236}">
              <a16:creationId xmlns:a16="http://schemas.microsoft.com/office/drawing/2014/main" id="{060A55DA-B4A5-8C74-761F-BEF6B7998083}"/>
            </a:ext>
          </a:extLst>
        </xdr:cNvPr>
        <xdr:cNvGrpSpPr/>
      </xdr:nvGrpSpPr>
      <xdr:grpSpPr>
        <a:xfrm>
          <a:off x="822177" y="1541032"/>
          <a:ext cx="5853430" cy="5510624"/>
          <a:chOff x="808730" y="1527585"/>
          <a:chExt cx="5746576" cy="5508943"/>
        </a:xfrm>
      </xdr:grpSpPr>
      <xdr:graphicFrame macro="">
        <xdr:nvGraphicFramePr>
          <xdr:cNvPr id="3" name="Chart 18">
            <a:extLst>
              <a:ext uri="{FF2B5EF4-FFF2-40B4-BE49-F238E27FC236}">
                <a16:creationId xmlns:a16="http://schemas.microsoft.com/office/drawing/2014/main" id="{00000000-0008-0000-0B00-000003000000}"/>
              </a:ext>
              <a:ext uri="{147F2762-F138-4A5C-976F-8EAC2B608ADB}">
                <a16:predDERef xmlns:a16="http://schemas.microsoft.com/office/drawing/2014/main" pred="{8962DB58-1592-2DDC-E220-D7C7AD883E4D}"/>
              </a:ext>
            </a:extLst>
          </xdr:cNvPr>
          <xdr:cNvGraphicFramePr>
            <a:graphicFrameLocks/>
          </xdr:cNvGraphicFramePr>
        </xdr:nvGraphicFramePr>
        <xdr:xfrm>
          <a:off x="808730" y="1527585"/>
          <a:ext cx="2871565" cy="2519998"/>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4" name="Chart 18">
            <a:extLst>
              <a:ext uri="{FF2B5EF4-FFF2-40B4-BE49-F238E27FC236}">
                <a16:creationId xmlns:a16="http://schemas.microsoft.com/office/drawing/2014/main" id="{00000000-0008-0000-0B00-000004000000}"/>
              </a:ext>
              <a:ext uri="{147F2762-F138-4A5C-976F-8EAC2B608ADB}">
                <a16:predDERef xmlns:a16="http://schemas.microsoft.com/office/drawing/2014/main" pred="{8962DB58-1592-2DDC-E220-D7C7AD883E4D}"/>
              </a:ext>
            </a:extLst>
          </xdr:cNvPr>
          <xdr:cNvGraphicFramePr>
            <a:graphicFrameLocks/>
          </xdr:cNvGraphicFramePr>
        </xdr:nvGraphicFramePr>
        <xdr:xfrm>
          <a:off x="3682926" y="1527585"/>
          <a:ext cx="2871565" cy="2520000"/>
        </xdr:xfrm>
        <a:graphic>
          <a:graphicData uri="http://schemas.openxmlformats.org/drawingml/2006/chart">
            <c:chart xmlns:c="http://schemas.openxmlformats.org/drawingml/2006/chart" xmlns:r="http://schemas.openxmlformats.org/officeDocument/2006/relationships" r:id="rId4"/>
          </a:graphicData>
        </a:graphic>
      </xdr:graphicFrame>
      <xdr:graphicFrame macro="">
        <xdr:nvGraphicFramePr>
          <xdr:cNvPr id="5" name="Chart 18">
            <a:extLst>
              <a:ext uri="{FF2B5EF4-FFF2-40B4-BE49-F238E27FC236}">
                <a16:creationId xmlns:a16="http://schemas.microsoft.com/office/drawing/2014/main" id="{00000000-0008-0000-0B00-000005000000}"/>
              </a:ext>
              <a:ext uri="{147F2762-F138-4A5C-976F-8EAC2B608ADB}">
                <a16:predDERef xmlns:a16="http://schemas.microsoft.com/office/drawing/2014/main" pred="{8962DB58-1592-2DDC-E220-D7C7AD883E4D}"/>
              </a:ext>
            </a:extLst>
          </xdr:cNvPr>
          <xdr:cNvGraphicFramePr>
            <a:graphicFrameLocks/>
          </xdr:cNvGraphicFramePr>
        </xdr:nvGraphicFramePr>
        <xdr:xfrm>
          <a:off x="808730" y="4148304"/>
          <a:ext cx="2871565" cy="2520000"/>
        </xdr:xfrm>
        <a:graphic>
          <a:graphicData uri="http://schemas.openxmlformats.org/drawingml/2006/chart">
            <c:chart xmlns:c="http://schemas.openxmlformats.org/drawingml/2006/chart" xmlns:r="http://schemas.openxmlformats.org/officeDocument/2006/relationships" r:id="rId5"/>
          </a:graphicData>
        </a:graphic>
      </xdr:graphicFrame>
      <xdr:graphicFrame macro="">
        <xdr:nvGraphicFramePr>
          <xdr:cNvPr id="6" name="Chart 18">
            <a:extLst>
              <a:ext uri="{FF2B5EF4-FFF2-40B4-BE49-F238E27FC236}">
                <a16:creationId xmlns:a16="http://schemas.microsoft.com/office/drawing/2014/main" id="{00000000-0008-0000-0B00-000006000000}"/>
              </a:ext>
              <a:ext uri="{147F2762-F138-4A5C-976F-8EAC2B608ADB}">
                <a16:predDERef xmlns:a16="http://schemas.microsoft.com/office/drawing/2014/main" pred="{8962DB58-1592-2DDC-E220-D7C7AD883E4D}"/>
              </a:ext>
            </a:extLst>
          </xdr:cNvPr>
          <xdr:cNvGraphicFramePr>
            <a:graphicFrameLocks/>
          </xdr:cNvGraphicFramePr>
        </xdr:nvGraphicFramePr>
        <xdr:xfrm>
          <a:off x="3682926" y="4148304"/>
          <a:ext cx="2872380" cy="2519999"/>
        </xdr:xfrm>
        <a:graphic>
          <a:graphicData uri="http://schemas.openxmlformats.org/drawingml/2006/chart">
            <c:chart xmlns:c="http://schemas.openxmlformats.org/drawingml/2006/chart" xmlns:r="http://schemas.openxmlformats.org/officeDocument/2006/relationships" r:id="rId6"/>
          </a:graphicData>
        </a:graphic>
      </xdr:graphicFrame>
      <xdr:grpSp>
        <xdr:nvGrpSpPr>
          <xdr:cNvPr id="11" name="Group 10">
            <a:extLst>
              <a:ext uri="{FF2B5EF4-FFF2-40B4-BE49-F238E27FC236}">
                <a16:creationId xmlns:a16="http://schemas.microsoft.com/office/drawing/2014/main" id="{6E9C9E40-78D4-21D1-12A9-3B8C5A196204}"/>
              </a:ext>
            </a:extLst>
          </xdr:cNvPr>
          <xdr:cNvGrpSpPr/>
        </xdr:nvGrpSpPr>
        <xdr:grpSpPr>
          <a:xfrm>
            <a:off x="2448597" y="6816762"/>
            <a:ext cx="2727966" cy="219766"/>
            <a:chOff x="2444787" y="6822477"/>
            <a:chExt cx="2727966" cy="210241"/>
          </a:xfrm>
        </xdr:grpSpPr>
        <xdr:cxnSp macro="">
          <xdr:nvCxnSpPr>
            <xdr:cNvPr id="7" name="Straight Connector 6">
              <a:extLst>
                <a:ext uri="{FF2B5EF4-FFF2-40B4-BE49-F238E27FC236}">
                  <a16:creationId xmlns:a16="http://schemas.microsoft.com/office/drawing/2014/main" id="{A3475717-713E-4104-9449-63DF93EFBEB5}"/>
                </a:ext>
              </a:extLst>
            </xdr:cNvPr>
            <xdr:cNvCxnSpPr>
              <a:cxnSpLocks/>
            </xdr:cNvCxnSpPr>
          </xdr:nvCxnSpPr>
          <xdr:spPr>
            <a:xfrm>
              <a:off x="2444787" y="6926107"/>
              <a:ext cx="292869" cy="0"/>
            </a:xfrm>
            <a:prstGeom prst="line">
              <a:avLst/>
            </a:prstGeom>
            <a:ln w="28575">
              <a:solidFill>
                <a:srgbClr val="999999"/>
              </a:solidFill>
            </a:ln>
          </xdr:spPr>
          <xdr:style>
            <a:lnRef idx="1">
              <a:schemeClr val="accent1"/>
            </a:lnRef>
            <a:fillRef idx="0">
              <a:schemeClr val="accent1"/>
            </a:fillRef>
            <a:effectRef idx="0">
              <a:schemeClr val="accent1"/>
            </a:effectRef>
            <a:fontRef idx="minor">
              <a:schemeClr val="tx1"/>
            </a:fontRef>
          </xdr:style>
        </xdr:cxnSp>
        <xdr:cxnSp macro="">
          <xdr:nvCxnSpPr>
            <xdr:cNvPr id="8" name="Straight Connector 7">
              <a:extLst>
                <a:ext uri="{FF2B5EF4-FFF2-40B4-BE49-F238E27FC236}">
                  <a16:creationId xmlns:a16="http://schemas.microsoft.com/office/drawing/2014/main" id="{A5D2C05F-8007-4894-A9BC-4BA5E8C03B11}"/>
                </a:ext>
              </a:extLst>
            </xdr:cNvPr>
            <xdr:cNvCxnSpPr>
              <a:cxnSpLocks/>
            </xdr:cNvCxnSpPr>
          </xdr:nvCxnSpPr>
          <xdr:spPr>
            <a:xfrm>
              <a:off x="3744601" y="6926100"/>
              <a:ext cx="287154"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9" name="Rectangle 8">
              <a:extLst>
                <a:ext uri="{FF2B5EF4-FFF2-40B4-BE49-F238E27FC236}">
                  <a16:creationId xmlns:a16="http://schemas.microsoft.com/office/drawing/2014/main" id="{4942355C-E456-4847-8106-49795855B887}"/>
                </a:ext>
              </a:extLst>
            </xdr:cNvPr>
            <xdr:cNvSpPr/>
          </xdr:nvSpPr>
          <xdr:spPr>
            <a:xfrm>
              <a:off x="2771646" y="6822477"/>
              <a:ext cx="572404" cy="21024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10" name="Rectangle 9">
              <a:extLst>
                <a:ext uri="{FF2B5EF4-FFF2-40B4-BE49-F238E27FC236}">
                  <a16:creationId xmlns:a16="http://schemas.microsoft.com/office/drawing/2014/main" id="{92999E5F-67CF-4FC7-BE1D-F7A00BEC25E7}"/>
                </a:ext>
              </a:extLst>
            </xdr:cNvPr>
            <xdr:cNvSpPr/>
          </xdr:nvSpPr>
          <xdr:spPr>
            <a:xfrm>
              <a:off x="4061935" y="6822477"/>
              <a:ext cx="1110818" cy="21024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1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ED48165B-583A-46D9-8DB2-F62A69E6DAC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8</xdr:col>
      <xdr:colOff>535782</xdr:colOff>
      <xdr:row>5</xdr:row>
      <xdr:rowOff>2507457</xdr:rowOff>
    </xdr:from>
    <xdr:to>
      <xdr:col>8</xdr:col>
      <xdr:colOff>679782</xdr:colOff>
      <xdr:row>5</xdr:row>
      <xdr:rowOff>2507457</xdr:rowOff>
    </xdr:to>
    <xdr:cxnSp macro="">
      <xdr:nvCxnSpPr>
        <xdr:cNvPr id="3" name="Straight Connector 17">
          <a:extLst>
            <a:ext uri="{FF2B5EF4-FFF2-40B4-BE49-F238E27FC236}">
              <a16:creationId xmlns:a16="http://schemas.microsoft.com/office/drawing/2014/main" id="{B4F477EE-B333-44B9-A37E-35C7F49795D2}"/>
            </a:ext>
          </a:extLst>
        </xdr:cNvPr>
        <xdr:cNvCxnSpPr/>
      </xdr:nvCxnSpPr>
      <xdr:spPr>
        <a:xfrm>
          <a:off x="6022182" y="4117182"/>
          <a:ext cx="14400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126391</xdr:colOff>
      <xdr:row>5</xdr:row>
      <xdr:rowOff>44524</xdr:rowOff>
    </xdr:from>
    <xdr:to>
      <xdr:col>9</xdr:col>
      <xdr:colOff>644983</xdr:colOff>
      <xdr:row>5</xdr:row>
      <xdr:rowOff>4004524</xdr:rowOff>
    </xdr:to>
    <xdr:grpSp>
      <xdr:nvGrpSpPr>
        <xdr:cNvPr id="4" name="Group 3">
          <a:extLst>
            <a:ext uri="{FF2B5EF4-FFF2-40B4-BE49-F238E27FC236}">
              <a16:creationId xmlns:a16="http://schemas.microsoft.com/office/drawing/2014/main" id="{C4A7EC48-66D7-41FD-B0FA-B09211BC29FD}"/>
            </a:ext>
          </a:extLst>
        </xdr:cNvPr>
        <xdr:cNvGrpSpPr/>
      </xdr:nvGrpSpPr>
      <xdr:grpSpPr>
        <a:xfrm>
          <a:off x="812191" y="1492324"/>
          <a:ext cx="6004992" cy="3960000"/>
          <a:chOff x="812191" y="1654249"/>
          <a:chExt cx="6004992" cy="3960000"/>
        </a:xfrm>
      </xdr:grpSpPr>
      <xdr:grpSp>
        <xdr:nvGrpSpPr>
          <xdr:cNvPr id="5" name="Group 4">
            <a:extLst>
              <a:ext uri="{FF2B5EF4-FFF2-40B4-BE49-F238E27FC236}">
                <a16:creationId xmlns:a16="http://schemas.microsoft.com/office/drawing/2014/main" id="{7AB4D344-4052-68AF-B15D-9250A54819C2}"/>
              </a:ext>
            </a:extLst>
          </xdr:cNvPr>
          <xdr:cNvGrpSpPr/>
        </xdr:nvGrpSpPr>
        <xdr:grpSpPr>
          <a:xfrm>
            <a:off x="812191" y="1654249"/>
            <a:ext cx="6004992" cy="3960000"/>
            <a:chOff x="852104" y="1632024"/>
            <a:chExt cx="5961451" cy="3960000"/>
          </a:xfrm>
        </xdr:grpSpPr>
        <xdr:graphicFrame macro="">
          <xdr:nvGraphicFramePr>
            <xdr:cNvPr id="7" name="Chart 6">
              <a:extLst>
                <a:ext uri="{FF2B5EF4-FFF2-40B4-BE49-F238E27FC236}">
                  <a16:creationId xmlns:a16="http://schemas.microsoft.com/office/drawing/2014/main" id="{452AF26A-E21D-FE7E-6487-E07B207F9BD7}"/>
                </a:ext>
              </a:extLst>
            </xdr:cNvPr>
            <xdr:cNvGraphicFramePr>
              <a:graphicFrameLocks/>
            </xdr:cNvGraphicFramePr>
          </xdr:nvGraphicFramePr>
          <xdr:xfrm>
            <a:off x="852104" y="1632024"/>
            <a:ext cx="5896459" cy="3960000"/>
          </xdr:xfrm>
          <a:graphic>
            <a:graphicData uri="http://schemas.openxmlformats.org/drawingml/2006/chart">
              <c:chart xmlns:c="http://schemas.openxmlformats.org/drawingml/2006/chart" xmlns:r="http://schemas.openxmlformats.org/officeDocument/2006/relationships" r:id="rId3"/>
            </a:graphicData>
          </a:graphic>
        </xdr:graphicFrame>
        <xdr:grpSp>
          <xdr:nvGrpSpPr>
            <xdr:cNvPr id="8" name="Group 7">
              <a:extLst>
                <a:ext uri="{FF2B5EF4-FFF2-40B4-BE49-F238E27FC236}">
                  <a16:creationId xmlns:a16="http://schemas.microsoft.com/office/drawing/2014/main" id="{F0ECA4D6-CBE3-4381-23F6-831CF8C64455}"/>
                </a:ext>
              </a:extLst>
            </xdr:cNvPr>
            <xdr:cNvGrpSpPr/>
          </xdr:nvGrpSpPr>
          <xdr:grpSpPr>
            <a:xfrm>
              <a:off x="5981003" y="1987550"/>
              <a:ext cx="832552" cy="2260373"/>
              <a:chOff x="5981003" y="1987550"/>
              <a:chExt cx="832552" cy="2260373"/>
            </a:xfrm>
          </xdr:grpSpPr>
          <xdr:cxnSp macro="">
            <xdr:nvCxnSpPr>
              <xdr:cNvPr id="9" name="Straight Connector 6">
                <a:extLst>
                  <a:ext uri="{FF2B5EF4-FFF2-40B4-BE49-F238E27FC236}">
                    <a16:creationId xmlns:a16="http://schemas.microsoft.com/office/drawing/2014/main" id="{852DD93F-FF59-562D-D13E-C87453F8341E}"/>
                  </a:ext>
                </a:extLst>
              </xdr:cNvPr>
              <xdr:cNvCxnSpPr/>
            </xdr:nvCxnSpPr>
            <xdr:spPr>
              <a:xfrm>
                <a:off x="5981003" y="1987550"/>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sp macro="" textlink="">
            <xdr:nvSpPr>
              <xdr:cNvPr id="10" name="Rectangle 8">
                <a:extLst>
                  <a:ext uri="{FF2B5EF4-FFF2-40B4-BE49-F238E27FC236}">
                    <a16:creationId xmlns:a16="http://schemas.microsoft.com/office/drawing/2014/main" id="{949630DA-42EF-BDDF-99DB-2F42FD5BB826}"/>
                  </a:ext>
                </a:extLst>
              </xdr:cNvPr>
              <xdr:cNvSpPr/>
            </xdr:nvSpPr>
            <xdr:spPr>
              <a:xfrm>
                <a:off x="6014356" y="2120337"/>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Demand</a:t>
                </a:r>
              </a:p>
            </xdr:txBody>
          </xdr:sp>
          <xdr:sp macro="" textlink="">
            <xdr:nvSpPr>
              <xdr:cNvPr id="11" name="Rectangle 10">
                <a:extLst>
                  <a:ext uri="{FF2B5EF4-FFF2-40B4-BE49-F238E27FC236}">
                    <a16:creationId xmlns:a16="http://schemas.microsoft.com/office/drawing/2014/main" id="{400D4729-6EDA-F6B8-D286-F61EECAE467D}"/>
                  </a:ext>
                </a:extLst>
              </xdr:cNvPr>
              <xdr:cNvSpPr/>
            </xdr:nvSpPr>
            <xdr:spPr>
              <a:xfrm>
                <a:off x="6014356" y="2985922"/>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Electricity</a:t>
                </a:r>
              </a:p>
            </xdr:txBody>
          </xdr:sp>
          <xdr:sp macro="" textlink="">
            <xdr:nvSpPr>
              <xdr:cNvPr id="12" name="Rectangle 11">
                <a:extLst>
                  <a:ext uri="{FF2B5EF4-FFF2-40B4-BE49-F238E27FC236}">
                    <a16:creationId xmlns:a16="http://schemas.microsoft.com/office/drawing/2014/main" id="{330926E2-D9C8-EE12-8B9F-57EDB8FD8C49}"/>
                  </a:ext>
                </a:extLst>
              </xdr:cNvPr>
              <xdr:cNvSpPr/>
            </xdr:nvSpPr>
            <xdr:spPr>
              <a:xfrm>
                <a:off x="6014355" y="3774116"/>
                <a:ext cx="799200"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Fuels and CCS</a:t>
                </a:r>
              </a:p>
            </xdr:txBody>
          </xdr:sp>
          <xdr:sp macro="" textlink="">
            <xdr:nvSpPr>
              <xdr:cNvPr id="13" name="Rectangle 12">
                <a:extLst>
                  <a:ext uri="{FF2B5EF4-FFF2-40B4-BE49-F238E27FC236}">
                    <a16:creationId xmlns:a16="http://schemas.microsoft.com/office/drawing/2014/main" id="{E633940D-208E-0DD3-249B-4961094C762D}"/>
                  </a:ext>
                </a:extLst>
              </xdr:cNvPr>
              <xdr:cNvSpPr/>
            </xdr:nvSpPr>
            <xdr:spPr>
              <a:xfrm>
                <a:off x="6014356" y="3961875"/>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Nature</a:t>
                </a:r>
              </a:p>
            </xdr:txBody>
          </xdr:sp>
          <xdr:sp macro="" textlink="">
            <xdr:nvSpPr>
              <xdr:cNvPr id="14" name="Rectangle 13">
                <a:extLst>
                  <a:ext uri="{FF2B5EF4-FFF2-40B4-BE49-F238E27FC236}">
                    <a16:creationId xmlns:a16="http://schemas.microsoft.com/office/drawing/2014/main" id="{8EB86E0E-9999-D997-8DEE-DD28D7307828}"/>
                  </a:ext>
                </a:extLst>
              </xdr:cNvPr>
              <xdr:cNvSpPr/>
            </xdr:nvSpPr>
            <xdr:spPr>
              <a:xfrm>
                <a:off x="6014356" y="4099080"/>
                <a:ext cx="793757" cy="14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ctr" anchorCtr="0"/>
              <a:lstStyle/>
              <a:p>
                <a:pPr algn="l"/>
                <a:r>
                  <a:rPr lang="en-GB" sz="900" b="1" kern="1200">
                    <a:solidFill>
                      <a:schemeClr val="accent1"/>
                    </a:solidFill>
                  </a:rPr>
                  <a:t>Eng removals</a:t>
                </a:r>
              </a:p>
            </xdr:txBody>
          </xdr:sp>
          <xdr:cxnSp macro="">
            <xdr:nvCxnSpPr>
              <xdr:cNvPr id="15" name="Straight Connector 14">
                <a:extLst>
                  <a:ext uri="{FF2B5EF4-FFF2-40B4-BE49-F238E27FC236}">
                    <a16:creationId xmlns:a16="http://schemas.microsoft.com/office/drawing/2014/main" id="{DF3FE237-4CE1-F660-6BAE-09A4AF9B6ACE}"/>
                  </a:ext>
                </a:extLst>
              </xdr:cNvPr>
              <xdr:cNvCxnSpPr/>
            </xdr:nvCxnSpPr>
            <xdr:spPr>
              <a:xfrm>
                <a:off x="5981003" y="2387599"/>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6" name="Straight Connector 15">
                <a:extLst>
                  <a:ext uri="{FF2B5EF4-FFF2-40B4-BE49-F238E27FC236}">
                    <a16:creationId xmlns:a16="http://schemas.microsoft.com/office/drawing/2014/main" id="{17E4379E-0697-224B-B5F9-909A81F88EA6}"/>
                  </a:ext>
                </a:extLst>
              </xdr:cNvPr>
              <xdr:cNvCxnSpPr/>
            </xdr:nvCxnSpPr>
            <xdr:spPr>
              <a:xfrm>
                <a:off x="5981003" y="3709194"/>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7" name="Straight Connector 16">
                <a:extLst>
                  <a:ext uri="{FF2B5EF4-FFF2-40B4-BE49-F238E27FC236}">
                    <a16:creationId xmlns:a16="http://schemas.microsoft.com/office/drawing/2014/main" id="{EB2D6ACB-D63D-0A3C-6373-33B2FBDF589E}"/>
                  </a:ext>
                </a:extLst>
              </xdr:cNvPr>
              <xdr:cNvCxnSpPr/>
            </xdr:nvCxnSpPr>
            <xdr:spPr>
              <a:xfrm>
                <a:off x="5981003" y="3973512"/>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cxnSp macro="">
            <xdr:nvCxnSpPr>
              <xdr:cNvPr id="18" name="Straight Connector 18">
                <a:extLst>
                  <a:ext uri="{FF2B5EF4-FFF2-40B4-BE49-F238E27FC236}">
                    <a16:creationId xmlns:a16="http://schemas.microsoft.com/office/drawing/2014/main" id="{F0BE86EB-E462-9E02-7A19-E2F9ABB9814F}"/>
                  </a:ext>
                </a:extLst>
              </xdr:cNvPr>
              <xdr:cNvCxnSpPr/>
            </xdr:nvCxnSpPr>
            <xdr:spPr>
              <a:xfrm>
                <a:off x="5981003" y="4247923"/>
                <a:ext cx="144000" cy="0"/>
              </a:xfrm>
              <a:prstGeom prst="line">
                <a:avLst/>
              </a:prstGeom>
              <a:ln w="9525"/>
            </xdr:spPr>
            <xdr:style>
              <a:lnRef idx="1">
                <a:schemeClr val="accent1"/>
              </a:lnRef>
              <a:fillRef idx="0">
                <a:schemeClr val="accent1"/>
              </a:fillRef>
              <a:effectRef idx="0">
                <a:schemeClr val="accent1"/>
              </a:effectRef>
              <a:fontRef idx="minor">
                <a:schemeClr val="tx1"/>
              </a:fontRef>
            </xdr:style>
          </xdr:cxnSp>
        </xdr:grpSp>
      </xdr:grpSp>
      <xdr:cxnSp macro="">
        <xdr:nvCxnSpPr>
          <xdr:cNvPr id="6" name="Straight Connector 18">
            <a:extLst>
              <a:ext uri="{FF2B5EF4-FFF2-40B4-BE49-F238E27FC236}">
                <a16:creationId xmlns:a16="http://schemas.microsoft.com/office/drawing/2014/main" id="{975AF13B-13BC-06AD-2DFC-68FCB2A32E6F}"/>
              </a:ext>
            </a:extLst>
          </xdr:cNvPr>
          <xdr:cNvCxnSpPr/>
        </xdr:nvCxnSpPr>
        <xdr:spPr>
          <a:xfrm>
            <a:off x="5978550" y="4116462"/>
            <a:ext cx="145052" cy="0"/>
          </a:xfrm>
          <a:prstGeom prst="line">
            <a:avLst/>
          </a:prstGeom>
          <a:ln w="9525"/>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6.xml><?xml version="1.0" encoding="utf-8"?>
<c:userShapes xmlns:c="http://schemas.openxmlformats.org/drawingml/2006/chart">
  <cdr:relSizeAnchor xmlns:cdr="http://schemas.openxmlformats.org/drawingml/2006/chartDrawing">
    <cdr:from>
      <cdr:x>0.0128</cdr:x>
      <cdr:y>0.72507</cdr:y>
    </cdr:from>
    <cdr:to>
      <cdr:x>0.9316</cdr:x>
      <cdr:y>0.96517</cdr:y>
    </cdr:to>
    <cdr:grpSp>
      <cdr:nvGrpSpPr>
        <cdr:cNvPr id="9" name="Group 8">
          <a:extLst xmlns:a="http://schemas.openxmlformats.org/drawingml/2006/main">
            <a:ext uri="{FF2B5EF4-FFF2-40B4-BE49-F238E27FC236}">
              <a16:creationId xmlns:a16="http://schemas.microsoft.com/office/drawing/2014/main" id="{FC4FBFC9-8CE8-ECA9-965F-28CB23761E78}"/>
            </a:ext>
          </a:extLst>
        </cdr:cNvPr>
        <cdr:cNvGrpSpPr/>
      </cdr:nvGrpSpPr>
      <cdr:grpSpPr>
        <a:xfrm xmlns:a="http://schemas.openxmlformats.org/drawingml/2006/main">
          <a:off x="73172" y="2871277"/>
          <a:ext cx="5252373" cy="950796"/>
          <a:chOff x="71302" y="2871277"/>
          <a:chExt cx="5493604" cy="950791"/>
        </a:xfrm>
      </cdr:grpSpPr>
      <cdr:sp macro="" textlink="">
        <cdr:nvSpPr>
          <cdr:cNvPr id="2" name="Rectangle 1">
            <a:extLst xmlns:a="http://schemas.openxmlformats.org/drawingml/2006/main">
              <a:ext uri="{FF2B5EF4-FFF2-40B4-BE49-F238E27FC236}">
                <a16:creationId xmlns:a16="http://schemas.microsoft.com/office/drawing/2014/main" id="{1AA8289B-9692-BD3E-2060-637F0445CF9E}"/>
              </a:ext>
            </a:extLst>
          </cdr:cNvPr>
          <cdr:cNvSpPr/>
        </cdr:nvSpPr>
        <cdr:spPr>
          <a:xfrm xmlns:a="http://schemas.openxmlformats.org/drawingml/2006/main">
            <a:off x="71302" y="2871277"/>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lIns="0" tIns="0" rIns="0" bIns="0"/>
          <a:lstStyle xmlns:a="http://schemas.openxmlformats.org/drawingml/2006/main"/>
          <a:p xmlns:a="http://schemas.openxmlformats.org/drawingml/2006/main">
            <a:r>
              <a:rPr lang="en-GB" sz="900" b="1" kern="1200">
                <a:solidFill>
                  <a:schemeClr val="accent1"/>
                </a:solidFill>
              </a:rPr>
              <a:t>Demand:</a:t>
            </a:r>
          </a:p>
        </cdr:txBody>
      </cdr:sp>
      <cdr:sp macro="" textlink="">
        <cdr:nvSpPr>
          <cdr:cNvPr id="3" name="Rectangle 2">
            <a:extLst xmlns:a="http://schemas.openxmlformats.org/drawingml/2006/main">
              <a:ext uri="{FF2B5EF4-FFF2-40B4-BE49-F238E27FC236}">
                <a16:creationId xmlns:a16="http://schemas.microsoft.com/office/drawing/2014/main" id="{A9A9AD3B-CF06-5499-01B3-AE66BDA9D46F}"/>
              </a:ext>
            </a:extLst>
          </cdr:cNvPr>
          <cdr:cNvSpPr/>
        </cdr:nvSpPr>
        <cdr:spPr>
          <a:xfrm xmlns:a="http://schemas.openxmlformats.org/drawingml/2006/main">
            <a:off x="71302" y="3549146"/>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Nature:</a:t>
            </a:r>
          </a:p>
        </cdr:txBody>
      </cdr:sp>
      <cdr:sp macro="" textlink="">
        <cdr:nvSpPr>
          <cdr:cNvPr id="4" name="Rectangle 3">
            <a:extLst xmlns:a="http://schemas.openxmlformats.org/drawingml/2006/main">
              <a:ext uri="{FF2B5EF4-FFF2-40B4-BE49-F238E27FC236}">
                <a16:creationId xmlns:a16="http://schemas.microsoft.com/office/drawing/2014/main" id="{738F39B7-0D9E-A59F-9724-90E1928A0FDE}"/>
              </a:ext>
            </a:extLst>
          </cdr:cNvPr>
          <cdr:cNvSpPr/>
        </cdr:nvSpPr>
        <cdr:spPr>
          <a:xfrm xmlns:a="http://schemas.openxmlformats.org/drawingml/2006/main">
            <a:off x="71302" y="3338959"/>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Fuels and CCS:</a:t>
            </a:r>
          </a:p>
        </cdr:txBody>
      </cdr:sp>
      <cdr:sp macro="" textlink="">
        <cdr:nvSpPr>
          <cdr:cNvPr id="5" name="Rectangle 4">
            <a:extLst xmlns:a="http://schemas.openxmlformats.org/drawingml/2006/main">
              <a:ext uri="{FF2B5EF4-FFF2-40B4-BE49-F238E27FC236}">
                <a16:creationId xmlns:a16="http://schemas.microsoft.com/office/drawing/2014/main" id="{738F39B7-0D9E-A59F-9724-90E1928A0FDE}"/>
              </a:ext>
            </a:extLst>
          </cdr:cNvPr>
          <cdr:cNvSpPr/>
        </cdr:nvSpPr>
        <cdr:spPr>
          <a:xfrm xmlns:a="http://schemas.openxmlformats.org/drawingml/2006/main">
            <a:off x="71302" y="3071257"/>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Electricity:</a:t>
            </a:r>
          </a:p>
        </cdr:txBody>
      </cdr:sp>
      <cdr:sp macro="" textlink="">
        <cdr:nvSpPr>
          <cdr:cNvPr id="6" name="Rectangle 5">
            <a:extLst xmlns:a="http://schemas.openxmlformats.org/drawingml/2006/main">
              <a:ext uri="{FF2B5EF4-FFF2-40B4-BE49-F238E27FC236}">
                <a16:creationId xmlns:a16="http://schemas.microsoft.com/office/drawing/2014/main" id="{18FCF5F7-A60E-C30C-4FCB-8AA6FBFD6E92}"/>
              </a:ext>
            </a:extLst>
          </cdr:cNvPr>
          <cdr:cNvSpPr/>
        </cdr:nvSpPr>
        <cdr:spPr>
          <a:xfrm xmlns:a="http://schemas.openxmlformats.org/drawingml/2006/main">
            <a:off x="71302" y="3672019"/>
            <a:ext cx="898466" cy="14400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lIns="0" tIns="0" rIns="0" bIns="0"/>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r>
              <a:rPr lang="en-GB" sz="900" b="1" kern="1200">
                <a:solidFill>
                  <a:schemeClr val="accent1"/>
                </a:solidFill>
              </a:rPr>
              <a:t>Eng removals:</a:t>
            </a:r>
          </a:p>
        </cdr:txBody>
      </cdr:sp>
      <cdr:cxnSp macro="">
        <cdr:nvCxnSpPr>
          <cdr:cNvPr id="8" name="Straight Connector 7">
            <a:extLst xmlns:a="http://schemas.openxmlformats.org/drawingml/2006/main">
              <a:ext uri="{FF2B5EF4-FFF2-40B4-BE49-F238E27FC236}">
                <a16:creationId xmlns:a16="http://schemas.microsoft.com/office/drawing/2014/main" id="{971B7A7E-BC02-7F85-668D-7EB1A3183B1A}"/>
              </a:ext>
            </a:extLst>
          </cdr:cNvPr>
          <cdr:cNvCxnSpPr/>
        </cdr:nvCxnSpPr>
        <cdr:spPr>
          <a:xfrm xmlns:a="http://schemas.openxmlformats.org/drawingml/2006/main">
            <a:off x="924594" y="3010070"/>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1" name="Straight Connector 10">
            <a:extLst xmlns:a="http://schemas.openxmlformats.org/drawingml/2006/main">
              <a:ext uri="{FF2B5EF4-FFF2-40B4-BE49-F238E27FC236}">
                <a16:creationId xmlns:a16="http://schemas.microsoft.com/office/drawing/2014/main" id="{14197A6B-F73E-3B36-111E-74D3A3189088}"/>
              </a:ext>
            </a:extLst>
          </cdr:cNvPr>
          <cdr:cNvCxnSpPr/>
        </cdr:nvCxnSpPr>
        <cdr:spPr>
          <a:xfrm xmlns:a="http://schemas.openxmlformats.org/drawingml/2006/main">
            <a:off x="924594" y="3281859"/>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2" name="Straight Connector 11">
            <a:extLst xmlns:a="http://schemas.openxmlformats.org/drawingml/2006/main">
              <a:ext uri="{FF2B5EF4-FFF2-40B4-BE49-F238E27FC236}">
                <a16:creationId xmlns:a16="http://schemas.microsoft.com/office/drawing/2014/main" id="{48BEBD6E-7D72-5B21-4EC5-EE7DC03CA97A}"/>
              </a:ext>
            </a:extLst>
          </cdr:cNvPr>
          <cdr:cNvCxnSpPr/>
        </cdr:nvCxnSpPr>
        <cdr:spPr>
          <a:xfrm xmlns:a="http://schemas.openxmlformats.org/drawingml/2006/main">
            <a:off x="924593" y="3552302"/>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13" name="Straight Connector 12">
            <a:extLst xmlns:a="http://schemas.openxmlformats.org/drawingml/2006/main">
              <a:ext uri="{FF2B5EF4-FFF2-40B4-BE49-F238E27FC236}">
                <a16:creationId xmlns:a16="http://schemas.microsoft.com/office/drawing/2014/main" id="{48BEBD6E-7D72-5B21-4EC5-EE7DC03CA97A}"/>
              </a:ext>
            </a:extLst>
          </cdr:cNvPr>
          <cdr:cNvCxnSpPr/>
        </cdr:nvCxnSpPr>
        <cdr:spPr>
          <a:xfrm xmlns:a="http://schemas.openxmlformats.org/drawingml/2006/main">
            <a:off x="924594" y="3822068"/>
            <a:ext cx="4640312"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cxnSp macro="">
        <cdr:nvCxnSpPr>
          <cdr:cNvPr id="7" name="Straight Connector 6">
            <a:extLst xmlns:a="http://schemas.openxmlformats.org/drawingml/2006/main">
              <a:ext uri="{FF2B5EF4-FFF2-40B4-BE49-F238E27FC236}">
                <a16:creationId xmlns:a16="http://schemas.microsoft.com/office/drawing/2014/main" id="{55F00EE9-F022-ABFF-276B-598FAECD9CBF}"/>
              </a:ext>
            </a:extLst>
          </cdr:cNvPr>
          <cdr:cNvCxnSpPr/>
        </cdr:nvCxnSpPr>
        <cdr:spPr>
          <a:xfrm xmlns:a="http://schemas.openxmlformats.org/drawingml/2006/main">
            <a:off x="924594" y="3686443"/>
            <a:ext cx="4640311" cy="0"/>
          </a:xfrm>
          <a:prstGeom xmlns:a="http://schemas.openxmlformats.org/drawingml/2006/main" prst="line">
            <a:avLst/>
          </a:prstGeom>
          <a:ln xmlns:a="http://schemas.openxmlformats.org/drawingml/2006/main">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grpSp>
  </cdr:relSizeAnchor>
</c:userShapes>
</file>

<file path=xl/drawings/drawing1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483977</xdr:rowOff>
    </xdr:to>
    <xdr:pic>
      <xdr:nvPicPr>
        <xdr:cNvPr id="2" name="Graphic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275540</xdr:colOff>
      <xdr:row>5</xdr:row>
      <xdr:rowOff>142665</xdr:rowOff>
    </xdr:from>
    <xdr:to>
      <xdr:col>9</xdr:col>
      <xdr:colOff>387070</xdr:colOff>
      <xdr:row>6</xdr:row>
      <xdr:rowOff>201606</xdr:rowOff>
    </xdr:to>
    <xdr:graphicFrame macro="">
      <xdr:nvGraphicFramePr>
        <xdr:cNvPr id="3" name="Chart 1">
          <a:extLst>
            <a:ext uri="{FF2B5EF4-FFF2-40B4-BE49-F238E27FC236}">
              <a16:creationId xmlns:a16="http://schemas.microsoft.com/office/drawing/2014/main" id="{00000000-0008-0000-0D00-000003000000}"/>
            </a:ext>
            <a:ext uri="{147F2762-F138-4A5C-976F-8EAC2B608ADB}">
              <a16:predDERef xmlns:a16="http://schemas.microsoft.com/office/drawing/2014/main" pred="{66A29BE1-AB7E-FB17-4BE5-1491B212DA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275540</xdr:colOff>
      <xdr:row>6</xdr:row>
      <xdr:rowOff>207812</xdr:rowOff>
    </xdr:from>
    <xdr:to>
      <xdr:col>9</xdr:col>
      <xdr:colOff>387070</xdr:colOff>
      <xdr:row>6</xdr:row>
      <xdr:rowOff>3807812</xdr:rowOff>
    </xdr:to>
    <xdr:graphicFrame macro="">
      <xdr:nvGraphicFramePr>
        <xdr:cNvPr id="4" name="Chart 1">
          <a:extLst>
            <a:ext uri="{FF2B5EF4-FFF2-40B4-BE49-F238E27FC236}">
              <a16:creationId xmlns:a16="http://schemas.microsoft.com/office/drawing/2014/main" id="{00000000-0008-0000-0D00-000004000000}"/>
            </a:ext>
            <a:ext uri="{147F2762-F138-4A5C-976F-8EAC2B608ADB}">
              <a16:predDERef xmlns:a16="http://schemas.microsoft.com/office/drawing/2014/main" pred="{66A29BE1-AB7E-FB17-4BE5-1491B212DA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8.xml><?xml version="1.0" encoding="utf-8"?>
<c:userShapes xmlns:c="http://schemas.openxmlformats.org/drawingml/2006/chart">
  <cdr:relSizeAnchor xmlns:cdr="http://schemas.openxmlformats.org/drawingml/2006/chartDrawing">
    <cdr:from>
      <cdr:x>0.53311</cdr:x>
      <cdr:y>0.08705</cdr:y>
    </cdr:from>
    <cdr:to>
      <cdr:x>0.7058</cdr:x>
      <cdr:y>0.19045</cdr:y>
    </cdr:to>
    <cdr:sp macro="" textlink="">
      <cdr:nvSpPr>
        <cdr:cNvPr id="3" name="Rectangle 2">
          <a:extLst xmlns:a="http://schemas.openxmlformats.org/drawingml/2006/main">
            <a:ext uri="{FF2B5EF4-FFF2-40B4-BE49-F238E27FC236}">
              <a16:creationId xmlns:a16="http://schemas.microsoft.com/office/drawing/2014/main" id="{6D44B9E3-B293-FF0D-F29C-9BB87B8AE62C}"/>
            </a:ext>
          </a:extLst>
        </cdr:cNvPr>
        <cdr:cNvSpPr/>
      </cdr:nvSpPr>
      <cdr:spPr>
        <a:xfrm xmlns:a="http://schemas.openxmlformats.org/drawingml/2006/main">
          <a:off x="2966915" y="314569"/>
          <a:ext cx="961126" cy="373674"/>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900" b="1">
              <a:solidFill>
                <a:schemeClr val="accent1"/>
              </a:solidFill>
            </a:rPr>
            <a:t>CB7 period</a:t>
          </a:r>
        </a:p>
      </cdr:txBody>
    </cdr:sp>
  </cdr:relSizeAnchor>
</c:userShapes>
</file>

<file path=xl/drawings/drawing19.xml><?xml version="1.0" encoding="utf-8"?>
<c:userShapes xmlns:c="http://schemas.openxmlformats.org/drawingml/2006/chart">
  <cdr:relSizeAnchor xmlns:cdr="http://schemas.openxmlformats.org/drawingml/2006/chartDrawing">
    <cdr:from>
      <cdr:x>0.5334</cdr:x>
      <cdr:y>0.08365</cdr:y>
    </cdr:from>
    <cdr:to>
      <cdr:x>0.70461</cdr:x>
      <cdr:y>0.18705</cdr:y>
    </cdr:to>
    <cdr:sp macro="" textlink="">
      <cdr:nvSpPr>
        <cdr:cNvPr id="2" name="Rectangle 1">
          <a:extLst xmlns:a="http://schemas.openxmlformats.org/drawingml/2006/main">
            <a:ext uri="{FF2B5EF4-FFF2-40B4-BE49-F238E27FC236}">
              <a16:creationId xmlns:a16="http://schemas.microsoft.com/office/drawing/2014/main" id="{FEF5FABD-AADB-BEF3-67DB-742326614277}"/>
            </a:ext>
          </a:extLst>
        </cdr:cNvPr>
        <cdr:cNvSpPr/>
      </cdr:nvSpPr>
      <cdr:spPr>
        <a:xfrm xmlns:a="http://schemas.openxmlformats.org/drawingml/2006/main">
          <a:off x="2982295" y="271014"/>
          <a:ext cx="957228" cy="335016"/>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900" b="1">
              <a:solidFill>
                <a:schemeClr val="accent1"/>
              </a:solidFill>
            </a:rPr>
            <a:t>CB7 period</a:t>
          </a:r>
        </a:p>
      </cdr:txBody>
    </cdr:sp>
  </cdr:relSizeAnchor>
</c:userShapes>
</file>

<file path=xl/drawings/drawing2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287654</xdr:colOff>
      <xdr:row>5</xdr:row>
      <xdr:rowOff>82698</xdr:rowOff>
    </xdr:from>
    <xdr:to>
      <xdr:col>9</xdr:col>
      <xdr:colOff>399184</xdr:colOff>
      <xdr:row>5</xdr:row>
      <xdr:rowOff>3682698</xdr:rowOff>
    </xdr:to>
    <xdr:graphicFrame macro="">
      <xdr:nvGraphicFramePr>
        <xdr:cNvPr id="3" name="Chart 3">
          <a:extLst>
            <a:ext uri="{FF2B5EF4-FFF2-40B4-BE49-F238E27FC236}">
              <a16:creationId xmlns:a16="http://schemas.microsoft.com/office/drawing/2014/main" id="{00000000-0008-0000-0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F5AF1524-B7D5-42B3-9E40-0106032174A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1</xdr:col>
      <xdr:colOff>225703</xdr:colOff>
      <xdr:row>5</xdr:row>
      <xdr:rowOff>124082</xdr:rowOff>
    </xdr:from>
    <xdr:to>
      <xdr:col>9</xdr:col>
      <xdr:colOff>303091</xdr:colOff>
      <xdr:row>5</xdr:row>
      <xdr:rowOff>3724082</xdr:rowOff>
    </xdr:to>
    <xdr:graphicFrame macro="">
      <xdr:nvGraphicFramePr>
        <xdr:cNvPr id="3" name="Chart 2">
          <a:extLst>
            <a:ext uri="{FF2B5EF4-FFF2-40B4-BE49-F238E27FC236}">
              <a16:creationId xmlns:a16="http://schemas.microsoft.com/office/drawing/2014/main" id="{D2902A69-29E6-47D5-A749-AC06A553FD9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288062</xdr:colOff>
      <xdr:row>5</xdr:row>
      <xdr:rowOff>192605</xdr:rowOff>
    </xdr:from>
    <xdr:to>
      <xdr:col>9</xdr:col>
      <xdr:colOff>399592</xdr:colOff>
      <xdr:row>5</xdr:row>
      <xdr:rowOff>3792605</xdr:rowOff>
    </xdr:to>
    <xdr:graphicFrame macro="">
      <xdr:nvGraphicFramePr>
        <xdr:cNvPr id="3" name="Chart 2">
          <a:extLst>
            <a:ext uri="{FF2B5EF4-FFF2-40B4-BE49-F238E27FC236}">
              <a16:creationId xmlns:a16="http://schemas.microsoft.com/office/drawing/2014/main" id="{00000000-0008-0000-1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222957</xdr:colOff>
      <xdr:row>5</xdr:row>
      <xdr:rowOff>68933</xdr:rowOff>
    </xdr:from>
    <xdr:to>
      <xdr:col>9</xdr:col>
      <xdr:colOff>334487</xdr:colOff>
      <xdr:row>5</xdr:row>
      <xdr:rowOff>3668933</xdr:rowOff>
    </xdr:to>
    <xdr:graphicFrame macro="">
      <xdr:nvGraphicFramePr>
        <xdr:cNvPr id="3" name="Chart 2">
          <a:extLst>
            <a:ext uri="{FF2B5EF4-FFF2-40B4-BE49-F238E27FC236}">
              <a16:creationId xmlns:a16="http://schemas.microsoft.com/office/drawing/2014/main" id="{00000000-0008-0000-1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258799</xdr:colOff>
      <xdr:row>5</xdr:row>
      <xdr:rowOff>188875</xdr:rowOff>
    </xdr:from>
    <xdr:to>
      <xdr:col>9</xdr:col>
      <xdr:colOff>340824</xdr:colOff>
      <xdr:row>5</xdr:row>
      <xdr:rowOff>3896875</xdr:rowOff>
    </xdr:to>
    <xdr:graphicFrame macro="">
      <xdr:nvGraphicFramePr>
        <xdr:cNvPr id="3" name="Chart 4">
          <a:extLst>
            <a:ext uri="{FF2B5EF4-FFF2-40B4-BE49-F238E27FC236}">
              <a16:creationId xmlns:a16="http://schemas.microsoft.com/office/drawing/2014/main" id="{00000000-0008-0000-1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7534B835-9168-4E18-9C8C-FD23F2F5E6B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twoCellAnchor>
    <xdr:from>
      <xdr:col>1</xdr:col>
      <xdr:colOff>279922</xdr:colOff>
      <xdr:row>5</xdr:row>
      <xdr:rowOff>179294</xdr:rowOff>
    </xdr:from>
    <xdr:to>
      <xdr:col>9</xdr:col>
      <xdr:colOff>391452</xdr:colOff>
      <xdr:row>5</xdr:row>
      <xdr:rowOff>3779294</xdr:rowOff>
    </xdr:to>
    <xdr:graphicFrame macro="">
      <xdr:nvGraphicFramePr>
        <xdr:cNvPr id="3" name="Chart 15">
          <a:extLst>
            <a:ext uri="{FF2B5EF4-FFF2-40B4-BE49-F238E27FC236}">
              <a16:creationId xmlns:a16="http://schemas.microsoft.com/office/drawing/2014/main" id="{72DCAD4D-9E78-4497-B757-5402E8D37A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175484</xdr:colOff>
      <xdr:row>5</xdr:row>
      <xdr:rowOff>130884</xdr:rowOff>
    </xdr:from>
    <xdr:to>
      <xdr:col>9</xdr:col>
      <xdr:colOff>287014</xdr:colOff>
      <xdr:row>5</xdr:row>
      <xdr:rowOff>3730884</xdr:rowOff>
    </xdr:to>
    <xdr:graphicFrame macro="">
      <xdr:nvGraphicFramePr>
        <xdr:cNvPr id="7" name="Chart 2">
          <a:extLst>
            <a:ext uri="{FF2B5EF4-FFF2-40B4-BE49-F238E27FC236}">
              <a16:creationId xmlns:a16="http://schemas.microsoft.com/office/drawing/2014/main" id="{B5E3CB2C-1E98-43FD-983D-672AFF64FF9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156883</xdr:colOff>
      <xdr:row>5</xdr:row>
      <xdr:rowOff>56029</xdr:rowOff>
    </xdr:from>
    <xdr:to>
      <xdr:col>9</xdr:col>
      <xdr:colOff>268413</xdr:colOff>
      <xdr:row>5</xdr:row>
      <xdr:rowOff>3656029</xdr:rowOff>
    </xdr:to>
    <xdr:graphicFrame macro="">
      <xdr:nvGraphicFramePr>
        <xdr:cNvPr id="3" name="Chart 2">
          <a:extLst>
            <a:ext uri="{FF2B5EF4-FFF2-40B4-BE49-F238E27FC236}">
              <a16:creationId xmlns:a16="http://schemas.microsoft.com/office/drawing/2014/main" id="{E2A5C00F-6819-4446-BD15-DF643FE3615C}"/>
            </a:ext>
            <a:ext uri="{147F2762-F138-4A5C-976F-8EAC2B608ADB}">
              <a16:predDERef xmlns:a16="http://schemas.microsoft.com/office/drawing/2014/main" pred="{00000000-0008-0000-1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151389</xdr:colOff>
      <xdr:row>5</xdr:row>
      <xdr:rowOff>84156</xdr:rowOff>
    </xdr:from>
    <xdr:to>
      <xdr:col>9</xdr:col>
      <xdr:colOff>262919</xdr:colOff>
      <xdr:row>5</xdr:row>
      <xdr:rowOff>3684156</xdr:rowOff>
    </xdr:to>
    <xdr:graphicFrame macro="">
      <xdr:nvGraphicFramePr>
        <xdr:cNvPr id="5" name="Chart 2">
          <a:extLst>
            <a:ext uri="{FF2B5EF4-FFF2-40B4-BE49-F238E27FC236}">
              <a16:creationId xmlns:a16="http://schemas.microsoft.com/office/drawing/2014/main" id="{FAA7A75B-D53B-47C5-9FA9-6F6D50DA97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78442</xdr:colOff>
      <xdr:row>5</xdr:row>
      <xdr:rowOff>59616</xdr:rowOff>
    </xdr:from>
    <xdr:to>
      <xdr:col>9</xdr:col>
      <xdr:colOff>188189</xdr:colOff>
      <xdr:row>5</xdr:row>
      <xdr:rowOff>3659616</xdr:rowOff>
    </xdr:to>
    <xdr:grpSp>
      <xdr:nvGrpSpPr>
        <xdr:cNvPr id="45" name="Group 2">
          <a:extLst>
            <a:ext uri="{FF2B5EF4-FFF2-40B4-BE49-F238E27FC236}">
              <a16:creationId xmlns:a16="http://schemas.microsoft.com/office/drawing/2014/main" id="{8703F7C6-38B9-C527-1E53-00E63AA08B40}"/>
            </a:ext>
          </a:extLst>
        </xdr:cNvPr>
        <xdr:cNvGrpSpPr/>
      </xdr:nvGrpSpPr>
      <xdr:grpSpPr>
        <a:xfrm>
          <a:off x="764242" y="1507416"/>
          <a:ext cx="5596147" cy="3600000"/>
          <a:chOff x="762001" y="1692089"/>
          <a:chExt cx="5580000" cy="3605359"/>
        </a:xfrm>
      </xdr:grpSpPr>
      <xdr:graphicFrame macro="">
        <xdr:nvGraphicFramePr>
          <xdr:cNvPr id="46" name="Chart 2">
            <a:extLst>
              <a:ext uri="{FF2B5EF4-FFF2-40B4-BE49-F238E27FC236}">
                <a16:creationId xmlns:a16="http://schemas.microsoft.com/office/drawing/2014/main" id="{28706539-5B86-4A4C-9DAC-73095CC0049E}"/>
              </a:ext>
              <a:ext uri="{147F2762-F138-4A5C-976F-8EAC2B608ADB}">
                <a16:predDERef xmlns:a16="http://schemas.microsoft.com/office/drawing/2014/main" pred="{00000000-0008-0000-1A00-000002000000}"/>
              </a:ext>
            </a:extLst>
          </xdr:cNvPr>
          <xdr:cNvGraphicFramePr>
            <a:graphicFrameLocks/>
          </xdr:cNvGraphicFramePr>
        </xdr:nvGraphicFramePr>
        <xdr:xfrm>
          <a:off x="762001" y="1692089"/>
          <a:ext cx="5580000" cy="3600000"/>
        </xdr:xfrm>
        <a:graphic>
          <a:graphicData uri="http://schemas.openxmlformats.org/drawingml/2006/chart">
            <c:chart xmlns:c="http://schemas.openxmlformats.org/drawingml/2006/chart" xmlns:r="http://schemas.openxmlformats.org/officeDocument/2006/relationships" r:id="rId3"/>
          </a:graphicData>
        </a:graphic>
      </xdr:graphicFrame>
      <xdr:sp macro="" textlink="">
        <xdr:nvSpPr>
          <xdr:cNvPr id="47" name="TextBox 2">
            <a:extLst>
              <a:ext uri="{FF2B5EF4-FFF2-40B4-BE49-F238E27FC236}">
                <a16:creationId xmlns:a16="http://schemas.microsoft.com/office/drawing/2014/main" id="{373D7AEB-0F8A-C71E-0FEA-E94D02545C98}"/>
              </a:ext>
            </a:extLst>
          </xdr:cNvPr>
          <xdr:cNvSpPr txBox="1"/>
        </xdr:nvSpPr>
        <xdr:spPr>
          <a:xfrm>
            <a:off x="3775765" y="5039713"/>
            <a:ext cx="2173941" cy="2577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900" kern="1200">
                <a:solidFill>
                  <a:schemeClr val="accent1"/>
                </a:solidFill>
              </a:rPr>
              <a:t>Labels show % of GDP in 2050</a:t>
            </a:r>
          </a:p>
        </xdr:txBody>
      </xdr:sp>
    </xdr:grpSp>
    <xdr:clientData/>
  </xdr:twoCellAnchor>
</xdr:wsDr>
</file>

<file path=xl/drawings/drawing30.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553111</xdr:colOff>
      <xdr:row>6</xdr:row>
      <xdr:rowOff>485882</xdr:rowOff>
    </xdr:to>
    <xdr:pic>
      <xdr:nvPicPr>
        <xdr:cNvPr id="2" name="Graphic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oneCellAnchor>
    <xdr:from>
      <xdr:col>9</xdr:col>
      <xdr:colOff>11206</xdr:colOff>
      <xdr:row>48</xdr:row>
      <xdr:rowOff>123265</xdr:rowOff>
    </xdr:from>
    <xdr:ext cx="545080" cy="359442"/>
    <xdr:pic>
      <xdr:nvPicPr>
        <xdr:cNvPr id="3" name="Graphic 2">
          <a:extLst>
            <a:ext uri="{FF2B5EF4-FFF2-40B4-BE49-F238E27FC236}">
              <a16:creationId xmlns:a16="http://schemas.microsoft.com/office/drawing/2014/main" id="{4A0BA1AE-94CC-4CEC-B534-62C5C8128A94}"/>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1183715"/>
          <a:ext cx="545080" cy="359442"/>
        </a:xfrm>
        <a:prstGeom prst="rect">
          <a:avLst/>
        </a:prstGeom>
      </xdr:spPr>
    </xdr:pic>
    <xdr:clientData/>
  </xdr:oneCellAnchor>
  <xdr:twoCellAnchor>
    <xdr:from>
      <xdr:col>1</xdr:col>
      <xdr:colOff>123401</xdr:colOff>
      <xdr:row>49</xdr:row>
      <xdr:rowOff>102235</xdr:rowOff>
    </xdr:from>
    <xdr:to>
      <xdr:col>9</xdr:col>
      <xdr:colOff>542501</xdr:colOff>
      <xdr:row>50</xdr:row>
      <xdr:rowOff>2117</xdr:rowOff>
    </xdr:to>
    <xdr:grpSp>
      <xdr:nvGrpSpPr>
        <xdr:cNvPr id="4" name="Group 3">
          <a:extLst>
            <a:ext uri="{FF2B5EF4-FFF2-40B4-BE49-F238E27FC236}">
              <a16:creationId xmlns:a16="http://schemas.microsoft.com/office/drawing/2014/main" id="{1CFB9CB4-2E72-4E2A-9BD1-2C3E28876E74}"/>
            </a:ext>
          </a:extLst>
        </xdr:cNvPr>
        <xdr:cNvGrpSpPr/>
      </xdr:nvGrpSpPr>
      <xdr:grpSpPr>
        <a:xfrm>
          <a:off x="809201" y="16285210"/>
          <a:ext cx="5905500" cy="5081482"/>
          <a:chOff x="808143" y="1718310"/>
          <a:chExt cx="5922433" cy="5002107"/>
        </a:xfrm>
      </xdr:grpSpPr>
      <xdr:pic>
        <xdr:nvPicPr>
          <xdr:cNvPr id="5" name="Graphic 19">
            <a:extLst>
              <a:ext uri="{FF2B5EF4-FFF2-40B4-BE49-F238E27FC236}">
                <a16:creationId xmlns:a16="http://schemas.microsoft.com/office/drawing/2014/main" id="{331A6425-18A1-1F60-2C64-23A696EEED98}"/>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l="-179" t="840" r="179" b="419"/>
          <a:stretch/>
        </xdr:blipFill>
        <xdr:spPr>
          <a:xfrm>
            <a:off x="808143" y="1718310"/>
            <a:ext cx="5922433" cy="4980940"/>
          </a:xfrm>
          <a:prstGeom prst="rect">
            <a:avLst/>
          </a:prstGeom>
        </xdr:spPr>
      </xdr:pic>
      <xdr:pic>
        <xdr:nvPicPr>
          <xdr:cNvPr id="6" name="Graphic 6">
            <a:extLst>
              <a:ext uri="{FF2B5EF4-FFF2-40B4-BE49-F238E27FC236}">
                <a16:creationId xmlns:a16="http://schemas.microsoft.com/office/drawing/2014/main" id="{D8BA9735-8EDA-46ED-E9EF-1D07EF856719}"/>
              </a:ext>
            </a:extLst>
          </xdr:cNvPr>
          <xdr:cNvPicPr>
            <a:picLocks noChangeAspect="1"/>
          </xdr:cNvPicPr>
        </xdr:nvPicPr>
        <xdr:blipFill rotWithShape="1">
          <a:blip xmlns:r="http://schemas.openxmlformats.org/officeDocument/2006/relationships" r:embed="rId5">
            <a:extLst>
              <a:ext uri="{96DAC541-7B7A-43D3-8B79-37D633B846F1}">
                <asvg:svgBlip xmlns:asvg="http://schemas.microsoft.com/office/drawing/2016/SVG/main" r:embed="rId6"/>
              </a:ext>
            </a:extLst>
          </a:blip>
          <a:srcRect l="5910" t="67854" r="27609" b="1612"/>
          <a:stretch/>
        </xdr:blipFill>
        <xdr:spPr>
          <a:xfrm>
            <a:off x="1435100" y="5958416"/>
            <a:ext cx="4584700" cy="762001"/>
          </a:xfrm>
          <a:prstGeom prst="rect">
            <a:avLst/>
          </a:prstGeom>
        </xdr:spPr>
      </xdr:pic>
    </xdr:grpSp>
    <xdr:clientData/>
  </xdr:twoCellAnchor>
  <xdr:twoCellAnchor>
    <xdr:from>
      <xdr:col>1</xdr:col>
      <xdr:colOff>82550</xdr:colOff>
      <xdr:row>6</xdr:row>
      <xdr:rowOff>758825</xdr:rowOff>
    </xdr:from>
    <xdr:to>
      <xdr:col>9</xdr:col>
      <xdr:colOff>549275</xdr:colOff>
      <xdr:row>7</xdr:row>
      <xdr:rowOff>5087832</xdr:rowOff>
    </xdr:to>
    <xdr:grpSp>
      <xdr:nvGrpSpPr>
        <xdr:cNvPr id="17" name="Group 16">
          <a:extLst>
            <a:ext uri="{FF2B5EF4-FFF2-40B4-BE49-F238E27FC236}">
              <a16:creationId xmlns:a16="http://schemas.microsoft.com/office/drawing/2014/main" id="{13C2FC70-9CCC-CB8D-1E13-F825C2473A21}"/>
            </a:ext>
          </a:extLst>
        </xdr:cNvPr>
        <xdr:cNvGrpSpPr/>
      </xdr:nvGrpSpPr>
      <xdr:grpSpPr>
        <a:xfrm>
          <a:off x="768350" y="1787525"/>
          <a:ext cx="5953125" cy="5091007"/>
          <a:chOff x="739775" y="1816100"/>
          <a:chExt cx="5724525" cy="5091007"/>
        </a:xfrm>
      </xdr:grpSpPr>
      <xdr:pic>
        <xdr:nvPicPr>
          <xdr:cNvPr id="8" name="Graphic 7">
            <a:extLst>
              <a:ext uri="{FF2B5EF4-FFF2-40B4-BE49-F238E27FC236}">
                <a16:creationId xmlns:a16="http://schemas.microsoft.com/office/drawing/2014/main" id="{37D7A510-3F88-CDA1-4578-2D5EC53D2122}"/>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739775" y="1816100"/>
            <a:ext cx="5724525" cy="5076825"/>
          </a:xfrm>
          <a:prstGeom prst="rect">
            <a:avLst/>
          </a:prstGeom>
        </xdr:spPr>
      </xdr:pic>
      <xdr:pic>
        <xdr:nvPicPr>
          <xdr:cNvPr id="11" name="Graphic 6">
            <a:extLst>
              <a:ext uri="{FF2B5EF4-FFF2-40B4-BE49-F238E27FC236}">
                <a16:creationId xmlns:a16="http://schemas.microsoft.com/office/drawing/2014/main" id="{D0DF1A7F-204F-9929-7A1F-DECD6ED5CCF6}"/>
              </a:ext>
            </a:extLst>
          </xdr:cNvPr>
          <xdr:cNvPicPr>
            <a:picLocks noChangeAspect="1"/>
          </xdr:cNvPicPr>
        </xdr:nvPicPr>
        <xdr:blipFill rotWithShape="1">
          <a:blip xmlns:r="http://schemas.openxmlformats.org/officeDocument/2006/relationships" r:embed="rId5">
            <a:extLst>
              <a:ext uri="{96DAC541-7B7A-43D3-8B79-37D633B846F1}">
                <asvg:svgBlip xmlns:asvg="http://schemas.microsoft.com/office/drawing/2016/SVG/main" r:embed="rId6"/>
              </a:ext>
            </a:extLst>
          </a:blip>
          <a:srcRect l="5910" t="67854" r="27609" b="1612"/>
          <a:stretch/>
        </xdr:blipFill>
        <xdr:spPr>
          <a:xfrm>
            <a:off x="1255015" y="6135222"/>
            <a:ext cx="4394627" cy="771885"/>
          </a:xfrm>
          <a:prstGeom prst="rect">
            <a:avLst/>
          </a:prstGeom>
        </xdr:spPr>
      </xdr:pic>
    </xdr:grpSp>
    <xdr:clientData/>
  </xdr:twoCellAnchor>
</xdr:wsDr>
</file>

<file path=xl/drawings/drawing31.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549301</xdr:colOff>
      <xdr:row>6</xdr:row>
      <xdr:rowOff>475722</xdr:rowOff>
    </xdr:to>
    <xdr:pic>
      <xdr:nvPicPr>
        <xdr:cNvPr id="2" name="Graphic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235323</xdr:colOff>
      <xdr:row>7</xdr:row>
      <xdr:rowOff>100853</xdr:rowOff>
    </xdr:from>
    <xdr:to>
      <xdr:col>9</xdr:col>
      <xdr:colOff>432690</xdr:colOff>
      <xdr:row>7</xdr:row>
      <xdr:rowOff>3695138</xdr:rowOff>
    </xdr:to>
    <xdr:graphicFrame macro="">
      <xdr:nvGraphicFramePr>
        <xdr:cNvPr id="3" name="Chart 2">
          <a:extLst>
            <a:ext uri="{FF2B5EF4-FFF2-40B4-BE49-F238E27FC236}">
              <a16:creationId xmlns:a16="http://schemas.microsoft.com/office/drawing/2014/main" id="{E0A7F7F5-DB59-409E-9760-6B2FC490C2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9</xdr:col>
      <xdr:colOff>11206</xdr:colOff>
      <xdr:row>19</xdr:row>
      <xdr:rowOff>123265</xdr:rowOff>
    </xdr:from>
    <xdr:ext cx="541270" cy="349282"/>
    <xdr:pic>
      <xdr:nvPicPr>
        <xdr:cNvPr id="4" name="Graphic 3">
          <a:extLst>
            <a:ext uri="{FF2B5EF4-FFF2-40B4-BE49-F238E27FC236}">
              <a16:creationId xmlns:a16="http://schemas.microsoft.com/office/drawing/2014/main" id="{AA2FC1CA-98D8-47CE-BD6A-A000BF5D15F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1183715"/>
          <a:ext cx="541270" cy="349282"/>
        </a:xfrm>
        <a:prstGeom prst="rect">
          <a:avLst/>
        </a:prstGeom>
      </xdr:spPr>
    </xdr:pic>
    <xdr:clientData/>
  </xdr:oneCellAnchor>
  <xdr:twoCellAnchor>
    <xdr:from>
      <xdr:col>1</xdr:col>
      <xdr:colOff>235323</xdr:colOff>
      <xdr:row>20</xdr:row>
      <xdr:rowOff>100853</xdr:rowOff>
    </xdr:from>
    <xdr:to>
      <xdr:col>9</xdr:col>
      <xdr:colOff>432690</xdr:colOff>
      <xdr:row>20</xdr:row>
      <xdr:rowOff>3695138</xdr:rowOff>
    </xdr:to>
    <xdr:graphicFrame macro="">
      <xdr:nvGraphicFramePr>
        <xdr:cNvPr id="5" name="Chart 4">
          <a:extLst>
            <a:ext uri="{FF2B5EF4-FFF2-40B4-BE49-F238E27FC236}">
              <a16:creationId xmlns:a16="http://schemas.microsoft.com/office/drawing/2014/main" id="{B3EF33F2-D3AD-4CD9-9620-341CDDA31B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132566</xdr:colOff>
      <xdr:row>5</xdr:row>
      <xdr:rowOff>57934</xdr:rowOff>
    </xdr:from>
    <xdr:to>
      <xdr:col>9</xdr:col>
      <xdr:colOff>516368</xdr:colOff>
      <xdr:row>6</xdr:row>
      <xdr:rowOff>3381573</xdr:rowOff>
    </xdr:to>
    <xdr:grpSp>
      <xdr:nvGrpSpPr>
        <xdr:cNvPr id="12" name="Group 11">
          <a:extLst>
            <a:ext uri="{FF2B5EF4-FFF2-40B4-BE49-F238E27FC236}">
              <a16:creationId xmlns:a16="http://schemas.microsoft.com/office/drawing/2014/main" id="{46F53DEC-E687-C432-D396-6C3D44222486}"/>
            </a:ext>
          </a:extLst>
        </xdr:cNvPr>
        <xdr:cNvGrpSpPr/>
      </xdr:nvGrpSpPr>
      <xdr:grpSpPr>
        <a:xfrm>
          <a:off x="818366" y="1505734"/>
          <a:ext cx="5870202" cy="6981239"/>
          <a:chOff x="804919" y="1503493"/>
          <a:chExt cx="5762625" cy="6976756"/>
        </a:xfrm>
      </xdr:grpSpPr>
      <xdr:grpSp>
        <xdr:nvGrpSpPr>
          <xdr:cNvPr id="4" name="Group 3">
            <a:extLst>
              <a:ext uri="{FF2B5EF4-FFF2-40B4-BE49-F238E27FC236}">
                <a16:creationId xmlns:a16="http://schemas.microsoft.com/office/drawing/2014/main" id="{3BC7D1ED-4147-4FC4-A5A2-652B9168F8D6}"/>
              </a:ext>
            </a:extLst>
          </xdr:cNvPr>
          <xdr:cNvGrpSpPr/>
        </xdr:nvGrpSpPr>
        <xdr:grpSpPr>
          <a:xfrm>
            <a:off x="2494311" y="8273750"/>
            <a:ext cx="2726160" cy="206499"/>
            <a:chOff x="0" y="-105507"/>
            <a:chExt cx="2736304" cy="216024"/>
          </a:xfrm>
        </xdr:grpSpPr>
        <xdr:cxnSp macro="">
          <xdr:nvCxnSpPr>
            <xdr:cNvPr id="5" name="Straight Connector 4">
              <a:extLst>
                <a:ext uri="{FF2B5EF4-FFF2-40B4-BE49-F238E27FC236}">
                  <a16:creationId xmlns:a16="http://schemas.microsoft.com/office/drawing/2014/main" id="{223C9BB7-BC54-D86F-E319-BAE7B61D4B2B}"/>
                </a:ext>
              </a:extLst>
            </xdr:cNvPr>
            <xdr:cNvCxnSpPr>
              <a:cxnSpLocks/>
            </xdr:cNvCxnSpPr>
          </xdr:nvCxnSpPr>
          <xdr:spPr>
            <a:xfrm>
              <a:off x="0" y="-3041"/>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4F54453-0BD8-6316-7207-AE65F072A59B}"/>
                </a:ext>
              </a:extLst>
            </xdr:cNvPr>
            <xdr:cNvCxnSpPr>
              <a:cxnSpLocks/>
            </xdr:cNvCxnSpPr>
          </xdr:nvCxnSpPr>
          <xdr:spPr>
            <a:xfrm>
              <a:off x="1296144" y="-304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7" name="Rectangle 6">
              <a:extLst>
                <a:ext uri="{FF2B5EF4-FFF2-40B4-BE49-F238E27FC236}">
                  <a16:creationId xmlns:a16="http://schemas.microsoft.com/office/drawing/2014/main" id="{BA3D3C38-7AA1-8A7B-9BF1-1C4046D86081}"/>
                </a:ext>
              </a:extLst>
            </xdr:cNvPr>
            <xdr:cNvSpPr/>
          </xdr:nvSpPr>
          <xdr:spPr>
            <a:xfrm>
              <a:off x="324036" y="-105507"/>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8" name="Rectangle 7">
              <a:extLst>
                <a:ext uri="{FF2B5EF4-FFF2-40B4-BE49-F238E27FC236}">
                  <a16:creationId xmlns:a16="http://schemas.microsoft.com/office/drawing/2014/main" id="{B05ABBF5-D48A-F06E-727A-14A472EC42A2}"/>
                </a:ext>
              </a:extLst>
            </xdr:cNvPr>
            <xdr:cNvSpPr/>
          </xdr:nvSpPr>
          <xdr:spPr>
            <a:xfrm>
              <a:off x="1620180" y="-105507"/>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pic>
        <xdr:nvPicPr>
          <xdr:cNvPr id="11" name="Graphic 10">
            <a:extLst>
              <a:ext uri="{FF2B5EF4-FFF2-40B4-BE49-F238E27FC236}">
                <a16:creationId xmlns:a16="http://schemas.microsoft.com/office/drawing/2014/main" id="{63BC0C48-ED01-B942-1124-6138E28A0D0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04919" y="1503493"/>
            <a:ext cx="5762625" cy="6837045"/>
          </a:xfrm>
          <a:prstGeom prst="rect">
            <a:avLst/>
          </a:prstGeom>
        </xdr:spPr>
      </xdr:pic>
    </xdr:grpSp>
    <xdr:clientData/>
  </xdr:twoCellAnchor>
</xdr:wsDr>
</file>

<file path=xl/drawings/drawing33.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551206</xdr:colOff>
      <xdr:row>6</xdr:row>
      <xdr:rowOff>477627</xdr:rowOff>
    </xdr:to>
    <xdr:pic>
      <xdr:nvPicPr>
        <xdr:cNvPr id="2" name="Graphic 1">
          <a:extLst>
            <a:ext uri="{FF2B5EF4-FFF2-40B4-BE49-F238E27FC236}">
              <a16:creationId xmlns:a16="http://schemas.microsoft.com/office/drawing/2014/main" id="{A23A352E-455E-49D0-974F-9FC44129176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3</xdr:col>
      <xdr:colOff>471980</xdr:colOff>
      <xdr:row>8</xdr:row>
      <xdr:rowOff>2702308</xdr:rowOff>
    </xdr:from>
    <xdr:to>
      <xdr:col>7</xdr:col>
      <xdr:colOff>510789</xdr:colOff>
      <xdr:row>8</xdr:row>
      <xdr:rowOff>2916669</xdr:rowOff>
    </xdr:to>
    <xdr:grpSp>
      <xdr:nvGrpSpPr>
        <xdr:cNvPr id="3" name="Group 2">
          <a:extLst>
            <a:ext uri="{FF2B5EF4-FFF2-40B4-BE49-F238E27FC236}">
              <a16:creationId xmlns:a16="http://schemas.microsoft.com/office/drawing/2014/main" id="{4910B232-9FC8-421A-8DF5-68AFB93CAD85}"/>
            </a:ext>
          </a:extLst>
        </xdr:cNvPr>
        <xdr:cNvGrpSpPr/>
      </xdr:nvGrpSpPr>
      <xdr:grpSpPr>
        <a:xfrm>
          <a:off x="2529380" y="7483858"/>
          <a:ext cx="2782009" cy="214361"/>
          <a:chOff x="0" y="0"/>
          <a:chExt cx="2736304" cy="216024"/>
        </a:xfrm>
      </xdr:grpSpPr>
      <xdr:cxnSp macro="">
        <xdr:nvCxnSpPr>
          <xdr:cNvPr id="4" name="Straight Connector 3">
            <a:extLst>
              <a:ext uri="{FF2B5EF4-FFF2-40B4-BE49-F238E27FC236}">
                <a16:creationId xmlns:a16="http://schemas.microsoft.com/office/drawing/2014/main" id="{BABF5EEC-E304-2732-6BCF-4CA41E009345}"/>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6FFA045F-64DB-F48E-FD66-F22E8DBF9208}"/>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7" name="Rectangle 6">
            <a:extLst>
              <a:ext uri="{FF2B5EF4-FFF2-40B4-BE49-F238E27FC236}">
                <a16:creationId xmlns:a16="http://schemas.microsoft.com/office/drawing/2014/main" id="{00C51D7D-5A9E-E67A-A08C-1393BAB4753A}"/>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8" name="Rectangle 7">
            <a:extLst>
              <a:ext uri="{FF2B5EF4-FFF2-40B4-BE49-F238E27FC236}">
                <a16:creationId xmlns:a16="http://schemas.microsoft.com/office/drawing/2014/main" id="{49876B51-EC49-E65E-E20F-84CE2038CB39}"/>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clientData/>
  </xdr:twoCellAnchor>
  <xdr:oneCellAnchor>
    <xdr:from>
      <xdr:col>9</xdr:col>
      <xdr:colOff>11206</xdr:colOff>
      <xdr:row>34</xdr:row>
      <xdr:rowOff>123265</xdr:rowOff>
    </xdr:from>
    <xdr:ext cx="543175" cy="351187"/>
    <xdr:pic>
      <xdr:nvPicPr>
        <xdr:cNvPr id="5" name="Graphic 4">
          <a:extLst>
            <a:ext uri="{FF2B5EF4-FFF2-40B4-BE49-F238E27FC236}">
              <a16:creationId xmlns:a16="http://schemas.microsoft.com/office/drawing/2014/main" id="{14A7C30F-C295-4440-9D06-E8CF92F5459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1183715"/>
          <a:ext cx="543175" cy="351187"/>
        </a:xfrm>
        <a:prstGeom prst="rect">
          <a:avLst/>
        </a:prstGeom>
      </xdr:spPr>
    </xdr:pic>
    <xdr:clientData/>
  </xdr:oneCellAnchor>
  <xdr:twoCellAnchor>
    <xdr:from>
      <xdr:col>1</xdr:col>
      <xdr:colOff>88600</xdr:colOff>
      <xdr:row>35</xdr:row>
      <xdr:rowOff>97042</xdr:rowOff>
    </xdr:from>
    <xdr:to>
      <xdr:col>9</xdr:col>
      <xdr:colOff>469862</xdr:colOff>
      <xdr:row>36</xdr:row>
      <xdr:rowOff>2914267</xdr:rowOff>
    </xdr:to>
    <xdr:grpSp>
      <xdr:nvGrpSpPr>
        <xdr:cNvPr id="9" name="Group 8">
          <a:extLst>
            <a:ext uri="{FF2B5EF4-FFF2-40B4-BE49-F238E27FC236}">
              <a16:creationId xmlns:a16="http://schemas.microsoft.com/office/drawing/2014/main" id="{CBFFB919-E09C-45A2-8168-5E64D946D5FE}"/>
            </a:ext>
          </a:extLst>
        </xdr:cNvPr>
        <xdr:cNvGrpSpPr/>
      </xdr:nvGrpSpPr>
      <xdr:grpSpPr>
        <a:xfrm>
          <a:off x="774400" y="14746492"/>
          <a:ext cx="5867662" cy="5808075"/>
          <a:chOff x="754603" y="1542602"/>
          <a:chExt cx="5766435" cy="5807780"/>
        </a:xfrm>
      </xdr:grpSpPr>
      <xdr:pic>
        <xdr:nvPicPr>
          <xdr:cNvPr id="10" name="Graphic 9">
            <a:extLst>
              <a:ext uri="{FF2B5EF4-FFF2-40B4-BE49-F238E27FC236}">
                <a16:creationId xmlns:a16="http://schemas.microsoft.com/office/drawing/2014/main" id="{777C7351-C0D7-2191-52B2-1CFA4B86BD91}"/>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18798"/>
          <a:stretch/>
        </xdr:blipFill>
        <xdr:spPr>
          <a:xfrm>
            <a:off x="754603" y="1542602"/>
            <a:ext cx="5766435" cy="5561927"/>
          </a:xfrm>
          <a:prstGeom prst="rect">
            <a:avLst/>
          </a:prstGeom>
        </xdr:spPr>
      </xdr:pic>
      <xdr:grpSp>
        <xdr:nvGrpSpPr>
          <xdr:cNvPr id="13" name="Group 12">
            <a:extLst>
              <a:ext uri="{FF2B5EF4-FFF2-40B4-BE49-F238E27FC236}">
                <a16:creationId xmlns:a16="http://schemas.microsoft.com/office/drawing/2014/main" id="{031AD5A1-B466-C29E-03A9-DA82CDF95094}"/>
              </a:ext>
            </a:extLst>
          </xdr:cNvPr>
          <xdr:cNvGrpSpPr/>
        </xdr:nvGrpSpPr>
        <xdr:grpSpPr>
          <a:xfrm>
            <a:off x="2494030" y="7140141"/>
            <a:ext cx="2727966" cy="214051"/>
            <a:chOff x="0" y="0"/>
            <a:chExt cx="2736304" cy="216024"/>
          </a:xfrm>
        </xdr:grpSpPr>
        <xdr:cxnSp macro="">
          <xdr:nvCxnSpPr>
            <xdr:cNvPr id="14" name="Straight Connector 13">
              <a:extLst>
                <a:ext uri="{FF2B5EF4-FFF2-40B4-BE49-F238E27FC236}">
                  <a16:creationId xmlns:a16="http://schemas.microsoft.com/office/drawing/2014/main" id="{D440AA40-4C95-FB65-F1E2-EDB8730AAE19}"/>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15" name="Straight Connector 14">
              <a:extLst>
                <a:ext uri="{FF2B5EF4-FFF2-40B4-BE49-F238E27FC236}">
                  <a16:creationId xmlns:a16="http://schemas.microsoft.com/office/drawing/2014/main" id="{336F8164-1C54-3A47-7643-8D7299FD1D9D}"/>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16" name="Rectangle 15">
              <a:extLst>
                <a:ext uri="{FF2B5EF4-FFF2-40B4-BE49-F238E27FC236}">
                  <a16:creationId xmlns:a16="http://schemas.microsoft.com/office/drawing/2014/main" id="{D2F50CB9-C64B-8B85-8C6E-E0694878FB67}"/>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17" name="Rectangle 16">
              <a:extLst>
                <a:ext uri="{FF2B5EF4-FFF2-40B4-BE49-F238E27FC236}">
                  <a16:creationId xmlns:a16="http://schemas.microsoft.com/office/drawing/2014/main" id="{C58772A5-8CD8-3747-A8EB-E1E245C5FDB5}"/>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grpSp>
    <xdr:clientData/>
  </xdr:twoCellAnchor>
  <xdr:twoCellAnchor editAs="oneCell">
    <xdr:from>
      <xdr:col>1</xdr:col>
      <xdr:colOff>85725</xdr:colOff>
      <xdr:row>7</xdr:row>
      <xdr:rowOff>95250</xdr:rowOff>
    </xdr:from>
    <xdr:to>
      <xdr:col>9</xdr:col>
      <xdr:colOff>559435</xdr:colOff>
      <xdr:row>8</xdr:row>
      <xdr:rowOff>2559050</xdr:rowOff>
    </xdr:to>
    <xdr:pic>
      <xdr:nvPicPr>
        <xdr:cNvPr id="18" name="Graphic 1">
          <a:extLst>
            <a:ext uri="{FF2B5EF4-FFF2-40B4-BE49-F238E27FC236}">
              <a16:creationId xmlns:a16="http://schemas.microsoft.com/office/drawing/2014/main" id="{75CF6ED4-510D-7A38-A7FA-78A7278DF13E}"/>
            </a:ext>
          </a:extLst>
        </xdr:cNvPr>
        <xdr:cNvPicPr>
          <a:picLocks noChangeAspect="1"/>
        </xdr:cNvPicPr>
      </xdr:nvPicPr>
      <xdr:blipFill rotWithShape="1">
        <a:blip xmlns:r="http://schemas.openxmlformats.org/officeDocument/2006/relationships" r:embed="rId5">
          <a:extLst>
            <a:ext uri="{96DAC541-7B7A-43D3-8B79-37D633B846F1}">
              <asvg:svgBlip xmlns:asvg="http://schemas.microsoft.com/office/drawing/2016/SVG/main" r:embed="rId6"/>
            </a:ext>
          </a:extLst>
        </a:blip>
        <a:srcRect b="19623"/>
        <a:stretch>
          <a:fillRect/>
        </a:stretch>
      </xdr:blipFill>
      <xdr:spPr bwMode="auto">
        <a:xfrm>
          <a:off x="742950" y="1914525"/>
          <a:ext cx="5731510" cy="5464175"/>
        </a:xfrm>
        <a:prstGeom prst="rect">
          <a:avLst/>
        </a:prstGeom>
        <a:ln>
          <a:noFill/>
        </a:ln>
        <a:extLst>
          <a:ext uri="{53640926-AAD7-44D8-BBD7-CCE9431645EC}">
            <a14:shadowObscured xmlns:a14="http://schemas.microsoft.com/office/drawing/2010/main"/>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551206</xdr:colOff>
      <xdr:row>4</xdr:row>
      <xdr:rowOff>477627</xdr:rowOff>
    </xdr:to>
    <xdr:pic>
      <xdr:nvPicPr>
        <xdr:cNvPr id="2" name="Graphic 1">
          <a:extLst>
            <a:ext uri="{FF2B5EF4-FFF2-40B4-BE49-F238E27FC236}">
              <a16:creationId xmlns:a16="http://schemas.microsoft.com/office/drawing/2014/main" id="{C9E8B15D-AC9A-4805-AB6E-9DBE2266165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78441</xdr:colOff>
      <xdr:row>5</xdr:row>
      <xdr:rowOff>65330</xdr:rowOff>
    </xdr:from>
    <xdr:to>
      <xdr:col>9</xdr:col>
      <xdr:colOff>464148</xdr:colOff>
      <xdr:row>6</xdr:row>
      <xdr:rowOff>2184454</xdr:rowOff>
    </xdr:to>
    <xdr:grpSp>
      <xdr:nvGrpSpPr>
        <xdr:cNvPr id="12" name="Group 11">
          <a:extLst>
            <a:ext uri="{FF2B5EF4-FFF2-40B4-BE49-F238E27FC236}">
              <a16:creationId xmlns:a16="http://schemas.microsoft.com/office/drawing/2014/main" id="{88B5EDEC-C4BF-DAAA-D8C5-FC4E3B211843}"/>
            </a:ext>
          </a:extLst>
        </xdr:cNvPr>
        <xdr:cNvGrpSpPr/>
      </xdr:nvGrpSpPr>
      <xdr:grpSpPr>
        <a:xfrm>
          <a:off x="764241" y="1513130"/>
          <a:ext cx="5872107" cy="4414649"/>
          <a:chOff x="750794" y="1510889"/>
          <a:chExt cx="5764530" cy="4427536"/>
        </a:xfrm>
      </xdr:grpSpPr>
      <xdr:grpSp>
        <xdr:nvGrpSpPr>
          <xdr:cNvPr id="3" name="Group 2">
            <a:extLst>
              <a:ext uri="{FF2B5EF4-FFF2-40B4-BE49-F238E27FC236}">
                <a16:creationId xmlns:a16="http://schemas.microsoft.com/office/drawing/2014/main" id="{4D373236-5983-476C-924A-B7AB1F4D7062}"/>
              </a:ext>
            </a:extLst>
          </xdr:cNvPr>
          <xdr:cNvGrpSpPr/>
        </xdr:nvGrpSpPr>
        <xdr:grpSpPr>
          <a:xfrm>
            <a:off x="2457081" y="5719691"/>
            <a:ext cx="2726706" cy="222544"/>
            <a:chOff x="0" y="0"/>
            <a:chExt cx="2736304" cy="216024"/>
          </a:xfrm>
        </xdr:grpSpPr>
        <xdr:cxnSp macro="">
          <xdr:nvCxnSpPr>
            <xdr:cNvPr id="4" name="Straight Connector 3">
              <a:extLst>
                <a:ext uri="{FF2B5EF4-FFF2-40B4-BE49-F238E27FC236}">
                  <a16:creationId xmlns:a16="http://schemas.microsoft.com/office/drawing/2014/main" id="{927A77FE-C994-8118-924D-A6B738B7D584}"/>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FA76ECC-C09D-52AF-F538-6B22BC4E2E74}"/>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7" name="Rectangle 6">
              <a:extLst>
                <a:ext uri="{FF2B5EF4-FFF2-40B4-BE49-F238E27FC236}">
                  <a16:creationId xmlns:a16="http://schemas.microsoft.com/office/drawing/2014/main" id="{7C123284-34D6-0F2A-E047-6A59F643399F}"/>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8" name="Rectangle 7">
              <a:extLst>
                <a:ext uri="{FF2B5EF4-FFF2-40B4-BE49-F238E27FC236}">
                  <a16:creationId xmlns:a16="http://schemas.microsoft.com/office/drawing/2014/main" id="{4073DC03-44F6-7819-E4DC-C9F0E5D346ED}"/>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pic>
        <xdr:nvPicPr>
          <xdr:cNvPr id="11" name="Graphic 10">
            <a:extLst>
              <a:ext uri="{FF2B5EF4-FFF2-40B4-BE49-F238E27FC236}">
                <a16:creationId xmlns:a16="http://schemas.microsoft.com/office/drawing/2014/main" id="{1278D6B7-B763-3AE5-F929-8778A9217B3B}"/>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40210"/>
          <a:stretch/>
        </xdr:blipFill>
        <xdr:spPr>
          <a:xfrm>
            <a:off x="750794" y="1510889"/>
            <a:ext cx="5764530" cy="4093957"/>
          </a:xfrm>
          <a:prstGeom prst="rect">
            <a:avLst/>
          </a:prstGeom>
        </xdr:spPr>
      </xdr:pic>
    </xdr:grpSp>
    <xdr:clientData/>
  </xdr:twoCellAnchor>
</xdr:wsDr>
</file>

<file path=xl/drawings/drawing3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259417</xdr:colOff>
      <xdr:row>5</xdr:row>
      <xdr:rowOff>277457</xdr:rowOff>
    </xdr:from>
    <xdr:to>
      <xdr:col>9</xdr:col>
      <xdr:colOff>370947</xdr:colOff>
      <xdr:row>5</xdr:row>
      <xdr:rowOff>3877457</xdr:rowOff>
    </xdr:to>
    <xdr:graphicFrame macro="">
      <xdr:nvGraphicFramePr>
        <xdr:cNvPr id="4" name="Chart 3">
          <a:extLst>
            <a:ext uri="{FF2B5EF4-FFF2-40B4-BE49-F238E27FC236}">
              <a16:creationId xmlns:a16="http://schemas.microsoft.com/office/drawing/2014/main" id="{D88BB115-06B5-A446-0FD2-EC7175E5890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6.xml><?xml version="1.0" encoding="utf-8"?>
<c:userShapes xmlns:c="http://schemas.openxmlformats.org/drawingml/2006/chart">
  <cdr:relSizeAnchor xmlns:cdr="http://schemas.openxmlformats.org/drawingml/2006/chartDrawing">
    <cdr:from>
      <cdr:x>0.74595</cdr:x>
      <cdr:y>0.82683</cdr:y>
    </cdr:from>
    <cdr:to>
      <cdr:x>1</cdr:x>
      <cdr:y>0.88768</cdr:y>
    </cdr:to>
    <cdr:sp macro="" textlink="">
      <cdr:nvSpPr>
        <cdr:cNvPr id="2" name="Rectangle 1">
          <a:extLst xmlns:a="http://schemas.openxmlformats.org/drawingml/2006/main">
            <a:ext uri="{FF2B5EF4-FFF2-40B4-BE49-F238E27FC236}">
              <a16:creationId xmlns:a16="http://schemas.microsoft.com/office/drawing/2014/main" id="{24F615B8-2687-FD16-94DD-161CCF7E83C0}"/>
            </a:ext>
          </a:extLst>
        </cdr:cNvPr>
        <cdr:cNvSpPr/>
      </cdr:nvSpPr>
      <cdr:spPr>
        <a:xfrm xmlns:a="http://schemas.openxmlformats.org/drawingml/2006/main">
          <a:off x="4162401" y="2976576"/>
          <a:ext cx="1417599" cy="219060"/>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pPr algn="r"/>
          <a:r>
            <a:rPr lang="en-US" sz="900" b="1">
              <a:solidFill>
                <a:schemeClr val="tx2"/>
              </a:solidFill>
            </a:rPr>
            <a:t>Innovation</a:t>
          </a:r>
        </a:p>
      </cdr:txBody>
    </cdr:sp>
  </cdr:relSizeAnchor>
  <cdr:relSizeAnchor xmlns:cdr="http://schemas.openxmlformats.org/drawingml/2006/chartDrawing">
    <cdr:from>
      <cdr:x>0.74595</cdr:x>
      <cdr:y>0.74877</cdr:y>
    </cdr:from>
    <cdr:to>
      <cdr:x>1</cdr:x>
      <cdr:y>0.80962</cdr:y>
    </cdr:to>
    <cdr:sp macro="" textlink="">
      <cdr:nvSpPr>
        <cdr:cNvPr id="3" name="Rectangle 2">
          <a:extLst xmlns:a="http://schemas.openxmlformats.org/drawingml/2006/main">
            <a:ext uri="{FF2B5EF4-FFF2-40B4-BE49-F238E27FC236}">
              <a16:creationId xmlns:a16="http://schemas.microsoft.com/office/drawing/2014/main" id="{89F40D18-56BF-B272-4FC4-F8899BFF68CC}"/>
            </a:ext>
          </a:extLst>
        </cdr:cNvPr>
        <cdr:cNvSpPr/>
      </cdr:nvSpPr>
      <cdr:spPr>
        <a:xfrm xmlns:a="http://schemas.openxmlformats.org/drawingml/2006/main">
          <a:off x="2689791" y="2167801"/>
          <a:ext cx="916069" cy="176170"/>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r"/>
          <a:r>
            <a:rPr lang="en-US" sz="900" b="1">
              <a:solidFill>
                <a:schemeClr val="tx2"/>
              </a:solidFill>
            </a:rPr>
            <a:t>Early adoption</a:t>
          </a:r>
        </a:p>
      </cdr:txBody>
    </cdr:sp>
  </cdr:relSizeAnchor>
  <cdr:relSizeAnchor xmlns:cdr="http://schemas.openxmlformats.org/drawingml/2006/chartDrawing">
    <cdr:from>
      <cdr:x>0.74595</cdr:x>
      <cdr:y>0.51858</cdr:y>
    </cdr:from>
    <cdr:to>
      <cdr:x>1</cdr:x>
      <cdr:y>0.67072</cdr:y>
    </cdr:to>
    <cdr:sp macro="" textlink="">
      <cdr:nvSpPr>
        <cdr:cNvPr id="4" name="Rectangle 3">
          <a:extLst xmlns:a="http://schemas.openxmlformats.org/drawingml/2006/main">
            <a:ext uri="{FF2B5EF4-FFF2-40B4-BE49-F238E27FC236}">
              <a16:creationId xmlns:a16="http://schemas.microsoft.com/office/drawing/2014/main" id="{A4F2ABC5-0224-96BD-5661-F192AD6E8925}"/>
            </a:ext>
          </a:extLst>
        </cdr:cNvPr>
        <cdr:cNvSpPr/>
      </cdr:nvSpPr>
      <cdr:spPr>
        <a:xfrm xmlns:a="http://schemas.openxmlformats.org/drawingml/2006/main">
          <a:off x="4162401" y="1866900"/>
          <a:ext cx="1417599" cy="547692"/>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r"/>
          <a:r>
            <a:rPr lang="en-US" sz="900" b="1">
              <a:solidFill>
                <a:schemeClr val="tx2"/>
              </a:solidFill>
            </a:rPr>
            <a:t>Early</a:t>
          </a:r>
        </a:p>
        <a:p xmlns:a="http://schemas.openxmlformats.org/drawingml/2006/main">
          <a:pPr algn="r"/>
          <a:r>
            <a:rPr lang="en-US" sz="900" b="1">
              <a:solidFill>
                <a:schemeClr val="tx2"/>
              </a:solidFill>
            </a:rPr>
            <a:t>mass market</a:t>
          </a:r>
        </a:p>
      </cdr:txBody>
    </cdr:sp>
  </cdr:relSizeAnchor>
  <cdr:relSizeAnchor xmlns:cdr="http://schemas.openxmlformats.org/drawingml/2006/chartDrawing">
    <cdr:from>
      <cdr:x>0.74595</cdr:x>
      <cdr:y>0.26723</cdr:y>
    </cdr:from>
    <cdr:to>
      <cdr:x>1</cdr:x>
      <cdr:y>0.40746</cdr:y>
    </cdr:to>
    <cdr:sp macro="" textlink="">
      <cdr:nvSpPr>
        <cdr:cNvPr id="5" name="Rectangle 4">
          <a:extLst xmlns:a="http://schemas.openxmlformats.org/drawingml/2006/main">
            <a:ext uri="{FF2B5EF4-FFF2-40B4-BE49-F238E27FC236}">
              <a16:creationId xmlns:a16="http://schemas.microsoft.com/office/drawing/2014/main" id="{D464228E-CD03-9D31-8103-C2D395199D98}"/>
            </a:ext>
          </a:extLst>
        </cdr:cNvPr>
        <cdr:cNvSpPr/>
      </cdr:nvSpPr>
      <cdr:spPr>
        <a:xfrm xmlns:a="http://schemas.openxmlformats.org/drawingml/2006/main">
          <a:off x="4162401" y="962024"/>
          <a:ext cx="1417599" cy="504825"/>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r"/>
          <a:r>
            <a:rPr lang="en-US" sz="900" b="1">
              <a:solidFill>
                <a:schemeClr val="tx2"/>
              </a:solidFill>
            </a:rPr>
            <a:t>Late</a:t>
          </a:r>
        </a:p>
        <a:p xmlns:a="http://schemas.openxmlformats.org/drawingml/2006/main">
          <a:pPr algn="r"/>
          <a:r>
            <a:rPr lang="en-US" sz="900" b="1">
              <a:solidFill>
                <a:schemeClr val="tx2"/>
              </a:solidFill>
            </a:rPr>
            <a:t>mass market</a:t>
          </a:r>
        </a:p>
      </cdr:txBody>
    </cdr:sp>
  </cdr:relSizeAnchor>
  <cdr:relSizeAnchor xmlns:cdr="http://schemas.openxmlformats.org/drawingml/2006/chartDrawing">
    <cdr:from>
      <cdr:x>0.74595</cdr:x>
      <cdr:y>0.09084</cdr:y>
    </cdr:from>
    <cdr:to>
      <cdr:x>1</cdr:x>
      <cdr:y>0.15169</cdr:y>
    </cdr:to>
    <cdr:sp macro="" textlink="">
      <cdr:nvSpPr>
        <cdr:cNvPr id="6" name="Rectangle 5">
          <a:extLst xmlns:a="http://schemas.openxmlformats.org/drawingml/2006/main">
            <a:ext uri="{FF2B5EF4-FFF2-40B4-BE49-F238E27FC236}">
              <a16:creationId xmlns:a16="http://schemas.microsoft.com/office/drawing/2014/main" id="{B7B9802B-09DC-8EDC-D685-FCC78C40A6AB}"/>
            </a:ext>
          </a:extLst>
        </cdr:cNvPr>
        <cdr:cNvSpPr/>
      </cdr:nvSpPr>
      <cdr:spPr>
        <a:xfrm xmlns:a="http://schemas.openxmlformats.org/drawingml/2006/main">
          <a:off x="4162401" y="327025"/>
          <a:ext cx="1417599" cy="219060"/>
        </a:xfrm>
        <a:prstGeom xmlns:a="http://schemas.openxmlformats.org/drawingml/2006/main" prst="rect">
          <a:avLst/>
        </a:prstGeom>
        <a:noFill xmlns:a="http://schemas.openxmlformats.org/drawingml/2006/main"/>
        <a:ln xmlns:a="http://schemas.openxmlformats.org/drawingml/2006/main">
          <a:noFill/>
        </a:ln>
      </cdr:spPr>
      <cdr:style>
        <a:lnRef xmlns:a="http://schemas.openxmlformats.org/drawingml/2006/main" idx="2">
          <a:schemeClr val="accent1">
            <a:shade val="15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r"/>
          <a:r>
            <a:rPr lang="en-US" sz="900" b="1">
              <a:solidFill>
                <a:schemeClr val="tx2"/>
              </a:solidFill>
            </a:rPr>
            <a:t>Late adoption</a:t>
          </a:r>
        </a:p>
      </cdr:txBody>
    </cdr:sp>
  </cdr:relSizeAnchor>
</c:userShapes>
</file>

<file path=xl/drawings/drawing3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318918</xdr:colOff>
      <xdr:row>5</xdr:row>
      <xdr:rowOff>83875</xdr:rowOff>
    </xdr:from>
    <xdr:to>
      <xdr:col>9</xdr:col>
      <xdr:colOff>430448</xdr:colOff>
      <xdr:row>5</xdr:row>
      <xdr:rowOff>3683875</xdr:rowOff>
    </xdr:to>
    <xdr:graphicFrame macro="">
      <xdr:nvGraphicFramePr>
        <xdr:cNvPr id="3" name="Chart 2">
          <a:extLst>
            <a:ext uri="{FF2B5EF4-FFF2-40B4-BE49-F238E27FC236}">
              <a16:creationId xmlns:a16="http://schemas.microsoft.com/office/drawing/2014/main" id="{E24A0F0B-4033-4D2A-8ED2-3AE5A93EB1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483977</xdr:rowOff>
    </xdr:to>
    <xdr:pic>
      <xdr:nvPicPr>
        <xdr:cNvPr id="2" name="Graphic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304354</xdr:colOff>
      <xdr:row>5</xdr:row>
      <xdr:rowOff>199801</xdr:rowOff>
    </xdr:from>
    <xdr:to>
      <xdr:col>9</xdr:col>
      <xdr:colOff>415884</xdr:colOff>
      <xdr:row>5</xdr:row>
      <xdr:rowOff>3799801</xdr:rowOff>
    </xdr:to>
    <xdr:graphicFrame macro="">
      <xdr:nvGraphicFramePr>
        <xdr:cNvPr id="9" name="Chart 2">
          <a:extLst>
            <a:ext uri="{FF2B5EF4-FFF2-40B4-BE49-F238E27FC236}">
              <a16:creationId xmlns:a16="http://schemas.microsoft.com/office/drawing/2014/main" id="{FE7F971A-C0B7-48E7-8762-E843F6E4B88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340413</xdr:colOff>
      <xdr:row>5</xdr:row>
      <xdr:rowOff>215387</xdr:rowOff>
    </xdr:from>
    <xdr:to>
      <xdr:col>9</xdr:col>
      <xdr:colOff>451943</xdr:colOff>
      <xdr:row>5</xdr:row>
      <xdr:rowOff>3815387</xdr:rowOff>
    </xdr:to>
    <xdr:graphicFrame macro="">
      <xdr:nvGraphicFramePr>
        <xdr:cNvPr id="3" name="Chart 1">
          <a:extLst>
            <a:ext uri="{FF2B5EF4-FFF2-40B4-BE49-F238E27FC236}">
              <a16:creationId xmlns:a16="http://schemas.microsoft.com/office/drawing/2014/main" id="{65E59A33-ECE0-4FA6-93E2-0898F598B024}"/>
            </a:ext>
            <a:ext uri="{147F2762-F138-4A5C-976F-8EAC2B608ADB}">
              <a16:predDERef xmlns:a16="http://schemas.microsoft.com/office/drawing/2014/main" pred="{E7B96D49-1C34-EE58-74E1-2A48AB90A16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483977</xdr:rowOff>
    </xdr:to>
    <xdr:pic>
      <xdr:nvPicPr>
        <xdr:cNvPr id="2" name="Graphic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346478</xdr:colOff>
      <xdr:row>5</xdr:row>
      <xdr:rowOff>263073</xdr:rowOff>
    </xdr:from>
    <xdr:to>
      <xdr:col>9</xdr:col>
      <xdr:colOff>458008</xdr:colOff>
      <xdr:row>5</xdr:row>
      <xdr:rowOff>3863073</xdr:rowOff>
    </xdr:to>
    <xdr:graphicFrame macro="">
      <xdr:nvGraphicFramePr>
        <xdr:cNvPr id="3" name="Chart 6">
          <a:extLst>
            <a:ext uri="{FF2B5EF4-FFF2-40B4-BE49-F238E27FC236}">
              <a16:creationId xmlns:a16="http://schemas.microsoft.com/office/drawing/2014/main" id="{C6DC19C1-6AFE-447C-8F3A-8CC6F4C1114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1.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549301</xdr:colOff>
      <xdr:row>6</xdr:row>
      <xdr:rowOff>475722</xdr:rowOff>
    </xdr:to>
    <xdr:pic>
      <xdr:nvPicPr>
        <xdr:cNvPr id="2" name="Graphic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154192</xdr:colOff>
      <xdr:row>7</xdr:row>
      <xdr:rowOff>125506</xdr:rowOff>
    </xdr:from>
    <xdr:to>
      <xdr:col>9</xdr:col>
      <xdr:colOff>482600</xdr:colOff>
      <xdr:row>7</xdr:row>
      <xdr:rowOff>4085506</xdr:rowOff>
    </xdr:to>
    <xdr:graphicFrame macro="">
      <xdr:nvGraphicFramePr>
        <xdr:cNvPr id="3" name="Chart 2">
          <a:extLst>
            <a:ext uri="{FF2B5EF4-FFF2-40B4-BE49-F238E27FC236}">
              <a16:creationId xmlns:a16="http://schemas.microsoft.com/office/drawing/2014/main" id="{62EC5FBE-A738-450D-B931-9773E0E2FD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9</xdr:col>
      <xdr:colOff>11206</xdr:colOff>
      <xdr:row>39</xdr:row>
      <xdr:rowOff>123265</xdr:rowOff>
    </xdr:from>
    <xdr:ext cx="541270" cy="349282"/>
    <xdr:pic>
      <xdr:nvPicPr>
        <xdr:cNvPr id="4" name="Graphic 3">
          <a:extLst>
            <a:ext uri="{FF2B5EF4-FFF2-40B4-BE49-F238E27FC236}">
              <a16:creationId xmlns:a16="http://schemas.microsoft.com/office/drawing/2014/main" id="{D54FC468-F67B-42AE-9227-4A63E4F5A0F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1183715"/>
          <a:ext cx="541270" cy="349282"/>
        </a:xfrm>
        <a:prstGeom prst="rect">
          <a:avLst/>
        </a:prstGeom>
      </xdr:spPr>
    </xdr:pic>
    <xdr:clientData/>
  </xdr:oneCellAnchor>
  <xdr:twoCellAnchor>
    <xdr:from>
      <xdr:col>1</xdr:col>
      <xdr:colOff>154192</xdr:colOff>
      <xdr:row>40</xdr:row>
      <xdr:rowOff>125506</xdr:rowOff>
    </xdr:from>
    <xdr:to>
      <xdr:col>9</xdr:col>
      <xdr:colOff>482600</xdr:colOff>
      <xdr:row>40</xdr:row>
      <xdr:rowOff>4085506</xdr:rowOff>
    </xdr:to>
    <xdr:graphicFrame macro="">
      <xdr:nvGraphicFramePr>
        <xdr:cNvPr id="5" name="Chart 4">
          <a:extLst>
            <a:ext uri="{FF2B5EF4-FFF2-40B4-BE49-F238E27FC236}">
              <a16:creationId xmlns:a16="http://schemas.microsoft.com/office/drawing/2014/main" id="{5EE6CC46-DE7E-4F74-9F6C-9B570D82F0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42.xml><?xml version="1.0" encoding="utf-8"?>
<xdr:wsDr xmlns:xdr="http://schemas.openxmlformats.org/drawingml/2006/spreadsheetDrawing" xmlns:a="http://schemas.openxmlformats.org/drawingml/2006/main">
  <xdr:twoCellAnchor>
    <xdr:from>
      <xdr:col>1</xdr:col>
      <xdr:colOff>242433</xdr:colOff>
      <xdr:row>5</xdr:row>
      <xdr:rowOff>46147</xdr:rowOff>
    </xdr:from>
    <xdr:to>
      <xdr:col>9</xdr:col>
      <xdr:colOff>336033</xdr:colOff>
      <xdr:row>5</xdr:row>
      <xdr:rowOff>3646147</xdr:rowOff>
    </xdr:to>
    <xdr:graphicFrame macro="">
      <xdr:nvGraphicFramePr>
        <xdr:cNvPr id="2" name="Chart 1">
          <a:extLst>
            <a:ext uri="{FF2B5EF4-FFF2-40B4-BE49-F238E27FC236}">
              <a16:creationId xmlns:a16="http://schemas.microsoft.com/office/drawing/2014/main" id="{00000000-0008-0000-2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11206</xdr:colOff>
      <xdr:row>4</xdr:row>
      <xdr:rowOff>123265</xdr:rowOff>
    </xdr:from>
    <xdr:to>
      <xdr:col>9</xdr:col>
      <xdr:colOff>551206</xdr:colOff>
      <xdr:row>4</xdr:row>
      <xdr:rowOff>477627</xdr:rowOff>
    </xdr:to>
    <xdr:pic>
      <xdr:nvPicPr>
        <xdr:cNvPr id="3" name="Graphic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6046246" y="831925"/>
          <a:ext cx="538095" cy="352457"/>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551206</xdr:colOff>
      <xdr:row>4</xdr:row>
      <xdr:rowOff>477627</xdr:rowOff>
    </xdr:to>
    <xdr:pic>
      <xdr:nvPicPr>
        <xdr:cNvPr id="2" name="Graphic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46246" y="831925"/>
          <a:ext cx="541905" cy="356267"/>
        </a:xfrm>
        <a:prstGeom prst="rect">
          <a:avLst/>
        </a:prstGeom>
      </xdr:spPr>
    </xdr:pic>
    <xdr:clientData/>
  </xdr:twoCellAnchor>
  <xdr:twoCellAnchor>
    <xdr:from>
      <xdr:col>1</xdr:col>
      <xdr:colOff>388393</xdr:colOff>
      <xdr:row>5</xdr:row>
      <xdr:rowOff>352237</xdr:rowOff>
    </xdr:from>
    <xdr:to>
      <xdr:col>9</xdr:col>
      <xdr:colOff>499923</xdr:colOff>
      <xdr:row>5</xdr:row>
      <xdr:rowOff>3952237</xdr:rowOff>
    </xdr:to>
    <xdr:graphicFrame macro="">
      <xdr:nvGraphicFramePr>
        <xdr:cNvPr id="8" name="Chart 4">
          <a:extLst>
            <a:ext uri="{FF2B5EF4-FFF2-40B4-BE49-F238E27FC236}">
              <a16:creationId xmlns:a16="http://schemas.microsoft.com/office/drawing/2014/main" id="{00000000-0008-0000-2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551206</xdr:colOff>
      <xdr:row>4</xdr:row>
      <xdr:rowOff>477627</xdr:rowOff>
    </xdr:to>
    <xdr:pic>
      <xdr:nvPicPr>
        <xdr:cNvPr id="2" name="Graphic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46246" y="831925"/>
          <a:ext cx="541905" cy="356267"/>
        </a:xfrm>
        <a:prstGeom prst="rect">
          <a:avLst/>
        </a:prstGeom>
      </xdr:spPr>
    </xdr:pic>
    <xdr:clientData/>
  </xdr:twoCellAnchor>
  <xdr:twoCellAnchor>
    <xdr:from>
      <xdr:col>1</xdr:col>
      <xdr:colOff>352572</xdr:colOff>
      <xdr:row>5</xdr:row>
      <xdr:rowOff>149346</xdr:rowOff>
    </xdr:from>
    <xdr:to>
      <xdr:col>9</xdr:col>
      <xdr:colOff>464102</xdr:colOff>
      <xdr:row>5</xdr:row>
      <xdr:rowOff>3749346</xdr:rowOff>
    </xdr:to>
    <xdr:graphicFrame macro="">
      <xdr:nvGraphicFramePr>
        <xdr:cNvPr id="4" name="Chart 2">
          <a:extLst>
            <a:ext uri="{FF2B5EF4-FFF2-40B4-BE49-F238E27FC236}">
              <a16:creationId xmlns:a16="http://schemas.microsoft.com/office/drawing/2014/main" id="{00000000-0008-0000-2C00-000003000000}"/>
            </a:ext>
            <a:ext uri="{147F2762-F138-4A5C-976F-8EAC2B608ADB}">
              <a16:predDERef xmlns:a16="http://schemas.microsoft.com/office/drawing/2014/main" pred="{E7E938EA-2178-45D6-99D0-EFC0F1AF97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555016</xdr:colOff>
      <xdr:row>4</xdr:row>
      <xdr:rowOff>473817</xdr:rowOff>
    </xdr:to>
    <xdr:pic>
      <xdr:nvPicPr>
        <xdr:cNvPr id="2" name="Graphic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46246" y="831925"/>
          <a:ext cx="538095" cy="352457"/>
        </a:xfrm>
        <a:prstGeom prst="rect">
          <a:avLst/>
        </a:prstGeom>
      </xdr:spPr>
    </xdr:pic>
    <xdr:clientData/>
  </xdr:twoCellAnchor>
  <xdr:twoCellAnchor>
    <xdr:from>
      <xdr:col>1</xdr:col>
      <xdr:colOff>59617</xdr:colOff>
      <xdr:row>5</xdr:row>
      <xdr:rowOff>44826</xdr:rowOff>
    </xdr:from>
    <xdr:to>
      <xdr:col>9</xdr:col>
      <xdr:colOff>465830</xdr:colOff>
      <xdr:row>9</xdr:row>
      <xdr:rowOff>16223</xdr:rowOff>
    </xdr:to>
    <xdr:grpSp>
      <xdr:nvGrpSpPr>
        <xdr:cNvPr id="11" name="Group 10">
          <a:extLst>
            <a:ext uri="{FF2B5EF4-FFF2-40B4-BE49-F238E27FC236}">
              <a16:creationId xmlns:a16="http://schemas.microsoft.com/office/drawing/2014/main" id="{F4784721-BF09-8BA2-D932-DDE2ACAC3253}"/>
            </a:ext>
          </a:extLst>
        </xdr:cNvPr>
        <xdr:cNvGrpSpPr/>
      </xdr:nvGrpSpPr>
      <xdr:grpSpPr>
        <a:xfrm>
          <a:off x="745417" y="1492626"/>
          <a:ext cx="5835463" cy="5762597"/>
          <a:chOff x="731970" y="1490385"/>
          <a:chExt cx="5762625" cy="5798456"/>
        </a:xfrm>
      </xdr:grpSpPr>
      <xdr:grpSp>
        <xdr:nvGrpSpPr>
          <xdr:cNvPr id="3" name="Group 2">
            <a:extLst>
              <a:ext uri="{FF2B5EF4-FFF2-40B4-BE49-F238E27FC236}">
                <a16:creationId xmlns:a16="http://schemas.microsoft.com/office/drawing/2014/main" id="{00000000-0008-0000-2D00-000003000000}"/>
              </a:ext>
            </a:extLst>
          </xdr:cNvPr>
          <xdr:cNvGrpSpPr/>
        </xdr:nvGrpSpPr>
        <xdr:grpSpPr>
          <a:xfrm>
            <a:off x="2483106" y="7080848"/>
            <a:ext cx="2735621" cy="211803"/>
            <a:chOff x="0" y="0"/>
            <a:chExt cx="2736304" cy="216024"/>
          </a:xfrm>
        </xdr:grpSpPr>
        <xdr:cxnSp macro="">
          <xdr:nvCxnSpPr>
            <xdr:cNvPr id="4" name="Straight Connector 3">
              <a:extLst>
                <a:ext uri="{FF2B5EF4-FFF2-40B4-BE49-F238E27FC236}">
                  <a16:creationId xmlns:a16="http://schemas.microsoft.com/office/drawing/2014/main" id="{00000000-0008-0000-2D00-000004000000}"/>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5" name="Straight Connector 4">
              <a:extLst>
                <a:ext uri="{FF2B5EF4-FFF2-40B4-BE49-F238E27FC236}">
                  <a16:creationId xmlns:a16="http://schemas.microsoft.com/office/drawing/2014/main" id="{00000000-0008-0000-2D00-000005000000}"/>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6" name="Rectangle 5">
              <a:extLst>
                <a:ext uri="{FF2B5EF4-FFF2-40B4-BE49-F238E27FC236}">
                  <a16:creationId xmlns:a16="http://schemas.microsoft.com/office/drawing/2014/main" id="{00000000-0008-0000-2D00-000006000000}"/>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7" name="Rectangle 6">
              <a:extLst>
                <a:ext uri="{FF2B5EF4-FFF2-40B4-BE49-F238E27FC236}">
                  <a16:creationId xmlns:a16="http://schemas.microsoft.com/office/drawing/2014/main" id="{00000000-0008-0000-2D00-000007000000}"/>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pic>
        <xdr:nvPicPr>
          <xdr:cNvPr id="10" name="Graphic 9">
            <a:extLst>
              <a:ext uri="{FF2B5EF4-FFF2-40B4-BE49-F238E27FC236}">
                <a16:creationId xmlns:a16="http://schemas.microsoft.com/office/drawing/2014/main" id="{11EC2B95-7687-F229-1C7B-6831E693FA9C}"/>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17469"/>
          <a:stretch/>
        </xdr:blipFill>
        <xdr:spPr>
          <a:xfrm>
            <a:off x="731970" y="1490385"/>
            <a:ext cx="5762625" cy="5645859"/>
          </a:xfrm>
          <a:prstGeom prst="rect">
            <a:avLst/>
          </a:prstGeom>
        </xdr:spPr>
      </xdr:pic>
    </xdr:grpSp>
    <xdr:clientData/>
  </xdr:twoCellAnchor>
</xdr:wsDr>
</file>

<file path=xl/drawings/drawing4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551206</xdr:colOff>
      <xdr:row>4</xdr:row>
      <xdr:rowOff>477627</xdr:rowOff>
    </xdr:to>
    <xdr:pic>
      <xdr:nvPicPr>
        <xdr:cNvPr id="2" name="Graphic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46246" y="831925"/>
          <a:ext cx="541905" cy="356267"/>
        </a:xfrm>
        <a:prstGeom prst="rect">
          <a:avLst/>
        </a:prstGeom>
      </xdr:spPr>
    </xdr:pic>
    <xdr:clientData/>
  </xdr:twoCellAnchor>
  <xdr:twoCellAnchor>
    <xdr:from>
      <xdr:col>1</xdr:col>
      <xdr:colOff>217540</xdr:colOff>
      <xdr:row>5</xdr:row>
      <xdr:rowOff>42918</xdr:rowOff>
    </xdr:from>
    <xdr:to>
      <xdr:col>9</xdr:col>
      <xdr:colOff>287694</xdr:colOff>
      <xdr:row>5</xdr:row>
      <xdr:rowOff>3642918</xdr:rowOff>
    </xdr:to>
    <xdr:graphicFrame macro="">
      <xdr:nvGraphicFramePr>
        <xdr:cNvPr id="7" name="Chart 2">
          <a:extLst>
            <a:ext uri="{FF2B5EF4-FFF2-40B4-BE49-F238E27FC236}">
              <a16:creationId xmlns:a16="http://schemas.microsoft.com/office/drawing/2014/main" id="{00000000-0008-0000-2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551206</xdr:colOff>
      <xdr:row>4</xdr:row>
      <xdr:rowOff>477627</xdr:rowOff>
    </xdr:to>
    <xdr:pic>
      <xdr:nvPicPr>
        <xdr:cNvPr id="2" name="Graphic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46246" y="831925"/>
          <a:ext cx="538095" cy="352457"/>
        </a:xfrm>
        <a:prstGeom prst="rect">
          <a:avLst/>
        </a:prstGeom>
      </xdr:spPr>
    </xdr:pic>
    <xdr:clientData/>
  </xdr:twoCellAnchor>
  <xdr:twoCellAnchor>
    <xdr:from>
      <xdr:col>1</xdr:col>
      <xdr:colOff>304258</xdr:colOff>
      <xdr:row>5</xdr:row>
      <xdr:rowOff>301822</xdr:rowOff>
    </xdr:from>
    <xdr:to>
      <xdr:col>9</xdr:col>
      <xdr:colOff>463786</xdr:colOff>
      <xdr:row>5</xdr:row>
      <xdr:rowOff>3894837</xdr:rowOff>
    </xdr:to>
    <xdr:graphicFrame macro="">
      <xdr:nvGraphicFramePr>
        <xdr:cNvPr id="11" name="Chart 2">
          <a:extLst>
            <a:ext uri="{FF2B5EF4-FFF2-40B4-BE49-F238E27FC236}">
              <a16:creationId xmlns:a16="http://schemas.microsoft.com/office/drawing/2014/main" id="{00000000-0008-0000-2F00-000003000000}"/>
            </a:ext>
            <a:ext uri="{147F2762-F138-4A5C-976F-8EAC2B608ADB}">
              <a16:predDERef xmlns:a16="http://schemas.microsoft.com/office/drawing/2014/main" pred="{BDA63E2E-2A94-497D-9DED-25EABC2848E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225402</xdr:colOff>
      <xdr:row>5</xdr:row>
      <xdr:rowOff>247678</xdr:rowOff>
    </xdr:from>
    <xdr:to>
      <xdr:col>9</xdr:col>
      <xdr:colOff>336932</xdr:colOff>
      <xdr:row>5</xdr:row>
      <xdr:rowOff>3847678</xdr:rowOff>
    </xdr:to>
    <xdr:graphicFrame macro="">
      <xdr:nvGraphicFramePr>
        <xdr:cNvPr id="3" name="Chart 1">
          <a:extLst>
            <a:ext uri="{FF2B5EF4-FFF2-40B4-BE49-F238E27FC236}">
              <a16:creationId xmlns:a16="http://schemas.microsoft.com/office/drawing/2014/main" id="{F7EC7114-B3D9-4B52-9FE9-5057A8601FB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9.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482707</xdr:rowOff>
    </xdr:to>
    <xdr:pic>
      <xdr:nvPicPr>
        <xdr:cNvPr id="2" name="Graphic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323686</xdr:colOff>
      <xdr:row>5</xdr:row>
      <xdr:rowOff>36727</xdr:rowOff>
    </xdr:from>
    <xdr:to>
      <xdr:col>9</xdr:col>
      <xdr:colOff>442686</xdr:colOff>
      <xdr:row>5</xdr:row>
      <xdr:rowOff>3636727</xdr:rowOff>
    </xdr:to>
    <xdr:graphicFrame macro="">
      <xdr:nvGraphicFramePr>
        <xdr:cNvPr id="3" name="Chart 2">
          <a:extLst>
            <a:ext uri="{FF2B5EF4-FFF2-40B4-BE49-F238E27FC236}">
              <a16:creationId xmlns:a16="http://schemas.microsoft.com/office/drawing/2014/main" id="{77B78AEB-A640-4472-A675-A92B701C327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324459</xdr:colOff>
      <xdr:row>5</xdr:row>
      <xdr:rowOff>215531</xdr:rowOff>
    </xdr:from>
    <xdr:to>
      <xdr:col>9</xdr:col>
      <xdr:colOff>435989</xdr:colOff>
      <xdr:row>5</xdr:row>
      <xdr:rowOff>3815531</xdr:rowOff>
    </xdr:to>
    <xdr:graphicFrame macro="">
      <xdr:nvGraphicFramePr>
        <xdr:cNvPr id="4" name="Chart 2">
          <a:extLst>
            <a:ext uri="{FF2B5EF4-FFF2-40B4-BE49-F238E27FC236}">
              <a16:creationId xmlns:a16="http://schemas.microsoft.com/office/drawing/2014/main" id="{0C7D6CB6-566D-4F90-9B0F-D7C60863DA9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3" name="Graphic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134472</xdr:colOff>
      <xdr:row>5</xdr:row>
      <xdr:rowOff>35859</xdr:rowOff>
    </xdr:from>
    <xdr:to>
      <xdr:col>9</xdr:col>
      <xdr:colOff>514464</xdr:colOff>
      <xdr:row>7</xdr:row>
      <xdr:rowOff>1510192</xdr:rowOff>
    </xdr:to>
    <xdr:grpSp>
      <xdr:nvGrpSpPr>
        <xdr:cNvPr id="4" name="Group 3">
          <a:extLst>
            <a:ext uri="{FF2B5EF4-FFF2-40B4-BE49-F238E27FC236}">
              <a16:creationId xmlns:a16="http://schemas.microsoft.com/office/drawing/2014/main" id="{27A4E618-2E74-08F0-4D96-2E614C225C35}"/>
            </a:ext>
          </a:extLst>
        </xdr:cNvPr>
        <xdr:cNvGrpSpPr/>
      </xdr:nvGrpSpPr>
      <xdr:grpSpPr>
        <a:xfrm>
          <a:off x="820272" y="1483659"/>
          <a:ext cx="5866392" cy="4369933"/>
          <a:chOff x="818031" y="1660712"/>
          <a:chExt cx="5848462" cy="4365451"/>
        </a:xfrm>
      </xdr:grpSpPr>
      <xdr:pic>
        <xdr:nvPicPr>
          <xdr:cNvPr id="2" name="Graphic 1">
            <a:extLst>
              <a:ext uri="{FF2B5EF4-FFF2-40B4-BE49-F238E27FC236}">
                <a16:creationId xmlns:a16="http://schemas.microsoft.com/office/drawing/2014/main" id="{00000000-0008-0000-3400-000002000000}"/>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38391"/>
          <a:stretch/>
        </xdr:blipFill>
        <xdr:spPr bwMode="auto">
          <a:xfrm>
            <a:off x="818031" y="1660712"/>
            <a:ext cx="5848462" cy="4209490"/>
          </a:xfrm>
          <a:prstGeom prst="rect">
            <a:avLst/>
          </a:prstGeom>
          <a:ln>
            <a:noFill/>
          </a:ln>
          <a:extLst>
            <a:ext uri="{53640926-AAD7-44D8-BBD7-CCE9431645EC}">
              <a14:shadowObscured xmlns:a14="http://schemas.microsoft.com/office/drawing/2010/main"/>
            </a:ext>
          </a:extLst>
        </xdr:spPr>
      </xdr:pic>
      <xdr:grpSp>
        <xdr:nvGrpSpPr>
          <xdr:cNvPr id="5" name="Group 4">
            <a:extLst>
              <a:ext uri="{FF2B5EF4-FFF2-40B4-BE49-F238E27FC236}">
                <a16:creationId xmlns:a16="http://schemas.microsoft.com/office/drawing/2014/main" id="{00000000-0008-0000-3400-000005000000}"/>
              </a:ext>
            </a:extLst>
          </xdr:cNvPr>
          <xdr:cNvGrpSpPr/>
        </xdr:nvGrpSpPr>
        <xdr:grpSpPr>
          <a:xfrm>
            <a:off x="2476500" y="5815854"/>
            <a:ext cx="2771518" cy="210309"/>
            <a:chOff x="0" y="0"/>
            <a:chExt cx="2736304" cy="216024"/>
          </a:xfrm>
        </xdr:grpSpPr>
        <xdr:cxnSp macro="">
          <xdr:nvCxnSpPr>
            <xdr:cNvPr id="6" name="Straight Connector 5">
              <a:extLst>
                <a:ext uri="{FF2B5EF4-FFF2-40B4-BE49-F238E27FC236}">
                  <a16:creationId xmlns:a16="http://schemas.microsoft.com/office/drawing/2014/main" id="{00000000-0008-0000-3400-000006000000}"/>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7" name="Straight Connector 6">
              <a:extLst>
                <a:ext uri="{FF2B5EF4-FFF2-40B4-BE49-F238E27FC236}">
                  <a16:creationId xmlns:a16="http://schemas.microsoft.com/office/drawing/2014/main" id="{00000000-0008-0000-3400-000007000000}"/>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9" name="Rectangle 8">
              <a:extLst>
                <a:ext uri="{FF2B5EF4-FFF2-40B4-BE49-F238E27FC236}">
                  <a16:creationId xmlns:a16="http://schemas.microsoft.com/office/drawing/2014/main" id="{00000000-0008-0000-3400-000009000000}"/>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10" name="Rectangle 9">
              <a:extLst>
                <a:ext uri="{FF2B5EF4-FFF2-40B4-BE49-F238E27FC236}">
                  <a16:creationId xmlns:a16="http://schemas.microsoft.com/office/drawing/2014/main" id="{00000000-0008-0000-3400-00000A000000}"/>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5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293254</xdr:colOff>
      <xdr:row>5</xdr:row>
      <xdr:rowOff>367889</xdr:rowOff>
    </xdr:from>
    <xdr:to>
      <xdr:col>9</xdr:col>
      <xdr:colOff>404784</xdr:colOff>
      <xdr:row>5</xdr:row>
      <xdr:rowOff>3967889</xdr:rowOff>
    </xdr:to>
    <xdr:graphicFrame macro="">
      <xdr:nvGraphicFramePr>
        <xdr:cNvPr id="5" name="Chart 3">
          <a:extLst>
            <a:ext uri="{FF2B5EF4-FFF2-40B4-BE49-F238E27FC236}">
              <a16:creationId xmlns:a16="http://schemas.microsoft.com/office/drawing/2014/main" id="{00000000-0008-0000-35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16" name="Graphic 15">
          <a:extLst>
            <a:ext uri="{FF2B5EF4-FFF2-40B4-BE49-F238E27FC236}">
              <a16:creationId xmlns:a16="http://schemas.microsoft.com/office/drawing/2014/main" id="{00000000-0008-0000-3700-000010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62382" y="291353"/>
          <a:ext cx="532380" cy="367697"/>
        </a:xfrm>
        <a:prstGeom prst="rect">
          <a:avLst/>
        </a:prstGeom>
      </xdr:spPr>
    </xdr:pic>
    <xdr:clientData/>
  </xdr:twoCellAnchor>
  <xdr:twoCellAnchor>
    <xdr:from>
      <xdr:col>1</xdr:col>
      <xdr:colOff>159843</xdr:colOff>
      <xdr:row>5</xdr:row>
      <xdr:rowOff>313521</xdr:rowOff>
    </xdr:from>
    <xdr:to>
      <xdr:col>9</xdr:col>
      <xdr:colOff>271373</xdr:colOff>
      <xdr:row>5</xdr:row>
      <xdr:rowOff>3913521</xdr:rowOff>
    </xdr:to>
    <xdr:graphicFrame macro="">
      <xdr:nvGraphicFramePr>
        <xdr:cNvPr id="4" name="Chart 1">
          <a:extLst>
            <a:ext uri="{FF2B5EF4-FFF2-40B4-BE49-F238E27FC236}">
              <a16:creationId xmlns:a16="http://schemas.microsoft.com/office/drawing/2014/main" id="{00000000-0008-0000-3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4.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478897</xdr:rowOff>
    </xdr:to>
    <xdr:pic>
      <xdr:nvPicPr>
        <xdr:cNvPr id="3" name="Graphic 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82889" y="810634"/>
          <a:ext cx="541905" cy="348647"/>
        </a:xfrm>
        <a:prstGeom prst="rect">
          <a:avLst/>
        </a:prstGeom>
      </xdr:spPr>
    </xdr:pic>
    <xdr:clientData/>
  </xdr:twoCellAnchor>
  <xdr:twoCellAnchor>
    <xdr:from>
      <xdr:col>1</xdr:col>
      <xdr:colOff>233305</xdr:colOff>
      <xdr:row>5</xdr:row>
      <xdr:rowOff>152063</xdr:rowOff>
    </xdr:from>
    <xdr:to>
      <xdr:col>9</xdr:col>
      <xdr:colOff>344835</xdr:colOff>
      <xdr:row>5</xdr:row>
      <xdr:rowOff>3752063</xdr:rowOff>
    </xdr:to>
    <xdr:graphicFrame macro="">
      <xdr:nvGraphicFramePr>
        <xdr:cNvPr id="2" name="Chart 2">
          <a:extLst>
            <a:ext uri="{FF2B5EF4-FFF2-40B4-BE49-F238E27FC236}">
              <a16:creationId xmlns:a16="http://schemas.microsoft.com/office/drawing/2014/main" id="{00000000-0008-0000-38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475087</xdr:rowOff>
    </xdr:to>
    <xdr:pic>
      <xdr:nvPicPr>
        <xdr:cNvPr id="3" name="Graphic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108250</xdr:colOff>
      <xdr:row>5</xdr:row>
      <xdr:rowOff>125170</xdr:rowOff>
    </xdr:from>
    <xdr:to>
      <xdr:col>9</xdr:col>
      <xdr:colOff>505387</xdr:colOff>
      <xdr:row>8</xdr:row>
      <xdr:rowOff>1346611</xdr:rowOff>
    </xdr:to>
    <xdr:grpSp>
      <xdr:nvGrpSpPr>
        <xdr:cNvPr id="12" name="Group 11">
          <a:extLst>
            <a:ext uri="{FF2B5EF4-FFF2-40B4-BE49-F238E27FC236}">
              <a16:creationId xmlns:a16="http://schemas.microsoft.com/office/drawing/2014/main" id="{D4444C1B-5DAB-E6DA-7BA5-3EE5A42AED43}"/>
            </a:ext>
          </a:extLst>
        </xdr:cNvPr>
        <xdr:cNvGrpSpPr/>
      </xdr:nvGrpSpPr>
      <xdr:grpSpPr>
        <a:xfrm>
          <a:off x="794050" y="1572970"/>
          <a:ext cx="5883537" cy="5564841"/>
          <a:chOff x="780603" y="1570729"/>
          <a:chExt cx="5775960" cy="5591735"/>
        </a:xfrm>
      </xdr:grpSpPr>
      <xdr:pic>
        <xdr:nvPicPr>
          <xdr:cNvPr id="11" name="Graphic 10">
            <a:extLst>
              <a:ext uri="{FF2B5EF4-FFF2-40B4-BE49-F238E27FC236}">
                <a16:creationId xmlns:a16="http://schemas.microsoft.com/office/drawing/2014/main" id="{FB167D26-1A97-A37B-BE81-2CA1FA563BB0}"/>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18323"/>
          <a:stretch/>
        </xdr:blipFill>
        <xdr:spPr>
          <a:xfrm>
            <a:off x="780603" y="1570729"/>
            <a:ext cx="5775960" cy="5591735"/>
          </a:xfrm>
          <a:prstGeom prst="rect">
            <a:avLst/>
          </a:prstGeom>
        </xdr:spPr>
      </xdr:pic>
      <xdr:grpSp>
        <xdr:nvGrpSpPr>
          <xdr:cNvPr id="5" name="Group 4">
            <a:extLst>
              <a:ext uri="{FF2B5EF4-FFF2-40B4-BE49-F238E27FC236}">
                <a16:creationId xmlns:a16="http://schemas.microsoft.com/office/drawing/2014/main" id="{00000000-0008-0000-3900-000005000000}"/>
              </a:ext>
            </a:extLst>
          </xdr:cNvPr>
          <xdr:cNvGrpSpPr/>
        </xdr:nvGrpSpPr>
        <xdr:grpSpPr>
          <a:xfrm>
            <a:off x="3121104" y="5940199"/>
            <a:ext cx="1426374" cy="545277"/>
            <a:chOff x="0" y="0"/>
            <a:chExt cx="1440202" cy="577974"/>
          </a:xfrm>
        </xdr:grpSpPr>
        <xdr:cxnSp macro="">
          <xdr:nvCxnSpPr>
            <xdr:cNvPr id="7" name="Straight Connector 6">
              <a:extLst>
                <a:ext uri="{FF2B5EF4-FFF2-40B4-BE49-F238E27FC236}">
                  <a16:creationId xmlns:a16="http://schemas.microsoft.com/office/drawing/2014/main" id="{00000000-0008-0000-3900-000007000000}"/>
                </a:ext>
              </a:extLst>
            </xdr:cNvPr>
            <xdr:cNvCxnSpPr>
              <a:cxnSpLocks/>
            </xdr:cNvCxnSpPr>
          </xdr:nvCxnSpPr>
          <xdr:spPr>
            <a:xfrm>
              <a:off x="0" y="111264"/>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8" name="Straight Connector 7">
              <a:extLst>
                <a:ext uri="{FF2B5EF4-FFF2-40B4-BE49-F238E27FC236}">
                  <a16:creationId xmlns:a16="http://schemas.microsoft.com/office/drawing/2014/main" id="{00000000-0008-0000-3900-000008000000}"/>
                </a:ext>
              </a:extLst>
            </xdr:cNvPr>
            <xdr:cNvCxnSpPr>
              <a:cxnSpLocks/>
            </xdr:cNvCxnSpPr>
          </xdr:nvCxnSpPr>
          <xdr:spPr>
            <a:xfrm>
              <a:off x="42" y="473033"/>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9" name="Rectangle 8">
              <a:extLst>
                <a:ext uri="{FF2B5EF4-FFF2-40B4-BE49-F238E27FC236}">
                  <a16:creationId xmlns:a16="http://schemas.microsoft.com/office/drawing/2014/main" id="{00000000-0008-0000-3900-000009000000}"/>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chemeClr val="accent1"/>
                  </a:solidFill>
                  <a:effectLst/>
                  <a:ea typeface="Century Gothic" panose="020B0502020202020204" pitchFamily="34" charset="0"/>
                  <a:cs typeface="Times New Roman" panose="02020603050405020304" pitchFamily="18" charset="0"/>
                </a:rPr>
                <a:t>Historical</a:t>
              </a:r>
              <a:endParaRPr lang="en-GB" sz="1000">
                <a:solidFill>
                  <a:schemeClr val="accent1"/>
                </a:solidFill>
                <a:effectLst/>
                <a:ea typeface="Century Gothic" panose="020B0502020202020204" pitchFamily="34" charset="0"/>
                <a:cs typeface="Times New Roman" panose="02020603050405020304" pitchFamily="18" charset="0"/>
              </a:endParaRPr>
            </a:p>
          </xdr:txBody>
        </xdr:sp>
        <xdr:sp macro="" textlink="">
          <xdr:nvSpPr>
            <xdr:cNvPr id="10" name="Rectangle 9">
              <a:extLst>
                <a:ext uri="{FF2B5EF4-FFF2-40B4-BE49-F238E27FC236}">
                  <a16:creationId xmlns:a16="http://schemas.microsoft.com/office/drawing/2014/main" id="{00000000-0008-0000-3900-00000A000000}"/>
                </a:ext>
              </a:extLst>
            </xdr:cNvPr>
            <xdr:cNvSpPr/>
          </xdr:nvSpPr>
          <xdr:spPr>
            <a:xfrm>
              <a:off x="324078" y="36195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chemeClr val="accent1"/>
                  </a:solidFill>
                  <a:effectLst/>
                  <a:ea typeface="Century Gothic" panose="020B0502020202020204" pitchFamily="34" charset="0"/>
                  <a:cs typeface="Times New Roman" panose="02020603050405020304" pitchFamily="18" charset="0"/>
                </a:rPr>
                <a:t>Balanced Pathway</a:t>
              </a:r>
              <a:endParaRPr lang="en-GB" sz="1000">
                <a:solidFill>
                  <a:schemeClr val="accent1"/>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5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160577</xdr:colOff>
      <xdr:row>5</xdr:row>
      <xdr:rowOff>307710</xdr:rowOff>
    </xdr:from>
    <xdr:to>
      <xdr:col>9</xdr:col>
      <xdr:colOff>272107</xdr:colOff>
      <xdr:row>5</xdr:row>
      <xdr:rowOff>3907710</xdr:rowOff>
    </xdr:to>
    <xdr:graphicFrame macro="">
      <xdr:nvGraphicFramePr>
        <xdr:cNvPr id="9" name="Chart 2">
          <a:extLst>
            <a:ext uri="{FF2B5EF4-FFF2-40B4-BE49-F238E27FC236}">
              <a16:creationId xmlns:a16="http://schemas.microsoft.com/office/drawing/2014/main" id="{00000000-0008-0000-3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305447</xdr:colOff>
      <xdr:row>5</xdr:row>
      <xdr:rowOff>293806</xdr:rowOff>
    </xdr:from>
    <xdr:to>
      <xdr:col>9</xdr:col>
      <xdr:colOff>424447</xdr:colOff>
      <xdr:row>5</xdr:row>
      <xdr:rowOff>3893806</xdr:rowOff>
    </xdr:to>
    <xdr:graphicFrame macro="">
      <xdr:nvGraphicFramePr>
        <xdr:cNvPr id="4" name="Chart 12">
          <a:extLst>
            <a:ext uri="{FF2B5EF4-FFF2-40B4-BE49-F238E27FC236}">
              <a16:creationId xmlns:a16="http://schemas.microsoft.com/office/drawing/2014/main" id="{00000000-0008-0000-3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343571</xdr:colOff>
      <xdr:row>5</xdr:row>
      <xdr:rowOff>236650</xdr:rowOff>
    </xdr:from>
    <xdr:to>
      <xdr:col>9</xdr:col>
      <xdr:colOff>455101</xdr:colOff>
      <xdr:row>5</xdr:row>
      <xdr:rowOff>3836650</xdr:rowOff>
    </xdr:to>
    <xdr:graphicFrame macro="">
      <xdr:nvGraphicFramePr>
        <xdr:cNvPr id="4" name="Chart 1">
          <a:extLst>
            <a:ext uri="{FF2B5EF4-FFF2-40B4-BE49-F238E27FC236}">
              <a16:creationId xmlns:a16="http://schemas.microsoft.com/office/drawing/2014/main" id="{00000000-0008-0000-3D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196040</xdr:colOff>
      <xdr:row>5</xdr:row>
      <xdr:rowOff>427215</xdr:rowOff>
    </xdr:from>
    <xdr:to>
      <xdr:col>9</xdr:col>
      <xdr:colOff>265148</xdr:colOff>
      <xdr:row>5</xdr:row>
      <xdr:rowOff>4027215</xdr:rowOff>
    </xdr:to>
    <xdr:graphicFrame macro="">
      <xdr:nvGraphicFramePr>
        <xdr:cNvPr id="4" name="Chart 1">
          <a:extLst>
            <a:ext uri="{FF2B5EF4-FFF2-40B4-BE49-F238E27FC236}">
              <a16:creationId xmlns:a16="http://schemas.microsoft.com/office/drawing/2014/main" id="{00000000-0008-0000-3E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218378</xdr:colOff>
      <xdr:row>5</xdr:row>
      <xdr:rowOff>180077</xdr:rowOff>
    </xdr:from>
    <xdr:to>
      <xdr:col>9</xdr:col>
      <xdr:colOff>329908</xdr:colOff>
      <xdr:row>5</xdr:row>
      <xdr:rowOff>3780077</xdr:rowOff>
    </xdr:to>
    <xdr:graphicFrame macro="">
      <xdr:nvGraphicFramePr>
        <xdr:cNvPr id="44" name="Chart 3">
          <a:extLst>
            <a:ext uri="{FF2B5EF4-FFF2-40B4-BE49-F238E27FC236}">
              <a16:creationId xmlns:a16="http://schemas.microsoft.com/office/drawing/2014/main" id="{00000000-0008-0000-3F00-00002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1.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485882</xdr:rowOff>
    </xdr:to>
    <xdr:pic>
      <xdr:nvPicPr>
        <xdr:cNvPr id="2" name="Graphic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189590</xdr:colOff>
      <xdr:row>5</xdr:row>
      <xdr:rowOff>77107</xdr:rowOff>
    </xdr:from>
    <xdr:to>
      <xdr:col>9</xdr:col>
      <xdr:colOff>283190</xdr:colOff>
      <xdr:row>5</xdr:row>
      <xdr:rowOff>3677107</xdr:rowOff>
    </xdr:to>
    <xdr:graphicFrame macro="">
      <xdr:nvGraphicFramePr>
        <xdr:cNvPr id="9" name="Chart 12">
          <a:extLst>
            <a:ext uri="{FF2B5EF4-FFF2-40B4-BE49-F238E27FC236}">
              <a16:creationId xmlns:a16="http://schemas.microsoft.com/office/drawing/2014/main" id="{00000000-0008-0000-40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3" name="Graphic 2">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85836</xdr:colOff>
      <xdr:row>5</xdr:row>
      <xdr:rowOff>336176</xdr:rowOff>
    </xdr:from>
    <xdr:to>
      <xdr:col>9</xdr:col>
      <xdr:colOff>485366</xdr:colOff>
      <xdr:row>7</xdr:row>
      <xdr:rowOff>1286073</xdr:rowOff>
    </xdr:to>
    <xdr:grpSp>
      <xdr:nvGrpSpPr>
        <xdr:cNvPr id="4" name="Group 3">
          <a:extLst>
            <a:ext uri="{FF2B5EF4-FFF2-40B4-BE49-F238E27FC236}">
              <a16:creationId xmlns:a16="http://schemas.microsoft.com/office/drawing/2014/main" id="{15D9A7A1-BDB8-7D1B-780B-363B8DF1B690}"/>
            </a:ext>
          </a:extLst>
        </xdr:cNvPr>
        <xdr:cNvGrpSpPr/>
      </xdr:nvGrpSpPr>
      <xdr:grpSpPr>
        <a:xfrm>
          <a:off x="771636" y="1783976"/>
          <a:ext cx="5885930" cy="4016947"/>
          <a:chOff x="769395" y="1961029"/>
          <a:chExt cx="5868000" cy="4020309"/>
        </a:xfrm>
      </xdr:grpSpPr>
      <xdr:pic>
        <xdr:nvPicPr>
          <xdr:cNvPr id="14" name="Graphic 1">
            <a:extLst>
              <a:ext uri="{FF2B5EF4-FFF2-40B4-BE49-F238E27FC236}">
                <a16:creationId xmlns:a16="http://schemas.microsoft.com/office/drawing/2014/main" id="{00000000-0008-0000-4100-00000E000000}"/>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t="1919" b="40995"/>
          <a:stretch/>
        </xdr:blipFill>
        <xdr:spPr bwMode="auto">
          <a:xfrm>
            <a:off x="769395" y="1961029"/>
            <a:ext cx="5868000" cy="3832412"/>
          </a:xfrm>
          <a:prstGeom prst="rect">
            <a:avLst/>
          </a:prstGeom>
          <a:ln>
            <a:noFill/>
          </a:ln>
          <a:extLst>
            <a:ext uri="{53640926-AAD7-44D8-BBD7-CCE9431645EC}">
              <a14:shadowObscured xmlns:a14="http://schemas.microsoft.com/office/drawing/2010/main"/>
            </a:ext>
          </a:extLst>
        </xdr:spPr>
      </xdr:pic>
      <xdr:grpSp>
        <xdr:nvGrpSpPr>
          <xdr:cNvPr id="2" name="Group 1">
            <a:extLst>
              <a:ext uri="{FF2B5EF4-FFF2-40B4-BE49-F238E27FC236}">
                <a16:creationId xmlns:a16="http://schemas.microsoft.com/office/drawing/2014/main" id="{00000000-0008-0000-4100-000002000000}"/>
              </a:ext>
            </a:extLst>
          </xdr:cNvPr>
          <xdr:cNvGrpSpPr/>
        </xdr:nvGrpSpPr>
        <xdr:grpSpPr>
          <a:xfrm>
            <a:off x="2454087" y="5771029"/>
            <a:ext cx="2771518" cy="210309"/>
            <a:chOff x="0" y="-103597"/>
            <a:chExt cx="2736304" cy="216024"/>
          </a:xfrm>
        </xdr:grpSpPr>
        <xdr:cxnSp macro="">
          <xdr:nvCxnSpPr>
            <xdr:cNvPr id="5" name="Straight Connector 4">
              <a:extLst>
                <a:ext uri="{FF2B5EF4-FFF2-40B4-BE49-F238E27FC236}">
                  <a16:creationId xmlns:a16="http://schemas.microsoft.com/office/drawing/2014/main" id="{00000000-0008-0000-4100-000005000000}"/>
                </a:ext>
              </a:extLst>
            </xdr:cNvPr>
            <xdr:cNvCxnSpPr>
              <a:cxnSpLocks/>
            </xdr:cNvCxnSpPr>
          </xdr:nvCxnSpPr>
          <xdr:spPr>
            <a:xfrm>
              <a:off x="0" y="-1127"/>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6" name="Straight Connector 5">
              <a:extLst>
                <a:ext uri="{FF2B5EF4-FFF2-40B4-BE49-F238E27FC236}">
                  <a16:creationId xmlns:a16="http://schemas.microsoft.com/office/drawing/2014/main" id="{00000000-0008-0000-4100-000006000000}"/>
                </a:ext>
              </a:extLst>
            </xdr:cNvPr>
            <xdr:cNvCxnSpPr>
              <a:cxnSpLocks/>
            </xdr:cNvCxnSpPr>
          </xdr:nvCxnSpPr>
          <xdr:spPr>
            <a:xfrm>
              <a:off x="1296144" y="-1134"/>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7" name="Rectangle 6">
              <a:extLst>
                <a:ext uri="{FF2B5EF4-FFF2-40B4-BE49-F238E27FC236}">
                  <a16:creationId xmlns:a16="http://schemas.microsoft.com/office/drawing/2014/main" id="{00000000-0008-0000-4100-000007000000}"/>
                </a:ext>
              </a:extLst>
            </xdr:cNvPr>
            <xdr:cNvSpPr/>
          </xdr:nvSpPr>
          <xdr:spPr>
            <a:xfrm>
              <a:off x="324036" y="-103597"/>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8" name="Rectangle 7">
              <a:extLst>
                <a:ext uri="{FF2B5EF4-FFF2-40B4-BE49-F238E27FC236}">
                  <a16:creationId xmlns:a16="http://schemas.microsoft.com/office/drawing/2014/main" id="{00000000-0008-0000-4100-000008000000}"/>
                </a:ext>
              </a:extLst>
            </xdr:cNvPr>
            <xdr:cNvSpPr/>
          </xdr:nvSpPr>
          <xdr:spPr>
            <a:xfrm>
              <a:off x="1620180" y="-103597"/>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63.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475722</xdr:rowOff>
    </xdr:to>
    <xdr:pic>
      <xdr:nvPicPr>
        <xdr:cNvPr id="2" name="Graphic 1">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8647"/>
        </a:xfrm>
        <a:prstGeom prst="rect">
          <a:avLst/>
        </a:prstGeom>
      </xdr:spPr>
    </xdr:pic>
    <xdr:clientData/>
  </xdr:twoCellAnchor>
  <xdr:twoCellAnchor>
    <xdr:from>
      <xdr:col>1</xdr:col>
      <xdr:colOff>260824</xdr:colOff>
      <xdr:row>5</xdr:row>
      <xdr:rowOff>90930</xdr:rowOff>
    </xdr:from>
    <xdr:to>
      <xdr:col>9</xdr:col>
      <xdr:colOff>372354</xdr:colOff>
      <xdr:row>5</xdr:row>
      <xdr:rowOff>3690930</xdr:rowOff>
    </xdr:to>
    <xdr:graphicFrame macro="">
      <xdr:nvGraphicFramePr>
        <xdr:cNvPr id="30" name="Chart 3">
          <a:extLst>
            <a:ext uri="{FF2B5EF4-FFF2-40B4-BE49-F238E27FC236}">
              <a16:creationId xmlns:a16="http://schemas.microsoft.com/office/drawing/2014/main" id="{00000000-0008-0000-4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485882</xdr:rowOff>
    </xdr:to>
    <xdr:pic>
      <xdr:nvPicPr>
        <xdr:cNvPr id="2" name="Graphic 1">
          <a:extLst>
            <a:ext uri="{FF2B5EF4-FFF2-40B4-BE49-F238E27FC236}">
              <a16:creationId xmlns:a16="http://schemas.microsoft.com/office/drawing/2014/main" id="{00000000-0008-0000-43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220601</xdr:colOff>
      <xdr:row>5</xdr:row>
      <xdr:rowOff>173691</xdr:rowOff>
    </xdr:from>
    <xdr:to>
      <xdr:col>9</xdr:col>
      <xdr:colOff>332131</xdr:colOff>
      <xdr:row>5</xdr:row>
      <xdr:rowOff>3773691</xdr:rowOff>
    </xdr:to>
    <xdr:graphicFrame macro="">
      <xdr:nvGraphicFramePr>
        <xdr:cNvPr id="4" name="Chart 3">
          <a:extLst>
            <a:ext uri="{FF2B5EF4-FFF2-40B4-BE49-F238E27FC236}">
              <a16:creationId xmlns:a16="http://schemas.microsoft.com/office/drawing/2014/main" id="{00000000-0008-0000-4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478262</xdr:rowOff>
    </xdr:to>
    <xdr:pic>
      <xdr:nvPicPr>
        <xdr:cNvPr id="2" name="Graphic 1">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218104</xdr:colOff>
      <xdr:row>5</xdr:row>
      <xdr:rowOff>52444</xdr:rowOff>
    </xdr:from>
    <xdr:to>
      <xdr:col>9</xdr:col>
      <xdr:colOff>329634</xdr:colOff>
      <xdr:row>5</xdr:row>
      <xdr:rowOff>3652444</xdr:rowOff>
    </xdr:to>
    <xdr:graphicFrame macro="">
      <xdr:nvGraphicFramePr>
        <xdr:cNvPr id="5" name="Chart 4">
          <a:extLst>
            <a:ext uri="{FF2B5EF4-FFF2-40B4-BE49-F238E27FC236}">
              <a16:creationId xmlns:a16="http://schemas.microsoft.com/office/drawing/2014/main" id="{00000000-0008-0000-45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463570</xdr:colOff>
      <xdr:row>8</xdr:row>
      <xdr:rowOff>285760</xdr:rowOff>
    </xdr:from>
    <xdr:to>
      <xdr:col>8</xdr:col>
      <xdr:colOff>463570</xdr:colOff>
      <xdr:row>8</xdr:row>
      <xdr:rowOff>2844935</xdr:rowOff>
    </xdr:to>
    <xdr:cxnSp macro="">
      <xdr:nvCxnSpPr>
        <xdr:cNvPr id="6" name="Straight Connector 5">
          <a:extLst>
            <a:ext uri="{FF2B5EF4-FFF2-40B4-BE49-F238E27FC236}">
              <a16:creationId xmlns:a16="http://schemas.microsoft.com/office/drawing/2014/main" id="{00000000-0008-0000-4500-000006000000}"/>
            </a:ext>
          </a:extLst>
        </xdr:cNvPr>
        <xdr:cNvCxnSpPr/>
      </xdr:nvCxnSpPr>
      <xdr:spPr>
        <a:xfrm flipV="1">
          <a:off x="2795290" y="1146820"/>
          <a:ext cx="0" cy="647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wsDr>
</file>

<file path=xl/drawings/drawing66.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478897</xdr:rowOff>
    </xdr:to>
    <xdr:pic>
      <xdr:nvPicPr>
        <xdr:cNvPr id="2" name="Graphic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218762</xdr:colOff>
      <xdr:row>5</xdr:row>
      <xdr:rowOff>261098</xdr:rowOff>
    </xdr:from>
    <xdr:to>
      <xdr:col>9</xdr:col>
      <xdr:colOff>330292</xdr:colOff>
      <xdr:row>5</xdr:row>
      <xdr:rowOff>3861098</xdr:rowOff>
    </xdr:to>
    <xdr:graphicFrame macro="">
      <xdr:nvGraphicFramePr>
        <xdr:cNvPr id="5" name="Chart 4">
          <a:extLst>
            <a:ext uri="{FF2B5EF4-FFF2-40B4-BE49-F238E27FC236}">
              <a16:creationId xmlns:a16="http://schemas.microsoft.com/office/drawing/2014/main" id="{00000000-0008-0000-4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483977</xdr:rowOff>
    </xdr:to>
    <xdr:pic>
      <xdr:nvPicPr>
        <xdr:cNvPr id="2" name="Graphic 1">
          <a:extLst>
            <a:ext uri="{FF2B5EF4-FFF2-40B4-BE49-F238E27FC236}">
              <a16:creationId xmlns:a16="http://schemas.microsoft.com/office/drawing/2014/main" id="{00000000-0008-0000-4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302521</xdr:colOff>
      <xdr:row>5</xdr:row>
      <xdr:rowOff>259603</xdr:rowOff>
    </xdr:from>
    <xdr:to>
      <xdr:col>9</xdr:col>
      <xdr:colOff>350192</xdr:colOff>
      <xdr:row>5</xdr:row>
      <xdr:rowOff>3859603</xdr:rowOff>
    </xdr:to>
    <xdr:graphicFrame macro="">
      <xdr:nvGraphicFramePr>
        <xdr:cNvPr id="3" name="Chart 2">
          <a:extLst>
            <a:ext uri="{FF2B5EF4-FFF2-40B4-BE49-F238E27FC236}">
              <a16:creationId xmlns:a16="http://schemas.microsoft.com/office/drawing/2014/main" id="{00000000-0008-0000-4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302521</xdr:colOff>
      <xdr:row>6</xdr:row>
      <xdr:rowOff>423779</xdr:rowOff>
    </xdr:from>
    <xdr:to>
      <xdr:col>9</xdr:col>
      <xdr:colOff>350192</xdr:colOff>
      <xdr:row>6</xdr:row>
      <xdr:rowOff>4023779</xdr:rowOff>
    </xdr:to>
    <xdr:graphicFrame macro="">
      <xdr:nvGraphicFramePr>
        <xdr:cNvPr id="8" name="Chart 2">
          <a:extLst>
            <a:ext uri="{FF2B5EF4-FFF2-40B4-BE49-F238E27FC236}">
              <a16:creationId xmlns:a16="http://schemas.microsoft.com/office/drawing/2014/main" id="{00000000-0008-0000-4700-000004000000}"/>
            </a:ext>
            <a:ext uri="{147F2762-F138-4A5C-976F-8EAC2B608ADB}">
              <a16:predDERef xmlns:a16="http://schemas.microsoft.com/office/drawing/2014/main" pred="{00000000-0008-0000-4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8.xml><?xml version="1.0" encoding="utf-8"?>
<c:userShapes xmlns:c="http://schemas.openxmlformats.org/drawingml/2006/chart">
  <cdr:relSizeAnchor xmlns:cdr="http://schemas.openxmlformats.org/drawingml/2006/chartDrawing">
    <cdr:from>
      <cdr:x>0.2482</cdr:x>
      <cdr:y>0.09073</cdr:y>
    </cdr:from>
    <cdr:to>
      <cdr:x>0.2482</cdr:x>
      <cdr:y>0.76073</cdr:y>
    </cdr:to>
    <cdr:cxnSp macro="">
      <cdr:nvCxnSpPr>
        <cdr:cNvPr id="2" name="Straight Connector 1">
          <a:extLst xmlns:a="http://schemas.openxmlformats.org/drawingml/2006/main">
            <a:ext uri="{FF2B5EF4-FFF2-40B4-BE49-F238E27FC236}">
              <a16:creationId xmlns:a16="http://schemas.microsoft.com/office/drawing/2014/main" id="{E5A4962C-AE04-C776-2882-3A04C96A2977}"/>
            </a:ext>
          </a:extLst>
        </cdr:cNvPr>
        <cdr:cNvCxnSpPr/>
      </cdr:nvCxnSpPr>
      <cdr:spPr>
        <a:xfrm xmlns:a="http://schemas.openxmlformats.org/drawingml/2006/main" flipH="1" flipV="1">
          <a:off x="1384946" y="326620"/>
          <a:ext cx="0" cy="2412000"/>
        </a:xfrm>
        <a:prstGeom xmlns:a="http://schemas.openxmlformats.org/drawingml/2006/main" prst="line">
          <a:avLst/>
        </a:prstGeom>
        <a:ln xmlns:a="http://schemas.openxmlformats.org/drawingml/2006/main" w="6350"/>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69.xml><?xml version="1.0" encoding="utf-8"?>
<c:userShapes xmlns:c="http://schemas.openxmlformats.org/drawingml/2006/chart">
  <cdr:relSizeAnchor xmlns:cdr="http://schemas.openxmlformats.org/drawingml/2006/chartDrawing">
    <cdr:from>
      <cdr:x>0.24841</cdr:x>
      <cdr:y>0.08657</cdr:y>
    </cdr:from>
    <cdr:to>
      <cdr:x>0.24841</cdr:x>
      <cdr:y>0.75657</cdr:y>
    </cdr:to>
    <cdr:cxnSp macro="">
      <cdr:nvCxnSpPr>
        <cdr:cNvPr id="3" name="Straight Connector 2">
          <a:extLst xmlns:a="http://schemas.openxmlformats.org/drawingml/2006/main">
            <a:ext uri="{FF2B5EF4-FFF2-40B4-BE49-F238E27FC236}">
              <a16:creationId xmlns:a16="http://schemas.microsoft.com/office/drawing/2014/main" id="{62D5AB15-2724-B0A8-7FAF-951538924D7D}"/>
            </a:ext>
          </a:extLst>
        </cdr:cNvPr>
        <cdr:cNvCxnSpPr/>
      </cdr:nvCxnSpPr>
      <cdr:spPr>
        <a:xfrm xmlns:a="http://schemas.openxmlformats.org/drawingml/2006/main" flipV="1">
          <a:off x="1386127" y="311660"/>
          <a:ext cx="0" cy="2412000"/>
        </a:xfrm>
        <a:prstGeom xmlns:a="http://schemas.openxmlformats.org/drawingml/2006/main" prst="line">
          <a:avLst/>
        </a:prstGeom>
        <a:ln xmlns:a="http://schemas.openxmlformats.org/drawingml/2006/main" w="6350"/>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7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3" name="Graphic 2">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78441</xdr:colOff>
      <xdr:row>5</xdr:row>
      <xdr:rowOff>100853</xdr:rowOff>
    </xdr:from>
    <xdr:to>
      <xdr:col>9</xdr:col>
      <xdr:colOff>477971</xdr:colOff>
      <xdr:row>9</xdr:row>
      <xdr:rowOff>986117</xdr:rowOff>
    </xdr:to>
    <xdr:grpSp>
      <xdr:nvGrpSpPr>
        <xdr:cNvPr id="2" name="Group 1">
          <a:extLst>
            <a:ext uri="{FF2B5EF4-FFF2-40B4-BE49-F238E27FC236}">
              <a16:creationId xmlns:a16="http://schemas.microsoft.com/office/drawing/2014/main" id="{0F1AEC29-2FC0-507C-1D30-DAE5181AED6A}"/>
            </a:ext>
          </a:extLst>
        </xdr:cNvPr>
        <xdr:cNvGrpSpPr>
          <a:grpSpLocks noChangeAspect="1"/>
        </xdr:cNvGrpSpPr>
      </xdr:nvGrpSpPr>
      <xdr:grpSpPr>
        <a:xfrm>
          <a:off x="764241" y="1548653"/>
          <a:ext cx="5885930" cy="6524064"/>
          <a:chOff x="762000" y="1726501"/>
          <a:chExt cx="5972025" cy="6648842"/>
        </a:xfrm>
      </xdr:grpSpPr>
      <xdr:pic>
        <xdr:nvPicPr>
          <xdr:cNvPr id="6" name="Graphic 1">
            <a:extLst>
              <a:ext uri="{FF2B5EF4-FFF2-40B4-BE49-F238E27FC236}">
                <a16:creationId xmlns:a16="http://schemas.microsoft.com/office/drawing/2014/main" id="{971F55ED-3A88-4574-FA2B-4B5A5767DF8B}"/>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t="671" b="1592"/>
          <a:stretch/>
        </xdr:blipFill>
        <xdr:spPr>
          <a:xfrm>
            <a:off x="762000" y="1726501"/>
            <a:ext cx="5972025" cy="6648842"/>
          </a:xfrm>
          <a:prstGeom prst="rect">
            <a:avLst/>
          </a:prstGeom>
        </xdr:spPr>
      </xdr:pic>
      <xdr:grpSp>
        <xdr:nvGrpSpPr>
          <xdr:cNvPr id="7" name="Group 6">
            <a:extLst>
              <a:ext uri="{FF2B5EF4-FFF2-40B4-BE49-F238E27FC236}">
                <a16:creationId xmlns:a16="http://schemas.microsoft.com/office/drawing/2014/main" id="{00000000-0008-0000-4800-000007000000}"/>
              </a:ext>
            </a:extLst>
          </xdr:cNvPr>
          <xdr:cNvGrpSpPr/>
        </xdr:nvGrpSpPr>
        <xdr:grpSpPr>
          <a:xfrm>
            <a:off x="5065059" y="7227794"/>
            <a:ext cx="1458785" cy="546486"/>
            <a:chOff x="0" y="0"/>
            <a:chExt cx="1440202" cy="577974"/>
          </a:xfrm>
        </xdr:grpSpPr>
        <xdr:cxnSp macro="">
          <xdr:nvCxnSpPr>
            <xdr:cNvPr id="8" name="Straight Connector 7">
              <a:extLst>
                <a:ext uri="{FF2B5EF4-FFF2-40B4-BE49-F238E27FC236}">
                  <a16:creationId xmlns:a16="http://schemas.microsoft.com/office/drawing/2014/main" id="{00000000-0008-0000-4800-000008000000}"/>
                </a:ext>
              </a:extLst>
            </xdr:cNvPr>
            <xdr:cNvCxnSpPr>
              <a:cxnSpLocks/>
            </xdr:cNvCxnSpPr>
          </xdr:nvCxnSpPr>
          <xdr:spPr>
            <a:xfrm>
              <a:off x="0" y="111264"/>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9" name="Straight Connector 8">
              <a:extLst>
                <a:ext uri="{FF2B5EF4-FFF2-40B4-BE49-F238E27FC236}">
                  <a16:creationId xmlns:a16="http://schemas.microsoft.com/office/drawing/2014/main" id="{00000000-0008-0000-4800-000009000000}"/>
                </a:ext>
              </a:extLst>
            </xdr:cNvPr>
            <xdr:cNvCxnSpPr>
              <a:cxnSpLocks/>
            </xdr:cNvCxnSpPr>
          </xdr:nvCxnSpPr>
          <xdr:spPr>
            <a:xfrm>
              <a:off x="42" y="473033"/>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10" name="Rectangle 9">
              <a:extLst>
                <a:ext uri="{FF2B5EF4-FFF2-40B4-BE49-F238E27FC236}">
                  <a16:creationId xmlns:a16="http://schemas.microsoft.com/office/drawing/2014/main" id="{00000000-0008-0000-4800-00000A000000}"/>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chemeClr val="accent1"/>
                  </a:solidFill>
                  <a:effectLst/>
                  <a:ea typeface="Century Gothic" panose="020B0502020202020204" pitchFamily="34" charset="0"/>
                  <a:cs typeface="Times New Roman" panose="02020603050405020304" pitchFamily="18" charset="0"/>
                </a:rPr>
                <a:t>Historical</a:t>
              </a:r>
              <a:endParaRPr lang="en-GB" sz="1000">
                <a:solidFill>
                  <a:schemeClr val="accent1"/>
                </a:solidFill>
                <a:effectLst/>
                <a:ea typeface="Century Gothic" panose="020B0502020202020204" pitchFamily="34" charset="0"/>
                <a:cs typeface="Times New Roman" panose="02020603050405020304" pitchFamily="18" charset="0"/>
              </a:endParaRPr>
            </a:p>
          </xdr:txBody>
        </xdr:sp>
        <xdr:sp macro="" textlink="">
          <xdr:nvSpPr>
            <xdr:cNvPr id="11" name="Rectangle 10">
              <a:extLst>
                <a:ext uri="{FF2B5EF4-FFF2-40B4-BE49-F238E27FC236}">
                  <a16:creationId xmlns:a16="http://schemas.microsoft.com/office/drawing/2014/main" id="{00000000-0008-0000-4800-00000B000000}"/>
                </a:ext>
              </a:extLst>
            </xdr:cNvPr>
            <xdr:cNvSpPr/>
          </xdr:nvSpPr>
          <xdr:spPr>
            <a:xfrm>
              <a:off x="324078" y="36195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chemeClr val="accent1"/>
                  </a:solidFill>
                  <a:effectLst/>
                  <a:ea typeface="Century Gothic" panose="020B0502020202020204" pitchFamily="34" charset="0"/>
                  <a:cs typeface="Times New Roman" panose="02020603050405020304" pitchFamily="18" charset="0"/>
                </a:rPr>
                <a:t>Balanced Pathway</a:t>
              </a:r>
              <a:endParaRPr lang="en-GB" sz="1000">
                <a:solidFill>
                  <a:schemeClr val="accent1"/>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7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243941</xdr:colOff>
      <xdr:row>5</xdr:row>
      <xdr:rowOff>394576</xdr:rowOff>
    </xdr:from>
    <xdr:to>
      <xdr:col>9</xdr:col>
      <xdr:colOff>268928</xdr:colOff>
      <xdr:row>5</xdr:row>
      <xdr:rowOff>4008887</xdr:rowOff>
    </xdr:to>
    <xdr:graphicFrame macro="">
      <xdr:nvGraphicFramePr>
        <xdr:cNvPr id="4" name="Chart 1">
          <a:extLst>
            <a:ext uri="{FF2B5EF4-FFF2-40B4-BE49-F238E27FC236}">
              <a16:creationId xmlns:a16="http://schemas.microsoft.com/office/drawing/2014/main" id="{00000000-0008-0000-4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475087</xdr:rowOff>
    </xdr:to>
    <xdr:pic>
      <xdr:nvPicPr>
        <xdr:cNvPr id="2" name="Graphic 1">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320109</xdr:colOff>
      <xdr:row>5</xdr:row>
      <xdr:rowOff>441479</xdr:rowOff>
    </xdr:from>
    <xdr:to>
      <xdr:col>9</xdr:col>
      <xdr:colOff>431639</xdr:colOff>
      <xdr:row>5</xdr:row>
      <xdr:rowOff>4041479</xdr:rowOff>
    </xdr:to>
    <xdr:graphicFrame macro="">
      <xdr:nvGraphicFramePr>
        <xdr:cNvPr id="5" name="Chart 1">
          <a:extLst>
            <a:ext uri="{FF2B5EF4-FFF2-40B4-BE49-F238E27FC236}">
              <a16:creationId xmlns:a16="http://schemas.microsoft.com/office/drawing/2014/main" id="{00000000-0008-0000-4A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488422</xdr:rowOff>
    </xdr:to>
    <xdr:pic>
      <xdr:nvPicPr>
        <xdr:cNvPr id="2" name="Graphic 1">
          <a:extLst>
            <a:ext uri="{FF2B5EF4-FFF2-40B4-BE49-F238E27FC236}">
              <a16:creationId xmlns:a16="http://schemas.microsoft.com/office/drawing/2014/main" id="{00000000-0008-0000-4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361124</xdr:colOff>
      <xdr:row>5</xdr:row>
      <xdr:rowOff>364606</xdr:rowOff>
    </xdr:from>
    <xdr:to>
      <xdr:col>9</xdr:col>
      <xdr:colOff>472654</xdr:colOff>
      <xdr:row>5</xdr:row>
      <xdr:rowOff>3964606</xdr:rowOff>
    </xdr:to>
    <xdr:graphicFrame macro="">
      <xdr:nvGraphicFramePr>
        <xdr:cNvPr id="4" name="Chart 1">
          <a:extLst>
            <a:ext uri="{FF2B5EF4-FFF2-40B4-BE49-F238E27FC236}">
              <a16:creationId xmlns:a16="http://schemas.microsoft.com/office/drawing/2014/main" id="{00000000-0008-0000-4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485882</xdr:rowOff>
    </xdr:to>
    <xdr:pic>
      <xdr:nvPicPr>
        <xdr:cNvPr id="2" name="Graphic 1">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313017</xdr:colOff>
      <xdr:row>5</xdr:row>
      <xdr:rowOff>364153</xdr:rowOff>
    </xdr:from>
    <xdr:to>
      <xdr:col>9</xdr:col>
      <xdr:colOff>424547</xdr:colOff>
      <xdr:row>5</xdr:row>
      <xdr:rowOff>3964153</xdr:rowOff>
    </xdr:to>
    <xdr:graphicFrame macro="">
      <xdr:nvGraphicFramePr>
        <xdr:cNvPr id="3" name="Chart 3">
          <a:extLst>
            <a:ext uri="{FF2B5EF4-FFF2-40B4-BE49-F238E27FC236}">
              <a16:creationId xmlns:a16="http://schemas.microsoft.com/office/drawing/2014/main" id="{00000000-0008-0000-4C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298589</xdr:colOff>
      <xdr:row>5</xdr:row>
      <xdr:rowOff>282051</xdr:rowOff>
    </xdr:from>
    <xdr:to>
      <xdr:col>9</xdr:col>
      <xdr:colOff>410119</xdr:colOff>
      <xdr:row>5</xdr:row>
      <xdr:rowOff>3882051</xdr:rowOff>
    </xdr:to>
    <xdr:graphicFrame macro="">
      <xdr:nvGraphicFramePr>
        <xdr:cNvPr id="11" name="Chart 1">
          <a:extLst>
            <a:ext uri="{FF2B5EF4-FFF2-40B4-BE49-F238E27FC236}">
              <a16:creationId xmlns:a16="http://schemas.microsoft.com/office/drawing/2014/main" id="{00000000-0008-0000-4E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4F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263226</xdr:colOff>
      <xdr:row>5</xdr:row>
      <xdr:rowOff>108247</xdr:rowOff>
    </xdr:from>
    <xdr:to>
      <xdr:col>9</xdr:col>
      <xdr:colOff>339893</xdr:colOff>
      <xdr:row>5</xdr:row>
      <xdr:rowOff>3708247</xdr:rowOff>
    </xdr:to>
    <xdr:graphicFrame macro="">
      <xdr:nvGraphicFramePr>
        <xdr:cNvPr id="3" name="Chart 4">
          <a:extLst>
            <a:ext uri="{FF2B5EF4-FFF2-40B4-BE49-F238E27FC236}">
              <a16:creationId xmlns:a16="http://schemas.microsoft.com/office/drawing/2014/main" id="{00000000-0008-0000-4F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50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89648</xdr:colOff>
      <xdr:row>5</xdr:row>
      <xdr:rowOff>26895</xdr:rowOff>
    </xdr:from>
    <xdr:to>
      <xdr:col>9</xdr:col>
      <xdr:colOff>473450</xdr:colOff>
      <xdr:row>7</xdr:row>
      <xdr:rowOff>1408330</xdr:rowOff>
    </xdr:to>
    <xdr:grpSp>
      <xdr:nvGrpSpPr>
        <xdr:cNvPr id="4" name="Group 3">
          <a:extLst>
            <a:ext uri="{FF2B5EF4-FFF2-40B4-BE49-F238E27FC236}">
              <a16:creationId xmlns:a16="http://schemas.microsoft.com/office/drawing/2014/main" id="{72C64479-C6F0-F490-D667-5A5D73B3E2E3}"/>
            </a:ext>
          </a:extLst>
        </xdr:cNvPr>
        <xdr:cNvGrpSpPr/>
      </xdr:nvGrpSpPr>
      <xdr:grpSpPr>
        <a:xfrm>
          <a:off x="775448" y="1474695"/>
          <a:ext cx="5870202" cy="4277035"/>
          <a:chOff x="773207" y="1651748"/>
          <a:chExt cx="5852272" cy="4272553"/>
        </a:xfrm>
      </xdr:grpSpPr>
      <xdr:pic>
        <xdr:nvPicPr>
          <xdr:cNvPr id="3" name="Graphic 1">
            <a:extLst>
              <a:ext uri="{FF2B5EF4-FFF2-40B4-BE49-F238E27FC236}">
                <a16:creationId xmlns:a16="http://schemas.microsoft.com/office/drawing/2014/main" id="{00000000-0008-0000-5000-000003000000}"/>
              </a:ext>
            </a:extLst>
          </xdr:cNvPr>
          <xdr:cNvPicPr>
            <a:picLocks noChangeAspect="1"/>
          </xdr:cNvPicPr>
        </xdr:nvPicPr>
        <xdr:blipFill rotWithShape="1">
          <a:blip xmlns:r="http://schemas.openxmlformats.org/officeDocument/2006/relationships" r:embed="rId3">
            <a:extLst>
              <a:ext uri="{96DAC541-7B7A-43D3-8B79-37D633B846F1}">
                <asvg:svgBlip xmlns:asvg="http://schemas.microsoft.com/office/drawing/2016/SVG/main" r:embed="rId4"/>
              </a:ext>
            </a:extLst>
          </a:blip>
          <a:srcRect b="37372"/>
          <a:stretch/>
        </xdr:blipFill>
        <xdr:spPr bwMode="auto">
          <a:xfrm>
            <a:off x="773207" y="1651748"/>
            <a:ext cx="5852272" cy="4269628"/>
          </a:xfrm>
          <a:prstGeom prst="rect">
            <a:avLst/>
          </a:prstGeom>
          <a:ln>
            <a:noFill/>
          </a:ln>
          <a:extLst>
            <a:ext uri="{53640926-AAD7-44D8-BBD7-CCE9431645EC}">
              <a14:shadowObscured xmlns:a14="http://schemas.microsoft.com/office/drawing/2010/main"/>
            </a:ext>
          </a:extLst>
        </xdr:spPr>
      </xdr:pic>
      <xdr:grpSp>
        <xdr:nvGrpSpPr>
          <xdr:cNvPr id="6" name="Group 5">
            <a:extLst>
              <a:ext uri="{FF2B5EF4-FFF2-40B4-BE49-F238E27FC236}">
                <a16:creationId xmlns:a16="http://schemas.microsoft.com/office/drawing/2014/main" id="{00000000-0008-0000-5000-000006000000}"/>
              </a:ext>
            </a:extLst>
          </xdr:cNvPr>
          <xdr:cNvGrpSpPr/>
        </xdr:nvGrpSpPr>
        <xdr:grpSpPr>
          <a:xfrm>
            <a:off x="2477060" y="5713992"/>
            <a:ext cx="2771518" cy="210309"/>
            <a:chOff x="0" y="0"/>
            <a:chExt cx="2736304" cy="216024"/>
          </a:xfrm>
        </xdr:grpSpPr>
        <xdr:cxnSp macro="">
          <xdr:nvCxnSpPr>
            <xdr:cNvPr id="7" name="Straight Connector 6">
              <a:extLst>
                <a:ext uri="{FF2B5EF4-FFF2-40B4-BE49-F238E27FC236}">
                  <a16:creationId xmlns:a16="http://schemas.microsoft.com/office/drawing/2014/main" id="{00000000-0008-0000-5000-000007000000}"/>
                </a:ext>
              </a:extLst>
            </xdr:cNvPr>
            <xdr:cNvCxnSpPr>
              <a:cxnSpLocks/>
            </xdr:cNvCxnSpPr>
          </xdr:nvCxnSpPr>
          <xdr:spPr>
            <a:xfrm>
              <a:off x="0" y="102465"/>
              <a:ext cx="288032" cy="0"/>
            </a:xfrm>
            <a:prstGeom prst="line">
              <a:avLst/>
            </a:prstGeom>
            <a:ln w="28575">
              <a:solidFill>
                <a:schemeClr val="tx2"/>
              </a:solidFill>
            </a:ln>
          </xdr:spPr>
          <xdr:style>
            <a:lnRef idx="1">
              <a:schemeClr val="accent1"/>
            </a:lnRef>
            <a:fillRef idx="0">
              <a:schemeClr val="accent1"/>
            </a:fillRef>
            <a:effectRef idx="0">
              <a:schemeClr val="accent1"/>
            </a:effectRef>
            <a:fontRef idx="minor">
              <a:schemeClr val="tx1"/>
            </a:fontRef>
          </xdr:style>
        </xdr:cxnSp>
        <xdr:cxnSp macro="">
          <xdr:nvCxnSpPr>
            <xdr:cNvPr id="8" name="Straight Connector 7">
              <a:extLst>
                <a:ext uri="{FF2B5EF4-FFF2-40B4-BE49-F238E27FC236}">
                  <a16:creationId xmlns:a16="http://schemas.microsoft.com/office/drawing/2014/main" id="{00000000-0008-0000-5000-000008000000}"/>
                </a:ext>
              </a:extLst>
            </xdr:cNvPr>
            <xdr:cNvCxnSpPr>
              <a:cxnSpLocks/>
            </xdr:cNvCxnSpPr>
          </xdr:nvCxnSpPr>
          <xdr:spPr>
            <a:xfrm>
              <a:off x="1296144" y="102458"/>
              <a:ext cx="288032" cy="0"/>
            </a:xfrm>
            <a:prstGeom prst="line">
              <a:avLst/>
            </a:prstGeom>
            <a:ln w="28575"/>
          </xdr:spPr>
          <xdr:style>
            <a:lnRef idx="1">
              <a:schemeClr val="accent1"/>
            </a:lnRef>
            <a:fillRef idx="0">
              <a:schemeClr val="accent1"/>
            </a:fillRef>
            <a:effectRef idx="0">
              <a:schemeClr val="accent1"/>
            </a:effectRef>
            <a:fontRef idx="minor">
              <a:schemeClr val="tx1"/>
            </a:fontRef>
          </xdr:style>
        </xdr:cxnSp>
        <xdr:sp macro="" textlink="">
          <xdr:nvSpPr>
            <xdr:cNvPr id="9" name="Rectangle 8">
              <a:extLst>
                <a:ext uri="{FF2B5EF4-FFF2-40B4-BE49-F238E27FC236}">
                  <a16:creationId xmlns:a16="http://schemas.microsoft.com/office/drawing/2014/main" id="{00000000-0008-0000-5000-000009000000}"/>
                </a:ext>
              </a:extLst>
            </xdr:cNvPr>
            <xdr:cNvSpPr/>
          </xdr:nvSpPr>
          <xdr:spPr>
            <a:xfrm>
              <a:off x="324036" y="0"/>
              <a:ext cx="57606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Historical</a:t>
              </a:r>
              <a:endParaRPr lang="en-GB" sz="1000">
                <a:solidFill>
                  <a:srgbClr val="280049"/>
                </a:solidFill>
                <a:effectLst/>
                <a:ea typeface="Century Gothic" panose="020B0502020202020204" pitchFamily="34" charset="0"/>
                <a:cs typeface="Times New Roman" panose="02020603050405020304" pitchFamily="18" charset="0"/>
              </a:endParaRPr>
            </a:p>
          </xdr:txBody>
        </xdr:sp>
        <xdr:sp macro="" textlink="">
          <xdr:nvSpPr>
            <xdr:cNvPr id="10" name="Rectangle 9">
              <a:extLst>
                <a:ext uri="{FF2B5EF4-FFF2-40B4-BE49-F238E27FC236}">
                  <a16:creationId xmlns:a16="http://schemas.microsoft.com/office/drawing/2014/main" id="{00000000-0008-0000-5000-00000A000000}"/>
                </a:ext>
              </a:extLst>
            </xdr:cNvPr>
            <xdr:cNvSpPr/>
          </xdr:nvSpPr>
          <xdr:spPr>
            <a:xfrm>
              <a:off x="1620180" y="0"/>
              <a:ext cx="1116124" cy="216024"/>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lIns="0" tIns="0" rIns="0" bIns="0" rtlCol="0" anchor="ctr"/>
            <a:lstStyle/>
            <a:p>
              <a:pPr>
                <a:lnSpc>
                  <a:spcPct val="105000"/>
                </a:lnSpc>
                <a:spcAft>
                  <a:spcPts val="1300"/>
                </a:spcAft>
              </a:pPr>
              <a:r>
                <a:rPr lang="en-GB" sz="900" kern="1200">
                  <a:solidFill>
                    <a:srgbClr val="7041FF"/>
                  </a:solidFill>
                  <a:effectLst/>
                  <a:ea typeface="Century Gothic" panose="020B0502020202020204" pitchFamily="34" charset="0"/>
                  <a:cs typeface="Times New Roman" panose="02020603050405020304" pitchFamily="18" charset="0"/>
                </a:rPr>
                <a:t>Balanced Pathway</a:t>
              </a:r>
              <a:endParaRPr lang="en-GB" sz="1000">
                <a:solidFill>
                  <a:srgbClr val="280049"/>
                </a:solidFill>
                <a:effectLst/>
                <a:ea typeface="Century Gothic" panose="020B0502020202020204" pitchFamily="34" charset="0"/>
                <a:cs typeface="Times New Roman" panose="02020603050405020304" pitchFamily="18" charset="0"/>
              </a:endParaRPr>
            </a:p>
          </xdr:txBody>
        </xdr:sp>
      </xdr:grpSp>
    </xdr:grpSp>
    <xdr:clientData/>
  </xdr:twoCellAnchor>
</xdr:wsDr>
</file>

<file path=xl/drawings/drawing7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278311</xdr:colOff>
      <xdr:row>5</xdr:row>
      <xdr:rowOff>170741</xdr:rowOff>
    </xdr:from>
    <xdr:to>
      <xdr:col>9</xdr:col>
      <xdr:colOff>389841</xdr:colOff>
      <xdr:row>5</xdr:row>
      <xdr:rowOff>4109357</xdr:rowOff>
    </xdr:to>
    <xdr:graphicFrame macro="">
      <xdr:nvGraphicFramePr>
        <xdr:cNvPr id="4" name="Chart 3">
          <a:extLst>
            <a:ext uri="{FF2B5EF4-FFF2-40B4-BE49-F238E27FC236}">
              <a16:creationId xmlns:a16="http://schemas.microsoft.com/office/drawing/2014/main" id="{00000000-0008-0000-5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482072</xdr:rowOff>
    </xdr:to>
    <xdr:pic>
      <xdr:nvPicPr>
        <xdr:cNvPr id="2" name="Graphic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352976</xdr:colOff>
      <xdr:row>5</xdr:row>
      <xdr:rowOff>191144</xdr:rowOff>
    </xdr:from>
    <xdr:to>
      <xdr:col>9</xdr:col>
      <xdr:colOff>464506</xdr:colOff>
      <xdr:row>5</xdr:row>
      <xdr:rowOff>3791144</xdr:rowOff>
    </xdr:to>
    <xdr:graphicFrame macro="">
      <xdr:nvGraphicFramePr>
        <xdr:cNvPr id="4" name="Chart 22">
          <a:extLst>
            <a:ext uri="{FF2B5EF4-FFF2-40B4-BE49-F238E27FC236}">
              <a16:creationId xmlns:a16="http://schemas.microsoft.com/office/drawing/2014/main" id="{00000000-0008-0000-5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3</xdr:col>
      <xdr:colOff>463570</xdr:colOff>
      <xdr:row>10</xdr:row>
      <xdr:rowOff>285760</xdr:rowOff>
    </xdr:from>
    <xdr:to>
      <xdr:col>3</xdr:col>
      <xdr:colOff>463570</xdr:colOff>
      <xdr:row>10</xdr:row>
      <xdr:rowOff>2844935</xdr:rowOff>
    </xdr:to>
    <xdr:cxnSp macro="">
      <xdr:nvCxnSpPr>
        <xdr:cNvPr id="3" name="Straight Connector 2">
          <a:extLst>
            <a:ext uri="{FF2B5EF4-FFF2-40B4-BE49-F238E27FC236}">
              <a16:creationId xmlns:a16="http://schemas.microsoft.com/office/drawing/2014/main" id="{00000000-0008-0000-5400-000003000000}"/>
            </a:ext>
          </a:extLst>
        </xdr:cNvPr>
        <xdr:cNvCxnSpPr/>
      </xdr:nvCxnSpPr>
      <xdr:spPr>
        <a:xfrm flipV="1">
          <a:off x="2465725" y="7816225"/>
          <a:ext cx="0" cy="647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264397</xdr:colOff>
      <xdr:row>5</xdr:row>
      <xdr:rowOff>19135</xdr:rowOff>
    </xdr:from>
    <xdr:to>
      <xdr:col>9</xdr:col>
      <xdr:colOff>361714</xdr:colOff>
      <xdr:row>5</xdr:row>
      <xdr:rowOff>3617230</xdr:rowOff>
    </xdr:to>
    <xdr:graphicFrame macro="">
      <xdr:nvGraphicFramePr>
        <xdr:cNvPr id="14" name="Chart 4">
          <a:extLst>
            <a:ext uri="{FF2B5EF4-FFF2-40B4-BE49-F238E27FC236}">
              <a16:creationId xmlns:a16="http://schemas.microsoft.com/office/drawing/2014/main" id="{00000000-0008-0000-54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1.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478897</xdr:rowOff>
    </xdr:to>
    <xdr:pic>
      <xdr:nvPicPr>
        <xdr:cNvPr id="2" name="Graphic 1">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324878</xdr:colOff>
      <xdr:row>5</xdr:row>
      <xdr:rowOff>27015</xdr:rowOff>
    </xdr:from>
    <xdr:to>
      <xdr:col>9</xdr:col>
      <xdr:colOff>436408</xdr:colOff>
      <xdr:row>5</xdr:row>
      <xdr:rowOff>3627015</xdr:rowOff>
    </xdr:to>
    <xdr:graphicFrame macro="">
      <xdr:nvGraphicFramePr>
        <xdr:cNvPr id="8" name="Chart 3">
          <a:extLst>
            <a:ext uri="{FF2B5EF4-FFF2-40B4-BE49-F238E27FC236}">
              <a16:creationId xmlns:a16="http://schemas.microsoft.com/office/drawing/2014/main" id="{00000000-0008-0000-55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474452</xdr:rowOff>
    </xdr:to>
    <xdr:pic>
      <xdr:nvPicPr>
        <xdr:cNvPr id="2" name="Graphic 1">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161381</xdr:colOff>
      <xdr:row>5</xdr:row>
      <xdr:rowOff>338275</xdr:rowOff>
    </xdr:from>
    <xdr:to>
      <xdr:col>9</xdr:col>
      <xdr:colOff>298524</xdr:colOff>
      <xdr:row>5</xdr:row>
      <xdr:rowOff>3938275</xdr:rowOff>
    </xdr:to>
    <xdr:graphicFrame macro="">
      <xdr:nvGraphicFramePr>
        <xdr:cNvPr id="4" name="Chart 2">
          <a:extLst>
            <a:ext uri="{FF2B5EF4-FFF2-40B4-BE49-F238E27FC236}">
              <a16:creationId xmlns:a16="http://schemas.microsoft.com/office/drawing/2014/main" id="{01053628-A049-4633-A17E-55BC0B34114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478262</xdr:rowOff>
    </xdr:to>
    <xdr:pic>
      <xdr:nvPicPr>
        <xdr:cNvPr id="2" name="Graphic 1">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130084</xdr:colOff>
      <xdr:row>5</xdr:row>
      <xdr:rowOff>293643</xdr:rowOff>
    </xdr:from>
    <xdr:to>
      <xdr:col>9</xdr:col>
      <xdr:colOff>249084</xdr:colOff>
      <xdr:row>5</xdr:row>
      <xdr:rowOff>3893643</xdr:rowOff>
    </xdr:to>
    <xdr:graphicFrame macro="">
      <xdr:nvGraphicFramePr>
        <xdr:cNvPr id="4" name="Chart 20">
          <a:extLst>
            <a:ext uri="{FF2B5EF4-FFF2-40B4-BE49-F238E27FC236}">
              <a16:creationId xmlns:a16="http://schemas.microsoft.com/office/drawing/2014/main" id="{61FC2ECA-F074-44EB-86A0-514DE019AA2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478897</xdr:rowOff>
    </xdr:to>
    <xdr:pic>
      <xdr:nvPicPr>
        <xdr:cNvPr id="2" name="Graphic 1">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3</xdr:col>
      <xdr:colOff>463570</xdr:colOff>
      <xdr:row>11</xdr:row>
      <xdr:rowOff>285760</xdr:rowOff>
    </xdr:from>
    <xdr:to>
      <xdr:col>3</xdr:col>
      <xdr:colOff>463570</xdr:colOff>
      <xdr:row>11</xdr:row>
      <xdr:rowOff>2844935</xdr:rowOff>
    </xdr:to>
    <xdr:cxnSp macro="">
      <xdr:nvCxnSpPr>
        <xdr:cNvPr id="4" name="Straight Connector 3">
          <a:extLst>
            <a:ext uri="{FF2B5EF4-FFF2-40B4-BE49-F238E27FC236}">
              <a16:creationId xmlns:a16="http://schemas.microsoft.com/office/drawing/2014/main" id="{00000000-0008-0000-5900-000004000000}"/>
            </a:ext>
          </a:extLst>
        </xdr:cNvPr>
        <xdr:cNvCxnSpPr/>
      </xdr:nvCxnSpPr>
      <xdr:spPr>
        <a:xfrm flipV="1">
          <a:off x="2465725" y="7816225"/>
          <a:ext cx="0" cy="647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216721</xdr:colOff>
      <xdr:row>5</xdr:row>
      <xdr:rowOff>278465</xdr:rowOff>
    </xdr:from>
    <xdr:to>
      <xdr:col>9</xdr:col>
      <xdr:colOff>328251</xdr:colOff>
      <xdr:row>5</xdr:row>
      <xdr:rowOff>3878465</xdr:rowOff>
    </xdr:to>
    <xdr:graphicFrame macro="">
      <xdr:nvGraphicFramePr>
        <xdr:cNvPr id="22" name="Chart 1">
          <a:extLst>
            <a:ext uri="{FF2B5EF4-FFF2-40B4-BE49-F238E27FC236}">
              <a16:creationId xmlns:a16="http://schemas.microsoft.com/office/drawing/2014/main" id="{00000000-0008-0000-59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479532</xdr:rowOff>
    </xdr:to>
    <xdr:pic>
      <xdr:nvPicPr>
        <xdr:cNvPr id="3" name="Graphic 1">
          <a:extLst>
            <a:ext uri="{FF2B5EF4-FFF2-40B4-BE49-F238E27FC236}">
              <a16:creationId xmlns:a16="http://schemas.microsoft.com/office/drawing/2014/main" id="{00000000-0008-0000-5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399601</xdr:colOff>
      <xdr:row>5</xdr:row>
      <xdr:rowOff>252019</xdr:rowOff>
    </xdr:from>
    <xdr:to>
      <xdr:col>9</xdr:col>
      <xdr:colOff>511131</xdr:colOff>
      <xdr:row>5</xdr:row>
      <xdr:rowOff>3852019</xdr:rowOff>
    </xdr:to>
    <xdr:graphicFrame macro="">
      <xdr:nvGraphicFramePr>
        <xdr:cNvPr id="4" name="Chart 8">
          <a:extLst>
            <a:ext uri="{FF2B5EF4-FFF2-40B4-BE49-F238E27FC236}">
              <a16:creationId xmlns:a16="http://schemas.microsoft.com/office/drawing/2014/main" id="{00000000-0008-0000-5A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221734</xdr:colOff>
      <xdr:row>5</xdr:row>
      <xdr:rowOff>221251</xdr:rowOff>
    </xdr:from>
    <xdr:to>
      <xdr:col>9</xdr:col>
      <xdr:colOff>315334</xdr:colOff>
      <xdr:row>5</xdr:row>
      <xdr:rowOff>3821251</xdr:rowOff>
    </xdr:to>
    <xdr:graphicFrame macro="">
      <xdr:nvGraphicFramePr>
        <xdr:cNvPr id="11" name="Chart 17">
          <a:extLst>
            <a:ext uri="{FF2B5EF4-FFF2-40B4-BE49-F238E27FC236}">
              <a16:creationId xmlns:a16="http://schemas.microsoft.com/office/drawing/2014/main" id="{00000000-0008-0000-5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5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7</xdr:col>
      <xdr:colOff>463570</xdr:colOff>
      <xdr:row>11</xdr:row>
      <xdr:rowOff>285760</xdr:rowOff>
    </xdr:from>
    <xdr:to>
      <xdr:col>7</xdr:col>
      <xdr:colOff>463570</xdr:colOff>
      <xdr:row>11</xdr:row>
      <xdr:rowOff>2844935</xdr:rowOff>
    </xdr:to>
    <xdr:cxnSp macro="">
      <xdr:nvCxnSpPr>
        <xdr:cNvPr id="3" name="Straight Connector 2">
          <a:extLst>
            <a:ext uri="{FF2B5EF4-FFF2-40B4-BE49-F238E27FC236}">
              <a16:creationId xmlns:a16="http://schemas.microsoft.com/office/drawing/2014/main" id="{00000000-0008-0000-5D00-000003000000}"/>
            </a:ext>
          </a:extLst>
        </xdr:cNvPr>
        <xdr:cNvCxnSpPr/>
      </xdr:nvCxnSpPr>
      <xdr:spPr>
        <a:xfrm flipV="1">
          <a:off x="2465725" y="7816225"/>
          <a:ext cx="0" cy="647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270461</xdr:colOff>
      <xdr:row>5</xdr:row>
      <xdr:rowOff>113738</xdr:rowOff>
    </xdr:from>
    <xdr:to>
      <xdr:col>9</xdr:col>
      <xdr:colOff>381991</xdr:colOff>
      <xdr:row>5</xdr:row>
      <xdr:rowOff>3713738</xdr:rowOff>
    </xdr:to>
    <xdr:graphicFrame macro="">
      <xdr:nvGraphicFramePr>
        <xdr:cNvPr id="11" name="Chart 1">
          <a:extLst>
            <a:ext uri="{FF2B5EF4-FFF2-40B4-BE49-F238E27FC236}">
              <a16:creationId xmlns:a16="http://schemas.microsoft.com/office/drawing/2014/main" id="{00000000-0008-0000-5D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8.xml><?xml version="1.0" encoding="utf-8"?>
<xdr:wsDr xmlns:xdr="http://schemas.openxmlformats.org/drawingml/2006/spreadsheetDrawing" xmlns:a="http://schemas.openxmlformats.org/drawingml/2006/main">
  <xdr:twoCellAnchor editAs="oneCell">
    <xdr:from>
      <xdr:col>9</xdr:col>
      <xdr:colOff>20507</xdr:colOff>
      <xdr:row>4</xdr:row>
      <xdr:rowOff>112694</xdr:rowOff>
    </xdr:from>
    <xdr:to>
      <xdr:col>9</xdr:col>
      <xdr:colOff>550982</xdr:colOff>
      <xdr:row>4</xdr:row>
      <xdr:rowOff>476581</xdr:rowOff>
    </xdr:to>
    <xdr:pic>
      <xdr:nvPicPr>
        <xdr:cNvPr id="5" name="Graphic 1">
          <a:extLst>
            <a:ext uri="{FF2B5EF4-FFF2-40B4-BE49-F238E27FC236}">
              <a16:creationId xmlns:a16="http://schemas.microsoft.com/office/drawing/2014/main" id="{00000000-0008-0000-5E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70831" y="796253"/>
          <a:ext cx="541905" cy="352457"/>
        </a:xfrm>
        <a:prstGeom prst="rect">
          <a:avLst/>
        </a:prstGeom>
      </xdr:spPr>
    </xdr:pic>
    <xdr:clientData/>
  </xdr:twoCellAnchor>
  <xdr:twoCellAnchor>
    <xdr:from>
      <xdr:col>1</xdr:col>
      <xdr:colOff>326299</xdr:colOff>
      <xdr:row>5</xdr:row>
      <xdr:rowOff>67363</xdr:rowOff>
    </xdr:from>
    <xdr:to>
      <xdr:col>9</xdr:col>
      <xdr:colOff>437829</xdr:colOff>
      <xdr:row>5</xdr:row>
      <xdr:rowOff>3656269</xdr:rowOff>
    </xdr:to>
    <xdr:graphicFrame macro="">
      <xdr:nvGraphicFramePr>
        <xdr:cNvPr id="2" name="Chart 10">
          <a:extLst>
            <a:ext uri="{FF2B5EF4-FFF2-40B4-BE49-F238E27FC236}">
              <a16:creationId xmlns:a16="http://schemas.microsoft.com/office/drawing/2014/main" id="{00000000-0008-0000-5E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478262</xdr:rowOff>
    </xdr:to>
    <xdr:pic>
      <xdr:nvPicPr>
        <xdr:cNvPr id="2" name="Graphic 1">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361284</xdr:colOff>
      <xdr:row>5</xdr:row>
      <xdr:rowOff>172810</xdr:rowOff>
    </xdr:from>
    <xdr:to>
      <xdr:col>9</xdr:col>
      <xdr:colOff>498427</xdr:colOff>
      <xdr:row>5</xdr:row>
      <xdr:rowOff>3772810</xdr:rowOff>
    </xdr:to>
    <xdr:graphicFrame macro="">
      <xdr:nvGraphicFramePr>
        <xdr:cNvPr id="4" name="Chart 2">
          <a:extLst>
            <a:ext uri="{FF2B5EF4-FFF2-40B4-BE49-F238E27FC236}">
              <a16:creationId xmlns:a16="http://schemas.microsoft.com/office/drawing/2014/main" id="{00000000-0008-0000-5F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475087</xdr:rowOff>
    </xdr:to>
    <xdr:pic>
      <xdr:nvPicPr>
        <xdr:cNvPr id="2" name="Graphic 1">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396637</xdr:colOff>
      <xdr:row>5</xdr:row>
      <xdr:rowOff>63425</xdr:rowOff>
    </xdr:from>
    <xdr:to>
      <xdr:col>9</xdr:col>
      <xdr:colOff>508167</xdr:colOff>
      <xdr:row>5</xdr:row>
      <xdr:rowOff>3663425</xdr:rowOff>
    </xdr:to>
    <xdr:graphicFrame macro="">
      <xdr:nvGraphicFramePr>
        <xdr:cNvPr id="16" name="Chart 1">
          <a:extLst>
            <a:ext uri="{FF2B5EF4-FFF2-40B4-BE49-F238E27FC236}">
              <a16:creationId xmlns:a16="http://schemas.microsoft.com/office/drawing/2014/main" id="{79D4DFDA-E68E-41DF-AAF0-3C8F0F3A451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1.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482072</xdr:rowOff>
    </xdr:to>
    <xdr:pic>
      <xdr:nvPicPr>
        <xdr:cNvPr id="2" name="Graphic 1">
          <a:extLst>
            <a:ext uri="{FF2B5EF4-FFF2-40B4-BE49-F238E27FC236}">
              <a16:creationId xmlns:a16="http://schemas.microsoft.com/office/drawing/2014/main" id="{00000000-0008-0000-62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261544</xdr:colOff>
      <xdr:row>5</xdr:row>
      <xdr:rowOff>117775</xdr:rowOff>
    </xdr:from>
    <xdr:to>
      <xdr:col>9</xdr:col>
      <xdr:colOff>373074</xdr:colOff>
      <xdr:row>5</xdr:row>
      <xdr:rowOff>3717775</xdr:rowOff>
    </xdr:to>
    <xdr:graphicFrame macro="">
      <xdr:nvGraphicFramePr>
        <xdr:cNvPr id="4" name="Chart 2">
          <a:extLst>
            <a:ext uri="{FF2B5EF4-FFF2-40B4-BE49-F238E27FC236}">
              <a16:creationId xmlns:a16="http://schemas.microsoft.com/office/drawing/2014/main" id="{BEE4B460-4AB8-4A20-AD09-D4565EC3808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483977</xdr:rowOff>
    </xdr:to>
    <xdr:pic>
      <xdr:nvPicPr>
        <xdr:cNvPr id="2" name="Graphic 1">
          <a:extLst>
            <a:ext uri="{FF2B5EF4-FFF2-40B4-BE49-F238E27FC236}">
              <a16:creationId xmlns:a16="http://schemas.microsoft.com/office/drawing/2014/main" id="{00000000-0008-0000-63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295545</xdr:colOff>
      <xdr:row>5</xdr:row>
      <xdr:rowOff>283845</xdr:rowOff>
    </xdr:from>
    <xdr:to>
      <xdr:col>9</xdr:col>
      <xdr:colOff>432688</xdr:colOff>
      <xdr:row>5</xdr:row>
      <xdr:rowOff>3883845</xdr:rowOff>
    </xdr:to>
    <xdr:graphicFrame macro="">
      <xdr:nvGraphicFramePr>
        <xdr:cNvPr id="3" name="Chart 3">
          <a:extLst>
            <a:ext uri="{FF2B5EF4-FFF2-40B4-BE49-F238E27FC236}">
              <a16:creationId xmlns:a16="http://schemas.microsoft.com/office/drawing/2014/main" id="{00000000-0008-0000-6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478262</xdr:rowOff>
    </xdr:to>
    <xdr:pic>
      <xdr:nvPicPr>
        <xdr:cNvPr id="2" name="Graphic 1">
          <a:extLst>
            <a:ext uri="{FF2B5EF4-FFF2-40B4-BE49-F238E27FC236}">
              <a16:creationId xmlns:a16="http://schemas.microsoft.com/office/drawing/2014/main" id="{00000000-0008-0000-6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258663</xdr:colOff>
      <xdr:row>5</xdr:row>
      <xdr:rowOff>356418</xdr:rowOff>
    </xdr:from>
    <xdr:to>
      <xdr:col>9</xdr:col>
      <xdr:colOff>370193</xdr:colOff>
      <xdr:row>5</xdr:row>
      <xdr:rowOff>3956418</xdr:rowOff>
    </xdr:to>
    <xdr:graphicFrame macro="">
      <xdr:nvGraphicFramePr>
        <xdr:cNvPr id="11" name="Chart 1">
          <a:extLst>
            <a:ext uri="{FF2B5EF4-FFF2-40B4-BE49-F238E27FC236}">
              <a16:creationId xmlns:a16="http://schemas.microsoft.com/office/drawing/2014/main" id="{00000000-0008-0000-65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4.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479532</xdr:rowOff>
    </xdr:to>
    <xdr:pic>
      <xdr:nvPicPr>
        <xdr:cNvPr id="2" name="Graphic 1">
          <a:extLst>
            <a:ext uri="{FF2B5EF4-FFF2-40B4-BE49-F238E27FC236}">
              <a16:creationId xmlns:a16="http://schemas.microsoft.com/office/drawing/2014/main" id="{00000000-0008-0000-66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30558" y="826210"/>
          <a:ext cx="543810" cy="344837"/>
        </a:xfrm>
        <a:prstGeom prst="rect">
          <a:avLst/>
        </a:prstGeom>
      </xdr:spPr>
    </xdr:pic>
    <xdr:clientData/>
  </xdr:twoCellAnchor>
  <xdr:twoCellAnchor>
    <xdr:from>
      <xdr:col>1</xdr:col>
      <xdr:colOff>278864</xdr:colOff>
      <xdr:row>5</xdr:row>
      <xdr:rowOff>338304</xdr:rowOff>
    </xdr:from>
    <xdr:to>
      <xdr:col>9</xdr:col>
      <xdr:colOff>390394</xdr:colOff>
      <xdr:row>5</xdr:row>
      <xdr:rowOff>3938304</xdr:rowOff>
    </xdr:to>
    <xdr:graphicFrame macro="">
      <xdr:nvGraphicFramePr>
        <xdr:cNvPr id="19" name="Chart 3">
          <a:extLst>
            <a:ext uri="{FF2B5EF4-FFF2-40B4-BE49-F238E27FC236}">
              <a16:creationId xmlns:a16="http://schemas.microsoft.com/office/drawing/2014/main" id="{00000000-0008-0000-66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485247</xdr:rowOff>
    </xdr:to>
    <xdr:pic>
      <xdr:nvPicPr>
        <xdr:cNvPr id="2" name="Graphic 1">
          <a:extLst>
            <a:ext uri="{FF2B5EF4-FFF2-40B4-BE49-F238E27FC236}">
              <a16:creationId xmlns:a16="http://schemas.microsoft.com/office/drawing/2014/main" id="{00000000-0008-0000-6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315292</xdr:colOff>
      <xdr:row>5</xdr:row>
      <xdr:rowOff>418072</xdr:rowOff>
    </xdr:from>
    <xdr:to>
      <xdr:col>9</xdr:col>
      <xdr:colOff>452435</xdr:colOff>
      <xdr:row>5</xdr:row>
      <xdr:rowOff>4018072</xdr:rowOff>
    </xdr:to>
    <xdr:graphicFrame macro="">
      <xdr:nvGraphicFramePr>
        <xdr:cNvPr id="6" name="Chart 9">
          <a:extLst>
            <a:ext uri="{FF2B5EF4-FFF2-40B4-BE49-F238E27FC236}">
              <a16:creationId xmlns:a16="http://schemas.microsoft.com/office/drawing/2014/main" id="{00000000-0008-0000-6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6.xml><?xml version="1.0" encoding="utf-8"?>
<xdr:wsDr xmlns:xdr="http://schemas.openxmlformats.org/drawingml/2006/spreadsheetDrawing" xmlns:a="http://schemas.openxmlformats.org/drawingml/2006/main">
  <xdr:twoCellAnchor editAs="oneCell">
    <xdr:from>
      <xdr:col>9</xdr:col>
      <xdr:colOff>31713</xdr:colOff>
      <xdr:row>4</xdr:row>
      <xdr:rowOff>127075</xdr:rowOff>
    </xdr:from>
    <xdr:to>
      <xdr:col>9</xdr:col>
      <xdr:colOff>573618</xdr:colOff>
      <xdr:row>4</xdr:row>
      <xdr:rowOff>479532</xdr:rowOff>
    </xdr:to>
    <xdr:pic>
      <xdr:nvPicPr>
        <xdr:cNvPr id="2" name="Graphic 1">
          <a:extLst>
            <a:ext uri="{FF2B5EF4-FFF2-40B4-BE49-F238E27FC236}">
              <a16:creationId xmlns:a16="http://schemas.microsoft.com/office/drawing/2014/main" id="{8DD45ECF-EC4F-479D-9356-283F151E391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203913" y="974800"/>
          <a:ext cx="541905" cy="348647"/>
        </a:xfrm>
        <a:prstGeom prst="rect">
          <a:avLst/>
        </a:prstGeom>
      </xdr:spPr>
    </xdr:pic>
    <xdr:clientData/>
  </xdr:twoCellAnchor>
  <xdr:twoCellAnchor>
    <xdr:from>
      <xdr:col>1</xdr:col>
      <xdr:colOff>392204</xdr:colOff>
      <xdr:row>5</xdr:row>
      <xdr:rowOff>152525</xdr:rowOff>
    </xdr:from>
    <xdr:to>
      <xdr:col>9</xdr:col>
      <xdr:colOff>480312</xdr:colOff>
      <xdr:row>5</xdr:row>
      <xdr:rowOff>3752525</xdr:rowOff>
    </xdr:to>
    <xdr:graphicFrame macro="">
      <xdr:nvGraphicFramePr>
        <xdr:cNvPr id="4" name="Chart 9">
          <a:extLst>
            <a:ext uri="{FF2B5EF4-FFF2-40B4-BE49-F238E27FC236}">
              <a16:creationId xmlns:a16="http://schemas.microsoft.com/office/drawing/2014/main" id="{73CC4729-8AC5-4761-ABF2-9A76197C2F3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7.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553111</xdr:colOff>
      <xdr:row>6</xdr:row>
      <xdr:rowOff>482707</xdr:rowOff>
    </xdr:to>
    <xdr:pic>
      <xdr:nvPicPr>
        <xdr:cNvPr id="2" name="Graphic 1">
          <a:extLst>
            <a:ext uri="{FF2B5EF4-FFF2-40B4-BE49-F238E27FC236}">
              <a16:creationId xmlns:a16="http://schemas.microsoft.com/office/drawing/2014/main" id="{F814B7D6-B298-4BCA-9056-059631FCA51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8807"/>
        </a:xfrm>
        <a:prstGeom prst="rect">
          <a:avLst/>
        </a:prstGeom>
      </xdr:spPr>
    </xdr:pic>
    <xdr:clientData/>
  </xdr:twoCellAnchor>
  <xdr:twoCellAnchor>
    <xdr:from>
      <xdr:col>1</xdr:col>
      <xdr:colOff>142328</xdr:colOff>
      <xdr:row>7</xdr:row>
      <xdr:rowOff>153488</xdr:rowOff>
    </xdr:from>
    <xdr:to>
      <xdr:col>9</xdr:col>
      <xdr:colOff>279471</xdr:colOff>
      <xdr:row>7</xdr:row>
      <xdr:rowOff>3753488</xdr:rowOff>
    </xdr:to>
    <xdr:graphicFrame macro="">
      <xdr:nvGraphicFramePr>
        <xdr:cNvPr id="11" name="Chart 3">
          <a:extLst>
            <a:ext uri="{FF2B5EF4-FFF2-40B4-BE49-F238E27FC236}">
              <a16:creationId xmlns:a16="http://schemas.microsoft.com/office/drawing/2014/main" id="{6AC4C7A2-AFB0-4985-AA26-841199DB68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9</xdr:col>
      <xdr:colOff>11206</xdr:colOff>
      <xdr:row>24</xdr:row>
      <xdr:rowOff>123265</xdr:rowOff>
    </xdr:from>
    <xdr:ext cx="545080" cy="356267"/>
    <xdr:pic>
      <xdr:nvPicPr>
        <xdr:cNvPr id="3" name="Graphic 2">
          <a:extLst>
            <a:ext uri="{FF2B5EF4-FFF2-40B4-BE49-F238E27FC236}">
              <a16:creationId xmlns:a16="http://schemas.microsoft.com/office/drawing/2014/main" id="{82397C63-D9BF-4293-B98A-A5C2653105F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831290"/>
          <a:ext cx="545080" cy="356267"/>
        </a:xfrm>
        <a:prstGeom prst="rect">
          <a:avLst/>
        </a:prstGeom>
      </xdr:spPr>
    </xdr:pic>
    <xdr:clientData/>
  </xdr:oneCellAnchor>
  <xdr:twoCellAnchor>
    <xdr:from>
      <xdr:col>1</xdr:col>
      <xdr:colOff>142328</xdr:colOff>
      <xdr:row>25</xdr:row>
      <xdr:rowOff>153488</xdr:rowOff>
    </xdr:from>
    <xdr:to>
      <xdr:col>9</xdr:col>
      <xdr:colOff>279471</xdr:colOff>
      <xdr:row>25</xdr:row>
      <xdr:rowOff>3753488</xdr:rowOff>
    </xdr:to>
    <xdr:graphicFrame macro="">
      <xdr:nvGraphicFramePr>
        <xdr:cNvPr id="4" name="Chart 3">
          <a:extLst>
            <a:ext uri="{FF2B5EF4-FFF2-40B4-BE49-F238E27FC236}">
              <a16:creationId xmlns:a16="http://schemas.microsoft.com/office/drawing/2014/main" id="{0C0DDDDB-2877-43A1-AB19-9D8382742E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9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488422</xdr:rowOff>
    </xdr:to>
    <xdr:pic>
      <xdr:nvPicPr>
        <xdr:cNvPr id="2" name="Graphic 1">
          <a:extLst>
            <a:ext uri="{FF2B5EF4-FFF2-40B4-BE49-F238E27FC236}">
              <a16:creationId xmlns:a16="http://schemas.microsoft.com/office/drawing/2014/main" id="{C355DA32-1F9C-40A0-899A-AF15C92E866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8807"/>
        </a:xfrm>
        <a:prstGeom prst="rect">
          <a:avLst/>
        </a:prstGeom>
      </xdr:spPr>
    </xdr:pic>
    <xdr:clientData/>
  </xdr:twoCellAnchor>
  <xdr:twoCellAnchor>
    <xdr:from>
      <xdr:col>1</xdr:col>
      <xdr:colOff>180520</xdr:colOff>
      <xdr:row>5</xdr:row>
      <xdr:rowOff>308428</xdr:rowOff>
    </xdr:from>
    <xdr:to>
      <xdr:col>9</xdr:col>
      <xdr:colOff>317663</xdr:colOff>
      <xdr:row>5</xdr:row>
      <xdr:rowOff>3908428</xdr:rowOff>
    </xdr:to>
    <xdr:graphicFrame macro="">
      <xdr:nvGraphicFramePr>
        <xdr:cNvPr id="3" name="Chart 2">
          <a:extLst>
            <a:ext uri="{FF2B5EF4-FFF2-40B4-BE49-F238E27FC236}">
              <a16:creationId xmlns:a16="http://schemas.microsoft.com/office/drawing/2014/main" id="{4CEE9FF4-298A-4B70-8C7B-588A20FF478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9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9A6CCF16-98CB-4B0E-8E54-45691A8C08A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editAs="oneCell">
    <xdr:from>
      <xdr:col>1</xdr:col>
      <xdr:colOff>179294</xdr:colOff>
      <xdr:row>5</xdr:row>
      <xdr:rowOff>44824</xdr:rowOff>
    </xdr:from>
    <xdr:to>
      <xdr:col>9</xdr:col>
      <xdr:colOff>473429</xdr:colOff>
      <xdr:row>5</xdr:row>
      <xdr:rowOff>3644900</xdr:rowOff>
    </xdr:to>
    <xdr:pic>
      <xdr:nvPicPr>
        <xdr:cNvPr id="5" name="Picture 4">
          <a:extLst>
            <a:ext uri="{FF2B5EF4-FFF2-40B4-BE49-F238E27FC236}">
              <a16:creationId xmlns:a16="http://schemas.microsoft.com/office/drawing/2014/main" id="{CFAB9648-6414-92ED-7096-3672CCDA7D6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62853" y="1669677"/>
          <a:ext cx="5762605" cy="3600076"/>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6B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211708</xdr:colOff>
      <xdr:row>5</xdr:row>
      <xdr:rowOff>84869</xdr:rowOff>
    </xdr:from>
    <xdr:to>
      <xdr:col>9</xdr:col>
      <xdr:colOff>323238</xdr:colOff>
      <xdr:row>5</xdr:row>
      <xdr:rowOff>3684869</xdr:rowOff>
    </xdr:to>
    <xdr:graphicFrame macro="">
      <xdr:nvGraphicFramePr>
        <xdr:cNvPr id="5" name="Chart 2">
          <a:extLst>
            <a:ext uri="{FF2B5EF4-FFF2-40B4-BE49-F238E27FC236}">
              <a16:creationId xmlns:a16="http://schemas.microsoft.com/office/drawing/2014/main" id="{A3C17139-9BA4-4932-BCA3-ECC5EBEFE93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1.xml><?xml version="1.0" encoding="utf-8"?>
<xdr:wsDr xmlns:xdr="http://schemas.openxmlformats.org/drawingml/2006/spreadsheetDrawing" xmlns:a="http://schemas.openxmlformats.org/drawingml/2006/main">
  <xdr:twoCellAnchor editAs="oneCell">
    <xdr:from>
      <xdr:col>9</xdr:col>
      <xdr:colOff>11206</xdr:colOff>
      <xdr:row>6</xdr:row>
      <xdr:rowOff>123265</xdr:rowOff>
    </xdr:from>
    <xdr:to>
      <xdr:col>9</xdr:col>
      <xdr:colOff>553111</xdr:colOff>
      <xdr:row>6</xdr:row>
      <xdr:rowOff>482707</xdr:rowOff>
    </xdr:to>
    <xdr:pic>
      <xdr:nvPicPr>
        <xdr:cNvPr id="2" name="Graphic 1">
          <a:extLst>
            <a:ext uri="{FF2B5EF4-FFF2-40B4-BE49-F238E27FC236}">
              <a16:creationId xmlns:a16="http://schemas.microsoft.com/office/drawing/2014/main" id="{60CA321F-E423-4BEC-9E26-DE4CEC536A8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315941</xdr:colOff>
      <xdr:row>7</xdr:row>
      <xdr:rowOff>179861</xdr:rowOff>
    </xdr:from>
    <xdr:to>
      <xdr:col>9</xdr:col>
      <xdr:colOff>409541</xdr:colOff>
      <xdr:row>7</xdr:row>
      <xdr:rowOff>3995861</xdr:rowOff>
    </xdr:to>
    <xdr:graphicFrame macro="">
      <xdr:nvGraphicFramePr>
        <xdr:cNvPr id="10" name="Chart 2">
          <a:extLst>
            <a:ext uri="{FF2B5EF4-FFF2-40B4-BE49-F238E27FC236}">
              <a16:creationId xmlns:a16="http://schemas.microsoft.com/office/drawing/2014/main" id="{E08C4F1D-EB24-42E8-B9EE-D5C872A9EC7D}"/>
            </a:ext>
            <a:ext uri="{147F2762-F138-4A5C-976F-8EAC2B608ADB}">
              <a16:predDERef xmlns:a16="http://schemas.microsoft.com/office/drawing/2014/main" pred="{60CA321F-E423-4BEC-9E26-DE4CEC536A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1</xdr:col>
      <xdr:colOff>91396</xdr:colOff>
      <xdr:row>7</xdr:row>
      <xdr:rowOff>4165230</xdr:rowOff>
    </xdr:from>
    <xdr:ext cx="5987144" cy="529440"/>
    <xdr:sp macro="" textlink="">
      <xdr:nvSpPr>
        <xdr:cNvPr id="4" name="TextBox 3">
          <a:extLst>
            <a:ext uri="{FF2B5EF4-FFF2-40B4-BE49-F238E27FC236}">
              <a16:creationId xmlns:a16="http://schemas.microsoft.com/office/drawing/2014/main" id="{49DBB4A0-136D-B7EC-2F29-3D47A8C17A95}"/>
            </a:ext>
          </a:extLst>
        </xdr:cNvPr>
        <xdr:cNvSpPr txBox="1"/>
      </xdr:nvSpPr>
      <xdr:spPr>
        <a:xfrm>
          <a:off x="774161" y="5775208"/>
          <a:ext cx="5987144" cy="5294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71755" marR="71755">
            <a:lnSpc>
              <a:spcPct val="105000"/>
            </a:lnSpc>
          </a:pPr>
          <a:r>
            <a:rPr lang="en-GB" sz="800" b="1">
              <a:solidFill>
                <a:srgbClr val="7142FF"/>
              </a:solidFill>
              <a:effectLst/>
              <a:latin typeface="Century Gothic" panose="020B0502020202020204" pitchFamily="34" charset="0"/>
              <a:ea typeface="Century Gothic" panose="020B0502020202020204" pitchFamily="34" charset="0"/>
              <a:cs typeface="Times New Roman" panose="02020603050405020304" pitchFamily="18" charset="0"/>
            </a:rPr>
            <a:t>*This shows costs before policy support, with upfront support needed in practice to address upfront heating system costs. Heat pump capital and installation costs also vary significantly by household type and size.</a:t>
          </a:r>
          <a:endParaRPr lang="en-GB" sz="800">
            <a:solidFill>
              <a:srgbClr val="7142FF"/>
            </a:solidFill>
            <a:effectLst/>
            <a:latin typeface="Century Gothic" panose="020B0502020202020204" pitchFamily="34" charset="0"/>
            <a:ea typeface="Century Gothic" panose="020B0502020202020204" pitchFamily="34" charset="0"/>
            <a:cs typeface="Times New Roman" panose="02020603050405020304" pitchFamily="18" charset="0"/>
          </a:endParaRPr>
        </a:p>
        <a:p>
          <a:endParaRPr lang="en-GB" sz="1100" kern="1200"/>
        </a:p>
      </xdr:txBody>
    </xdr:sp>
    <xdr:clientData/>
  </xdr:oneCellAnchor>
  <xdr:oneCellAnchor>
    <xdr:from>
      <xdr:col>9</xdr:col>
      <xdr:colOff>11206</xdr:colOff>
      <xdr:row>31</xdr:row>
      <xdr:rowOff>123265</xdr:rowOff>
    </xdr:from>
    <xdr:ext cx="545080" cy="356267"/>
    <xdr:pic>
      <xdr:nvPicPr>
        <xdr:cNvPr id="3" name="Graphic 2">
          <a:extLst>
            <a:ext uri="{FF2B5EF4-FFF2-40B4-BE49-F238E27FC236}">
              <a16:creationId xmlns:a16="http://schemas.microsoft.com/office/drawing/2014/main" id="{4C722055-A53D-4C76-B100-95F642F4C99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285006" y="1183715"/>
          <a:ext cx="545080" cy="356267"/>
        </a:xfrm>
        <a:prstGeom prst="rect">
          <a:avLst/>
        </a:prstGeom>
      </xdr:spPr>
    </xdr:pic>
    <xdr:clientData/>
  </xdr:oneCellAnchor>
  <xdr:twoCellAnchor>
    <xdr:from>
      <xdr:col>1</xdr:col>
      <xdr:colOff>315941</xdr:colOff>
      <xdr:row>32</xdr:row>
      <xdr:rowOff>179861</xdr:rowOff>
    </xdr:from>
    <xdr:to>
      <xdr:col>9</xdr:col>
      <xdr:colOff>409541</xdr:colOff>
      <xdr:row>32</xdr:row>
      <xdr:rowOff>3995861</xdr:rowOff>
    </xdr:to>
    <xdr:graphicFrame macro="">
      <xdr:nvGraphicFramePr>
        <xdr:cNvPr id="5" name="Chart 2">
          <a:extLst>
            <a:ext uri="{FF2B5EF4-FFF2-40B4-BE49-F238E27FC236}">
              <a16:creationId xmlns:a16="http://schemas.microsoft.com/office/drawing/2014/main" id="{76BC8C2F-C212-4712-99DA-1F61124D121E}"/>
            </a:ext>
            <a:ext uri="{147F2762-F138-4A5C-976F-8EAC2B608ADB}">
              <a16:predDERef xmlns:a16="http://schemas.microsoft.com/office/drawing/2014/main" pred="{60CA321F-E423-4BEC-9E26-DE4CEC536A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1</xdr:col>
      <xdr:colOff>91396</xdr:colOff>
      <xdr:row>32</xdr:row>
      <xdr:rowOff>4165230</xdr:rowOff>
    </xdr:from>
    <xdr:ext cx="5987144" cy="529440"/>
    <xdr:sp macro="" textlink="">
      <xdr:nvSpPr>
        <xdr:cNvPr id="6" name="TextBox 5">
          <a:extLst>
            <a:ext uri="{FF2B5EF4-FFF2-40B4-BE49-F238E27FC236}">
              <a16:creationId xmlns:a16="http://schemas.microsoft.com/office/drawing/2014/main" id="{D04FA2D0-0E1B-407F-B864-E7E643DB724D}"/>
            </a:ext>
          </a:extLst>
        </xdr:cNvPr>
        <xdr:cNvSpPr txBox="1"/>
      </xdr:nvSpPr>
      <xdr:spPr>
        <a:xfrm>
          <a:off x="745446" y="5981330"/>
          <a:ext cx="5987144" cy="5294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71755" marR="71755">
            <a:lnSpc>
              <a:spcPct val="105000"/>
            </a:lnSpc>
          </a:pPr>
          <a:r>
            <a:rPr lang="en-GB" sz="800" b="1">
              <a:solidFill>
                <a:srgbClr val="7142FF"/>
              </a:solidFill>
              <a:effectLst/>
              <a:latin typeface="Century Gothic" panose="020B0502020202020204" pitchFamily="34" charset="0"/>
              <a:ea typeface="Century Gothic" panose="020B0502020202020204" pitchFamily="34" charset="0"/>
              <a:cs typeface="Times New Roman" panose="02020603050405020304" pitchFamily="18" charset="0"/>
            </a:rPr>
            <a:t>*This shows costs before policy support, with upfront support needed in practice to address upfront heating system costs. Heat pump capital and installation costs also vary significantly by household type and size.</a:t>
          </a:r>
          <a:endParaRPr lang="en-GB" sz="800">
            <a:solidFill>
              <a:srgbClr val="7142FF"/>
            </a:solidFill>
            <a:effectLst/>
            <a:latin typeface="Century Gothic" panose="020B0502020202020204" pitchFamily="34" charset="0"/>
            <a:ea typeface="Century Gothic" panose="020B0502020202020204" pitchFamily="34" charset="0"/>
            <a:cs typeface="Times New Roman" panose="02020603050405020304" pitchFamily="18" charset="0"/>
          </a:endParaRPr>
        </a:p>
        <a:p>
          <a:endParaRPr lang="en-GB" sz="1100" kern="1200"/>
        </a:p>
      </xdr:txBody>
    </xdr:sp>
    <xdr:clientData/>
  </xdr:oneCellAnchor>
</xdr:wsDr>
</file>

<file path=xl/drawings/drawing102.xml><?xml version="1.0" encoding="utf-8"?>
<xdr:wsDr xmlns:xdr="http://schemas.openxmlformats.org/drawingml/2006/spreadsheetDrawing" xmlns:a="http://schemas.openxmlformats.org/drawingml/2006/main">
  <xdr:oneCellAnchor>
    <xdr:from>
      <xdr:col>9</xdr:col>
      <xdr:colOff>11206</xdr:colOff>
      <xdr:row>4</xdr:row>
      <xdr:rowOff>123265</xdr:rowOff>
    </xdr:from>
    <xdr:ext cx="538095" cy="352457"/>
    <xdr:pic>
      <xdr:nvPicPr>
        <xdr:cNvPr id="13" name="Graphic 1">
          <a:extLst>
            <a:ext uri="{FF2B5EF4-FFF2-40B4-BE49-F238E27FC236}">
              <a16:creationId xmlns:a16="http://schemas.microsoft.com/office/drawing/2014/main" id="{00000000-0008-0000-6C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oneCellAnchor>
  <xdr:twoCellAnchor>
    <xdr:from>
      <xdr:col>1</xdr:col>
      <xdr:colOff>159921</xdr:colOff>
      <xdr:row>5</xdr:row>
      <xdr:rowOff>111307</xdr:rowOff>
    </xdr:from>
    <xdr:to>
      <xdr:col>9</xdr:col>
      <xdr:colOff>271451</xdr:colOff>
      <xdr:row>5</xdr:row>
      <xdr:rowOff>2487307</xdr:rowOff>
    </xdr:to>
    <xdr:graphicFrame macro="">
      <xdr:nvGraphicFramePr>
        <xdr:cNvPr id="34" name="Chart 9">
          <a:extLst>
            <a:ext uri="{FF2B5EF4-FFF2-40B4-BE49-F238E27FC236}">
              <a16:creationId xmlns:a16="http://schemas.microsoft.com/office/drawing/2014/main" id="{8534626B-EEF6-491B-9A62-4C6E56911A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159921</xdr:colOff>
      <xdr:row>5</xdr:row>
      <xdr:rowOff>2845543</xdr:rowOff>
    </xdr:from>
    <xdr:to>
      <xdr:col>9</xdr:col>
      <xdr:colOff>271451</xdr:colOff>
      <xdr:row>6</xdr:row>
      <xdr:rowOff>1960631</xdr:rowOff>
    </xdr:to>
    <xdr:graphicFrame macro="">
      <xdr:nvGraphicFramePr>
        <xdr:cNvPr id="35" name="Chart 10">
          <a:extLst>
            <a:ext uri="{FF2B5EF4-FFF2-40B4-BE49-F238E27FC236}">
              <a16:creationId xmlns:a16="http://schemas.microsoft.com/office/drawing/2014/main" id="{D97110FC-D244-4327-88C4-B9ADF3178C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159921</xdr:colOff>
      <xdr:row>6</xdr:row>
      <xdr:rowOff>2318866</xdr:rowOff>
    </xdr:from>
    <xdr:to>
      <xdr:col>9</xdr:col>
      <xdr:colOff>271451</xdr:colOff>
      <xdr:row>7</xdr:row>
      <xdr:rowOff>1577955</xdr:rowOff>
    </xdr:to>
    <xdr:graphicFrame macro="">
      <xdr:nvGraphicFramePr>
        <xdr:cNvPr id="39" name="Chart 11">
          <a:extLst>
            <a:ext uri="{FF2B5EF4-FFF2-40B4-BE49-F238E27FC236}">
              <a16:creationId xmlns:a16="http://schemas.microsoft.com/office/drawing/2014/main" id="{7AD91984-CFAE-4FC7-BAF9-7CF001DE4A8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oneCellAnchor>
    <xdr:from>
      <xdr:col>9</xdr:col>
      <xdr:colOff>11206</xdr:colOff>
      <xdr:row>4</xdr:row>
      <xdr:rowOff>123265</xdr:rowOff>
    </xdr:from>
    <xdr:ext cx="538095" cy="352457"/>
    <xdr:pic>
      <xdr:nvPicPr>
        <xdr:cNvPr id="5" name="Graphic 1">
          <a:extLst>
            <a:ext uri="{FF2B5EF4-FFF2-40B4-BE49-F238E27FC236}">
              <a16:creationId xmlns:a16="http://schemas.microsoft.com/office/drawing/2014/main" id="{A34E3B30-2C36-4BDB-97DC-7E867ED15BD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3460170" y="808729"/>
          <a:ext cx="538095" cy="352457"/>
        </a:xfrm>
        <a:prstGeom prst="rect">
          <a:avLst/>
        </a:prstGeom>
      </xdr:spPr>
    </xdr:pic>
    <xdr:clientData/>
  </xdr:oneCellAnchor>
</xdr:wsDr>
</file>

<file path=xl/drawings/drawing10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6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184553</xdr:colOff>
      <xdr:row>5</xdr:row>
      <xdr:rowOff>206535</xdr:rowOff>
    </xdr:from>
    <xdr:to>
      <xdr:col>9</xdr:col>
      <xdr:colOff>566210</xdr:colOff>
      <xdr:row>6</xdr:row>
      <xdr:rowOff>98578</xdr:rowOff>
    </xdr:to>
    <xdr:grpSp>
      <xdr:nvGrpSpPr>
        <xdr:cNvPr id="39" name="Group 2">
          <a:extLst>
            <a:ext uri="{FF2B5EF4-FFF2-40B4-BE49-F238E27FC236}">
              <a16:creationId xmlns:a16="http://schemas.microsoft.com/office/drawing/2014/main" id="{29A361E1-7892-4B54-8342-5FEC22953656}"/>
            </a:ext>
          </a:extLst>
        </xdr:cNvPr>
        <xdr:cNvGrpSpPr/>
      </xdr:nvGrpSpPr>
      <xdr:grpSpPr>
        <a:xfrm>
          <a:off x="870353" y="1654335"/>
          <a:ext cx="5868057" cy="3606793"/>
          <a:chOff x="7232" y="228"/>
          <a:chExt cx="6110191" cy="4154659"/>
        </a:xfrm>
      </xdr:grpSpPr>
      <xdr:graphicFrame macro="">
        <xdr:nvGraphicFramePr>
          <xdr:cNvPr id="40" name="Chart 3">
            <a:extLst>
              <a:ext uri="{FF2B5EF4-FFF2-40B4-BE49-F238E27FC236}">
                <a16:creationId xmlns:a16="http://schemas.microsoft.com/office/drawing/2014/main" id="{31409BA8-A608-53F6-121D-1E729D49DB54}"/>
              </a:ext>
            </a:extLst>
          </xdr:cNvPr>
          <xdr:cNvGraphicFramePr/>
        </xdr:nvGraphicFramePr>
        <xdr:xfrm>
          <a:off x="7232" y="228"/>
          <a:ext cx="6110191" cy="4148863"/>
        </xdr:xfrm>
        <a:graphic>
          <a:graphicData uri="http://schemas.openxmlformats.org/drawingml/2006/chart">
            <c:chart xmlns:c="http://schemas.openxmlformats.org/drawingml/2006/chart" xmlns:r="http://schemas.openxmlformats.org/officeDocument/2006/relationships" r:id="rId3"/>
          </a:graphicData>
        </a:graphic>
      </xdr:graphicFrame>
      <xdr:sp macro="" textlink="">
        <xdr:nvSpPr>
          <xdr:cNvPr id="41" name="Text Box 3">
            <a:extLst>
              <a:ext uri="{FF2B5EF4-FFF2-40B4-BE49-F238E27FC236}">
                <a16:creationId xmlns:a16="http://schemas.microsoft.com/office/drawing/2014/main" id="{DFF7CAD9-626F-AD03-DEF8-D09AACD76AC6}"/>
              </a:ext>
            </a:extLst>
          </xdr:cNvPr>
          <xdr:cNvSpPr txBox="1"/>
        </xdr:nvSpPr>
        <xdr:spPr>
          <a:xfrm>
            <a:off x="5048295" y="3880784"/>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r">
              <a:lnSpc>
                <a:spcPct val="105000"/>
              </a:lnSpc>
              <a:spcAft>
                <a:spcPts val="1300"/>
              </a:spcAft>
            </a:pPr>
            <a:r>
              <a:rPr lang="en-GB" sz="600">
                <a:solidFill>
                  <a:schemeClr val="accent6"/>
                </a:solidFill>
                <a:effectLst/>
                <a:latin typeface="Century Gothic" panose="020B0502020202020204" pitchFamily="34" charset="0"/>
                <a:ea typeface="Century Gothic" panose="020B0502020202020204" pitchFamily="34" charset="0"/>
                <a:cs typeface="Times New Roman" panose="02020603050405020304" pitchFamily="18" charset="0"/>
              </a:rPr>
              <a:t>Net cost</a:t>
            </a:r>
            <a:endParaRPr lang="en-GB" sz="800">
              <a:solidFill>
                <a:schemeClr val="accent6"/>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42" name="Text Box 3">
            <a:extLst>
              <a:ext uri="{FF2B5EF4-FFF2-40B4-BE49-F238E27FC236}">
                <a16:creationId xmlns:a16="http://schemas.microsoft.com/office/drawing/2014/main" id="{FD63F1E3-1F2A-BB7F-B908-A89B10A81A78}"/>
              </a:ext>
            </a:extLst>
          </xdr:cNvPr>
          <xdr:cNvSpPr txBox="1"/>
        </xdr:nvSpPr>
        <xdr:spPr>
          <a:xfrm>
            <a:off x="2881845" y="3880783"/>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Net saving</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43" name="Text Box 3">
            <a:extLst>
              <a:ext uri="{FF2B5EF4-FFF2-40B4-BE49-F238E27FC236}">
                <a16:creationId xmlns:a16="http://schemas.microsoft.com/office/drawing/2014/main" id="{7315E096-67A1-2009-70B5-9F3E415A70DD}"/>
              </a:ext>
            </a:extLst>
          </xdr:cNvPr>
          <xdr:cNvSpPr txBox="1"/>
        </xdr:nvSpPr>
        <xdr:spPr>
          <a:xfrm rot="5400000">
            <a:off x="2103232" y="1070687"/>
            <a:ext cx="1203677" cy="189718"/>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chemeClr val="accent6"/>
                </a:solidFill>
                <a:effectLst/>
                <a:latin typeface="Century Gothic" panose="020B0502020202020204" pitchFamily="34" charset="0"/>
                <a:ea typeface="Century Gothic" panose="020B0502020202020204" pitchFamily="34" charset="0"/>
                <a:cs typeface="Times New Roman" panose="02020603050405020304" pitchFamily="18" charset="0"/>
              </a:rPr>
              <a:t>Lowest income</a:t>
            </a:r>
            <a:endParaRPr lang="en-GB" sz="800">
              <a:solidFill>
                <a:schemeClr val="accent6"/>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44" name="Text Box 3">
            <a:extLst>
              <a:ext uri="{FF2B5EF4-FFF2-40B4-BE49-F238E27FC236}">
                <a16:creationId xmlns:a16="http://schemas.microsoft.com/office/drawing/2014/main" id="{0A7F02AB-F065-A4DE-4655-D7354EB7D542}"/>
              </a:ext>
            </a:extLst>
          </xdr:cNvPr>
          <xdr:cNvSpPr txBox="1"/>
        </xdr:nvSpPr>
        <xdr:spPr>
          <a:xfrm rot="5400000">
            <a:off x="2131297" y="3274077"/>
            <a:ext cx="1168695" cy="189062"/>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Highest</a:t>
            </a:r>
            <a:r>
              <a:rPr lang="en-GB" sz="600" baseline="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 income</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grpSp>
    <xdr:clientData/>
  </xdr:twoCellAnchor>
  <xdr:twoCellAnchor>
    <xdr:from>
      <xdr:col>1</xdr:col>
      <xdr:colOff>185033</xdr:colOff>
      <xdr:row>6</xdr:row>
      <xdr:rowOff>261819</xdr:rowOff>
    </xdr:from>
    <xdr:to>
      <xdr:col>9</xdr:col>
      <xdr:colOff>566210</xdr:colOff>
      <xdr:row>7</xdr:row>
      <xdr:rowOff>153861</xdr:rowOff>
    </xdr:to>
    <xdr:grpSp>
      <xdr:nvGrpSpPr>
        <xdr:cNvPr id="3" name="Group 8">
          <a:extLst>
            <a:ext uri="{FF2B5EF4-FFF2-40B4-BE49-F238E27FC236}">
              <a16:creationId xmlns:a16="http://schemas.microsoft.com/office/drawing/2014/main" id="{23A86CBF-6D91-4B40-9D87-FF68687C9B4B}"/>
            </a:ext>
          </a:extLst>
        </xdr:cNvPr>
        <xdr:cNvGrpSpPr/>
      </xdr:nvGrpSpPr>
      <xdr:grpSpPr>
        <a:xfrm>
          <a:off x="870833" y="5424369"/>
          <a:ext cx="5867577" cy="3606792"/>
          <a:chOff x="7232" y="228"/>
          <a:chExt cx="6110191" cy="4154659"/>
        </a:xfrm>
      </xdr:grpSpPr>
      <xdr:graphicFrame macro="">
        <xdr:nvGraphicFramePr>
          <xdr:cNvPr id="4" name="Chart 9">
            <a:extLst>
              <a:ext uri="{FF2B5EF4-FFF2-40B4-BE49-F238E27FC236}">
                <a16:creationId xmlns:a16="http://schemas.microsoft.com/office/drawing/2014/main" id="{20398066-C39C-1382-8607-86115E9A3C8C}"/>
              </a:ext>
            </a:extLst>
          </xdr:cNvPr>
          <xdr:cNvGraphicFramePr/>
        </xdr:nvGraphicFramePr>
        <xdr:xfrm>
          <a:off x="7232" y="228"/>
          <a:ext cx="6110191" cy="4148863"/>
        </xdr:xfrm>
        <a:graphic>
          <a:graphicData uri="http://schemas.openxmlformats.org/drawingml/2006/chart">
            <c:chart xmlns:c="http://schemas.openxmlformats.org/drawingml/2006/chart" xmlns:r="http://schemas.openxmlformats.org/officeDocument/2006/relationships" r:id="rId4"/>
          </a:graphicData>
        </a:graphic>
      </xdr:graphicFrame>
      <xdr:sp macro="" textlink="">
        <xdr:nvSpPr>
          <xdr:cNvPr id="5" name="Text Box 3">
            <a:extLst>
              <a:ext uri="{FF2B5EF4-FFF2-40B4-BE49-F238E27FC236}">
                <a16:creationId xmlns:a16="http://schemas.microsoft.com/office/drawing/2014/main" id="{9A39C760-F349-5F83-46E1-BF4077CEBEA2}"/>
              </a:ext>
            </a:extLst>
          </xdr:cNvPr>
          <xdr:cNvSpPr txBox="1"/>
        </xdr:nvSpPr>
        <xdr:spPr>
          <a:xfrm>
            <a:off x="5048295" y="3880784"/>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r">
              <a:lnSpc>
                <a:spcPct val="105000"/>
              </a:lnSpc>
              <a:spcAft>
                <a:spcPts val="1300"/>
              </a:spcAft>
            </a:pPr>
            <a:r>
              <a:rPr lang="en-GB" sz="6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rPr>
              <a:t>Net cost</a:t>
            </a:r>
            <a:endParaRPr lang="en-GB" sz="8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6" name="Text Box 3">
            <a:extLst>
              <a:ext uri="{FF2B5EF4-FFF2-40B4-BE49-F238E27FC236}">
                <a16:creationId xmlns:a16="http://schemas.microsoft.com/office/drawing/2014/main" id="{7262C8A7-8033-078A-225D-DAF2E8347911}"/>
              </a:ext>
            </a:extLst>
          </xdr:cNvPr>
          <xdr:cNvSpPr txBox="1"/>
        </xdr:nvSpPr>
        <xdr:spPr>
          <a:xfrm>
            <a:off x="2881845" y="3880783"/>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Net saving</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7" name="Text Box 3">
            <a:extLst>
              <a:ext uri="{FF2B5EF4-FFF2-40B4-BE49-F238E27FC236}">
                <a16:creationId xmlns:a16="http://schemas.microsoft.com/office/drawing/2014/main" id="{B7A86EFE-C0C3-A991-C047-70AA82B9DB17}"/>
              </a:ext>
            </a:extLst>
          </xdr:cNvPr>
          <xdr:cNvSpPr txBox="1"/>
        </xdr:nvSpPr>
        <xdr:spPr>
          <a:xfrm rot="5400000">
            <a:off x="2103271" y="1070686"/>
            <a:ext cx="1203677" cy="189718"/>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rPr>
              <a:t>Lowest income</a:t>
            </a:r>
            <a:endParaRPr lang="en-GB" sz="8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8" name="Text Box 3">
            <a:extLst>
              <a:ext uri="{FF2B5EF4-FFF2-40B4-BE49-F238E27FC236}">
                <a16:creationId xmlns:a16="http://schemas.microsoft.com/office/drawing/2014/main" id="{65E7EF40-6945-70F9-153B-BAD977B570A4}"/>
              </a:ext>
            </a:extLst>
          </xdr:cNvPr>
          <xdr:cNvSpPr txBox="1"/>
        </xdr:nvSpPr>
        <xdr:spPr>
          <a:xfrm rot="5400000">
            <a:off x="2131333" y="3274077"/>
            <a:ext cx="1168694" cy="189062"/>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Highest</a:t>
            </a:r>
            <a:r>
              <a:rPr lang="en-GB" sz="600" baseline="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 income</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grpSp>
    <xdr:clientData/>
  </xdr:twoCellAnchor>
  <xdr:twoCellAnchor>
    <xdr:from>
      <xdr:col>1</xdr:col>
      <xdr:colOff>185033</xdr:colOff>
      <xdr:row>7</xdr:row>
      <xdr:rowOff>338356</xdr:rowOff>
    </xdr:from>
    <xdr:to>
      <xdr:col>9</xdr:col>
      <xdr:colOff>566210</xdr:colOff>
      <xdr:row>8</xdr:row>
      <xdr:rowOff>230399</xdr:rowOff>
    </xdr:to>
    <xdr:grpSp>
      <xdr:nvGrpSpPr>
        <xdr:cNvPr id="15" name="Group 14">
          <a:extLst>
            <a:ext uri="{FF2B5EF4-FFF2-40B4-BE49-F238E27FC236}">
              <a16:creationId xmlns:a16="http://schemas.microsoft.com/office/drawing/2014/main" id="{57E8133C-2813-4826-81BF-A65A8E0A1EFF}"/>
            </a:ext>
          </a:extLst>
        </xdr:cNvPr>
        <xdr:cNvGrpSpPr/>
      </xdr:nvGrpSpPr>
      <xdr:grpSpPr>
        <a:xfrm>
          <a:off x="870833" y="9215656"/>
          <a:ext cx="5867577" cy="3606793"/>
          <a:chOff x="7232" y="228"/>
          <a:chExt cx="6110191" cy="4154659"/>
        </a:xfrm>
      </xdr:grpSpPr>
      <xdr:graphicFrame macro="">
        <xdr:nvGraphicFramePr>
          <xdr:cNvPr id="16" name="Chart 15">
            <a:extLst>
              <a:ext uri="{FF2B5EF4-FFF2-40B4-BE49-F238E27FC236}">
                <a16:creationId xmlns:a16="http://schemas.microsoft.com/office/drawing/2014/main" id="{9AD9D717-23A6-E668-E73C-DBCDD4727BA8}"/>
              </a:ext>
            </a:extLst>
          </xdr:cNvPr>
          <xdr:cNvGraphicFramePr/>
        </xdr:nvGraphicFramePr>
        <xdr:xfrm>
          <a:off x="7232" y="228"/>
          <a:ext cx="6110191" cy="4148863"/>
        </xdr:xfrm>
        <a:graphic>
          <a:graphicData uri="http://schemas.openxmlformats.org/drawingml/2006/chart">
            <c:chart xmlns:c="http://schemas.openxmlformats.org/drawingml/2006/chart" xmlns:r="http://schemas.openxmlformats.org/officeDocument/2006/relationships" r:id="rId5"/>
          </a:graphicData>
        </a:graphic>
      </xdr:graphicFrame>
      <xdr:sp macro="" textlink="">
        <xdr:nvSpPr>
          <xdr:cNvPr id="17" name="Text Box 3">
            <a:extLst>
              <a:ext uri="{FF2B5EF4-FFF2-40B4-BE49-F238E27FC236}">
                <a16:creationId xmlns:a16="http://schemas.microsoft.com/office/drawing/2014/main" id="{D27427EC-BBD3-4ECB-A254-AE5E969E8899}"/>
              </a:ext>
            </a:extLst>
          </xdr:cNvPr>
          <xdr:cNvSpPr txBox="1"/>
        </xdr:nvSpPr>
        <xdr:spPr>
          <a:xfrm>
            <a:off x="5048295" y="3880784"/>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r">
              <a:lnSpc>
                <a:spcPct val="105000"/>
              </a:lnSpc>
              <a:spcAft>
                <a:spcPts val="1300"/>
              </a:spcAft>
            </a:pPr>
            <a:r>
              <a:rPr lang="en-GB" sz="6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rPr>
              <a:t>Net cost</a:t>
            </a:r>
            <a:endParaRPr lang="en-GB" sz="8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18" name="Text Box 3">
            <a:extLst>
              <a:ext uri="{FF2B5EF4-FFF2-40B4-BE49-F238E27FC236}">
                <a16:creationId xmlns:a16="http://schemas.microsoft.com/office/drawing/2014/main" id="{491E5597-CFBF-C158-A4EC-8C91A1B642FC}"/>
              </a:ext>
            </a:extLst>
          </xdr:cNvPr>
          <xdr:cNvSpPr txBox="1"/>
        </xdr:nvSpPr>
        <xdr:spPr>
          <a:xfrm>
            <a:off x="2881845" y="3880783"/>
            <a:ext cx="833120" cy="274103"/>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Net saving</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19" name="Text Box 3">
            <a:extLst>
              <a:ext uri="{FF2B5EF4-FFF2-40B4-BE49-F238E27FC236}">
                <a16:creationId xmlns:a16="http://schemas.microsoft.com/office/drawing/2014/main" id="{08B90A2E-FD44-6DDD-4961-1445A00968FC}"/>
              </a:ext>
            </a:extLst>
          </xdr:cNvPr>
          <xdr:cNvSpPr txBox="1"/>
        </xdr:nvSpPr>
        <xdr:spPr>
          <a:xfrm rot="5400000">
            <a:off x="2103271" y="1070686"/>
            <a:ext cx="1203677" cy="189718"/>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rPr>
              <a:t>Lowest income</a:t>
            </a:r>
            <a:endParaRPr lang="en-GB" sz="800">
              <a:solidFill>
                <a:srgbClr val="FF2000"/>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sp macro="" textlink="">
        <xdr:nvSpPr>
          <xdr:cNvPr id="20" name="Text Box 3">
            <a:extLst>
              <a:ext uri="{FF2B5EF4-FFF2-40B4-BE49-F238E27FC236}">
                <a16:creationId xmlns:a16="http://schemas.microsoft.com/office/drawing/2014/main" id="{9AE09C01-07C3-AF50-BBC2-C06EE311622A}"/>
              </a:ext>
            </a:extLst>
          </xdr:cNvPr>
          <xdr:cNvSpPr txBox="1"/>
        </xdr:nvSpPr>
        <xdr:spPr>
          <a:xfrm rot="5400000">
            <a:off x="2131332" y="3274077"/>
            <a:ext cx="1168694" cy="189062"/>
          </a:xfrm>
          <a:prstGeom prst="rect">
            <a:avLst/>
          </a:prstGeom>
          <a:noFill/>
          <a:ln w="6350">
            <a:noFill/>
          </a:ln>
        </xdr:spPr>
        <xdr:txBody>
          <a:bodyPr rot="0" spcFirstLastPara="0" vert="horz" wrap="square" lIns="36000" tIns="0" rIns="36000" bIns="0" numCol="1" spcCol="0" rtlCol="0" fromWordArt="0" anchor="t" anchorCtr="0" forceAA="0" compatLnSpc="1">
            <a:prstTxWarp prst="textNoShape">
              <a:avLst/>
            </a:prstTxWarp>
            <a:noAutofit/>
          </a:bodyPr>
          <a:lstStyle/>
          <a:p>
            <a:pPr algn="l">
              <a:lnSpc>
                <a:spcPct val="105000"/>
              </a:lnSpc>
              <a:spcAft>
                <a:spcPts val="1300"/>
              </a:spcAft>
            </a:pPr>
            <a:r>
              <a:rPr lang="en-GB" sz="6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Highest</a:t>
            </a:r>
            <a:r>
              <a:rPr lang="en-GB" sz="600" baseline="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rPr>
              <a:t> income</a:t>
            </a:r>
            <a:endParaRPr lang="en-GB" sz="800">
              <a:solidFill>
                <a:srgbClr val="1A5F31"/>
              </a:solidFill>
              <a:effectLst/>
              <a:latin typeface="Century Gothic" panose="020B0502020202020204" pitchFamily="34" charset="0"/>
              <a:ea typeface="Century Gothic" panose="020B0502020202020204" pitchFamily="34" charset="0"/>
              <a:cs typeface="Times New Roman" panose="02020603050405020304" pitchFamily="18" charset="0"/>
            </a:endParaRPr>
          </a:p>
        </xdr:txBody>
      </xdr:sp>
    </xdr:grpSp>
    <xdr:clientData/>
  </xdr:twoCellAnchor>
</xdr:wsDr>
</file>

<file path=xl/drawings/drawing104.xml><?xml version="1.0" encoding="utf-8"?>
<c:userShapes xmlns:c="http://schemas.openxmlformats.org/drawingml/2006/chart">
  <cdr:relSizeAnchor xmlns:cdr="http://schemas.openxmlformats.org/drawingml/2006/chartDrawing">
    <cdr:from>
      <cdr:x>0.45956</cdr:x>
      <cdr:y>0.97326</cdr:y>
    </cdr:from>
    <cdr:to>
      <cdr:x>0.96693</cdr:x>
      <cdr:y>0.97326</cdr:y>
    </cdr:to>
    <cdr:cxnSp macro="">
      <cdr:nvCxnSpPr>
        <cdr:cNvPr id="3" name="Straight Arrow Connector 2">
          <a:extLst xmlns:a="http://schemas.openxmlformats.org/drawingml/2006/main">
            <a:ext uri="{FF2B5EF4-FFF2-40B4-BE49-F238E27FC236}">
              <a16:creationId xmlns:a16="http://schemas.microsoft.com/office/drawing/2014/main" id="{9AD1BE91-6BF5-158D-83A1-858D7CEDEF14}"/>
            </a:ext>
          </a:extLst>
        </cdr:cNvPr>
        <cdr:cNvCxnSpPr/>
      </cdr:nvCxnSpPr>
      <cdr:spPr>
        <a:xfrm xmlns:a="http://schemas.openxmlformats.org/drawingml/2006/main">
          <a:off x="2693378" y="3151508"/>
          <a:ext cx="2973600" cy="0"/>
        </a:xfrm>
        <a:prstGeom xmlns:a="http://schemas.openxmlformats.org/drawingml/2006/main" prst="straightConnector1">
          <a:avLst/>
        </a:prstGeom>
        <a:ln xmlns:a="http://schemas.openxmlformats.org/drawingml/2006/main" w="38100">
          <a:gradFill flip="none" rotWithShape="1">
            <a:gsLst>
              <a:gs pos="34000">
                <a:schemeClr val="bg1"/>
              </a:gs>
              <a:gs pos="0">
                <a:srgbClr val="FF2000"/>
              </a:gs>
              <a:gs pos="100000">
                <a:srgbClr val="1A5F31"/>
              </a:gs>
            </a:gsLst>
            <a:lin ang="108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0.43787</cdr:x>
      <cdr:y>0.11857</cdr:y>
    </cdr:from>
    <cdr:to>
      <cdr:x>0.43787</cdr:x>
      <cdr:y>0.92392</cdr:y>
    </cdr:to>
    <cdr:cxnSp macro="">
      <cdr:nvCxnSpPr>
        <cdr:cNvPr id="8" name="Straight Arrow Connector 7">
          <a:extLst xmlns:a="http://schemas.openxmlformats.org/drawingml/2006/main">
            <a:ext uri="{FF2B5EF4-FFF2-40B4-BE49-F238E27FC236}">
              <a16:creationId xmlns:a16="http://schemas.microsoft.com/office/drawing/2014/main" id="{798F9772-8DF0-5EBA-29DF-D67975594BC0}"/>
            </a:ext>
          </a:extLst>
        </cdr:cNvPr>
        <cdr:cNvCxnSpPr/>
      </cdr:nvCxnSpPr>
      <cdr:spPr>
        <a:xfrm xmlns:a="http://schemas.openxmlformats.org/drawingml/2006/main">
          <a:off x="2566281" y="383939"/>
          <a:ext cx="0" cy="2607800"/>
        </a:xfrm>
        <a:prstGeom xmlns:a="http://schemas.openxmlformats.org/drawingml/2006/main" prst="straightConnector1">
          <a:avLst/>
        </a:prstGeom>
        <a:ln xmlns:a="http://schemas.openxmlformats.org/drawingml/2006/main" w="38100">
          <a:gradFill flip="none" rotWithShape="1">
            <a:gsLst>
              <a:gs pos="50000">
                <a:schemeClr val="bg1"/>
              </a:gs>
              <a:gs pos="0">
                <a:srgbClr val="FF2000"/>
              </a:gs>
              <a:gs pos="100000">
                <a:srgbClr val="1A5F31"/>
              </a:gs>
            </a:gsLst>
            <a:lin ang="54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105.xml><?xml version="1.0" encoding="utf-8"?>
<c:userShapes xmlns:c="http://schemas.openxmlformats.org/drawingml/2006/chart">
  <cdr:relSizeAnchor xmlns:cdr="http://schemas.openxmlformats.org/drawingml/2006/chartDrawing">
    <cdr:from>
      <cdr:x>0.45956</cdr:x>
      <cdr:y>0.97326</cdr:y>
    </cdr:from>
    <cdr:to>
      <cdr:x>0.96697</cdr:x>
      <cdr:y>0.97326</cdr:y>
    </cdr:to>
    <cdr:cxnSp macro="">
      <cdr:nvCxnSpPr>
        <cdr:cNvPr id="3" name="Straight Arrow Connector 2">
          <a:extLst xmlns:a="http://schemas.openxmlformats.org/drawingml/2006/main">
            <a:ext uri="{FF2B5EF4-FFF2-40B4-BE49-F238E27FC236}">
              <a16:creationId xmlns:a16="http://schemas.microsoft.com/office/drawing/2014/main" id="{9AD1BE91-6BF5-158D-83A1-858D7CEDEF14}"/>
            </a:ext>
          </a:extLst>
        </cdr:cNvPr>
        <cdr:cNvCxnSpPr/>
      </cdr:nvCxnSpPr>
      <cdr:spPr>
        <a:xfrm xmlns:a="http://schemas.openxmlformats.org/drawingml/2006/main">
          <a:off x="2693157" y="3153362"/>
          <a:ext cx="2973600" cy="0"/>
        </a:xfrm>
        <a:prstGeom xmlns:a="http://schemas.openxmlformats.org/drawingml/2006/main" prst="straightConnector1">
          <a:avLst/>
        </a:prstGeom>
        <a:ln xmlns:a="http://schemas.openxmlformats.org/drawingml/2006/main" w="38100">
          <a:gradFill flip="none" rotWithShape="1">
            <a:gsLst>
              <a:gs pos="34000">
                <a:schemeClr val="bg1"/>
              </a:gs>
              <a:gs pos="0">
                <a:srgbClr val="FF2000"/>
              </a:gs>
              <a:gs pos="100000">
                <a:srgbClr val="1A5F31"/>
              </a:gs>
            </a:gsLst>
            <a:lin ang="108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0.43739</cdr:x>
      <cdr:y>0.11997</cdr:y>
    </cdr:from>
    <cdr:to>
      <cdr:x>0.43739</cdr:x>
      <cdr:y>0.92532</cdr:y>
    </cdr:to>
    <cdr:cxnSp macro="">
      <cdr:nvCxnSpPr>
        <cdr:cNvPr id="8" name="Straight Arrow Connector 7">
          <a:extLst xmlns:a="http://schemas.openxmlformats.org/drawingml/2006/main">
            <a:ext uri="{FF2B5EF4-FFF2-40B4-BE49-F238E27FC236}">
              <a16:creationId xmlns:a16="http://schemas.microsoft.com/office/drawing/2014/main" id="{798F9772-8DF0-5EBA-29DF-D67975594BC0}"/>
            </a:ext>
          </a:extLst>
        </cdr:cNvPr>
        <cdr:cNvCxnSpPr/>
      </cdr:nvCxnSpPr>
      <cdr:spPr>
        <a:xfrm xmlns:a="http://schemas.openxmlformats.org/drawingml/2006/main">
          <a:off x="2563221" y="387560"/>
          <a:ext cx="0" cy="2601663"/>
        </a:xfrm>
        <a:prstGeom xmlns:a="http://schemas.openxmlformats.org/drawingml/2006/main" prst="straightConnector1">
          <a:avLst/>
        </a:prstGeom>
        <a:ln xmlns:a="http://schemas.openxmlformats.org/drawingml/2006/main" w="38100">
          <a:gradFill flip="none" rotWithShape="1">
            <a:gsLst>
              <a:gs pos="50000">
                <a:schemeClr val="bg1"/>
              </a:gs>
              <a:gs pos="0">
                <a:srgbClr val="FF2000"/>
              </a:gs>
              <a:gs pos="100000">
                <a:srgbClr val="1A5F31"/>
              </a:gs>
            </a:gsLst>
            <a:lin ang="54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106.xml><?xml version="1.0" encoding="utf-8"?>
<c:userShapes xmlns:c="http://schemas.openxmlformats.org/drawingml/2006/chart">
  <cdr:relSizeAnchor xmlns:cdr="http://schemas.openxmlformats.org/drawingml/2006/chartDrawing">
    <cdr:from>
      <cdr:x>0.45956</cdr:x>
      <cdr:y>0.97326</cdr:y>
    </cdr:from>
    <cdr:to>
      <cdr:x>0.96697</cdr:x>
      <cdr:y>0.97326</cdr:y>
    </cdr:to>
    <cdr:cxnSp macro="">
      <cdr:nvCxnSpPr>
        <cdr:cNvPr id="3" name="Straight Arrow Connector 2">
          <a:extLst xmlns:a="http://schemas.openxmlformats.org/drawingml/2006/main">
            <a:ext uri="{FF2B5EF4-FFF2-40B4-BE49-F238E27FC236}">
              <a16:creationId xmlns:a16="http://schemas.microsoft.com/office/drawing/2014/main" id="{9AD1BE91-6BF5-158D-83A1-858D7CEDEF14}"/>
            </a:ext>
          </a:extLst>
        </cdr:cNvPr>
        <cdr:cNvCxnSpPr/>
      </cdr:nvCxnSpPr>
      <cdr:spPr>
        <a:xfrm xmlns:a="http://schemas.openxmlformats.org/drawingml/2006/main">
          <a:off x="2693156" y="3153362"/>
          <a:ext cx="2973600" cy="0"/>
        </a:xfrm>
        <a:prstGeom xmlns:a="http://schemas.openxmlformats.org/drawingml/2006/main" prst="straightConnector1">
          <a:avLst/>
        </a:prstGeom>
        <a:ln xmlns:a="http://schemas.openxmlformats.org/drawingml/2006/main" w="38100">
          <a:gradFill flip="none" rotWithShape="1">
            <a:gsLst>
              <a:gs pos="34000">
                <a:schemeClr val="bg1"/>
              </a:gs>
              <a:gs pos="0">
                <a:srgbClr val="FF2000"/>
              </a:gs>
              <a:gs pos="100000">
                <a:srgbClr val="1A5F31"/>
              </a:gs>
            </a:gsLst>
            <a:lin ang="108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0.43739</cdr:x>
      <cdr:y>0.11997</cdr:y>
    </cdr:from>
    <cdr:to>
      <cdr:x>0.43739</cdr:x>
      <cdr:y>0.92532</cdr:y>
    </cdr:to>
    <cdr:cxnSp macro="">
      <cdr:nvCxnSpPr>
        <cdr:cNvPr id="8" name="Straight Arrow Connector 7">
          <a:extLst xmlns:a="http://schemas.openxmlformats.org/drawingml/2006/main">
            <a:ext uri="{FF2B5EF4-FFF2-40B4-BE49-F238E27FC236}">
              <a16:creationId xmlns:a16="http://schemas.microsoft.com/office/drawing/2014/main" id="{798F9772-8DF0-5EBA-29DF-D67975594BC0}"/>
            </a:ext>
          </a:extLst>
        </cdr:cNvPr>
        <cdr:cNvCxnSpPr/>
      </cdr:nvCxnSpPr>
      <cdr:spPr>
        <a:xfrm xmlns:a="http://schemas.openxmlformats.org/drawingml/2006/main">
          <a:off x="2563226" y="388703"/>
          <a:ext cx="0" cy="2609334"/>
        </a:xfrm>
        <a:prstGeom xmlns:a="http://schemas.openxmlformats.org/drawingml/2006/main" prst="straightConnector1">
          <a:avLst/>
        </a:prstGeom>
        <a:ln xmlns:a="http://schemas.openxmlformats.org/drawingml/2006/main" w="38100">
          <a:gradFill flip="none" rotWithShape="1">
            <a:gsLst>
              <a:gs pos="50000">
                <a:schemeClr val="bg1"/>
              </a:gs>
              <a:gs pos="0">
                <a:srgbClr val="FF2000"/>
              </a:gs>
              <a:gs pos="100000">
                <a:srgbClr val="1A5F31"/>
              </a:gs>
            </a:gsLst>
            <a:lin ang="5400000" scaled="1"/>
            <a:tileRect/>
          </a:gradFill>
          <a:headEnd type="triangle" w="sm" len="sm"/>
          <a:tailEnd type="triangle" w="sm" len="sm"/>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107.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AE3C8CCF-6069-4A9C-A50D-010454D2B3A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206160</xdr:colOff>
      <xdr:row>5</xdr:row>
      <xdr:rowOff>66633</xdr:rowOff>
    </xdr:from>
    <xdr:to>
      <xdr:col>9</xdr:col>
      <xdr:colOff>317690</xdr:colOff>
      <xdr:row>5</xdr:row>
      <xdr:rowOff>3666633</xdr:rowOff>
    </xdr:to>
    <xdr:graphicFrame macro="">
      <xdr:nvGraphicFramePr>
        <xdr:cNvPr id="3" name="Chart 2">
          <a:extLst>
            <a:ext uri="{FF2B5EF4-FFF2-40B4-BE49-F238E27FC236}">
              <a16:creationId xmlns:a16="http://schemas.microsoft.com/office/drawing/2014/main" id="{19952222-9479-48F0-8BCE-783AD7A0658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70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417767</xdr:colOff>
      <xdr:row>5</xdr:row>
      <xdr:rowOff>91551</xdr:rowOff>
    </xdr:from>
    <xdr:to>
      <xdr:col>9</xdr:col>
      <xdr:colOff>529297</xdr:colOff>
      <xdr:row>5</xdr:row>
      <xdr:rowOff>3691551</xdr:rowOff>
    </xdr:to>
    <xdr:graphicFrame macro="">
      <xdr:nvGraphicFramePr>
        <xdr:cNvPr id="3" name="Chart 2">
          <a:extLst>
            <a:ext uri="{FF2B5EF4-FFF2-40B4-BE49-F238E27FC236}">
              <a16:creationId xmlns:a16="http://schemas.microsoft.com/office/drawing/2014/main" id="{B86E8C80-3C4F-4A05-A162-DFD0C2819FA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9.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71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322730</xdr:colOff>
      <xdr:row>5</xdr:row>
      <xdr:rowOff>26968</xdr:rowOff>
    </xdr:from>
    <xdr:to>
      <xdr:col>9</xdr:col>
      <xdr:colOff>434260</xdr:colOff>
      <xdr:row>5</xdr:row>
      <xdr:rowOff>3626968</xdr:rowOff>
    </xdr:to>
    <xdr:graphicFrame macro="">
      <xdr:nvGraphicFramePr>
        <xdr:cNvPr id="4" name="Chart 3">
          <a:extLst>
            <a:ext uri="{FF2B5EF4-FFF2-40B4-BE49-F238E27FC236}">
              <a16:creationId xmlns:a16="http://schemas.microsoft.com/office/drawing/2014/main" id="{622BC63B-D018-4FAE-8384-26C64200CBF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10.xml><?xml version="1.0" encoding="utf-8"?>
<c:userShapes xmlns:c="http://schemas.openxmlformats.org/drawingml/2006/chart">
  <cdr:relSizeAnchor xmlns:cdr="http://schemas.openxmlformats.org/drawingml/2006/chartDrawing">
    <cdr:from>
      <cdr:x>0.38188</cdr:x>
      <cdr:y>0.07127</cdr:y>
    </cdr:from>
    <cdr:to>
      <cdr:x>0.38409</cdr:x>
      <cdr:y>0.90553</cdr:y>
    </cdr:to>
    <cdr:cxnSp macro="">
      <cdr:nvCxnSpPr>
        <cdr:cNvPr id="3" name="Straight Connector 2">
          <a:extLst xmlns:a="http://schemas.openxmlformats.org/drawingml/2006/main">
            <a:ext uri="{FF2B5EF4-FFF2-40B4-BE49-F238E27FC236}">
              <a16:creationId xmlns:a16="http://schemas.microsoft.com/office/drawing/2014/main" id="{09D77E00-9E12-A1A5-4494-4CCF1FA70155}"/>
            </a:ext>
          </a:extLst>
        </cdr:cNvPr>
        <cdr:cNvCxnSpPr/>
      </cdr:nvCxnSpPr>
      <cdr:spPr>
        <a:xfrm xmlns:a="http://schemas.openxmlformats.org/drawingml/2006/main" flipH="1">
          <a:off x="2130881" y="256572"/>
          <a:ext cx="12331" cy="3003336"/>
        </a:xfrm>
        <a:prstGeom xmlns:a="http://schemas.openxmlformats.org/drawingml/2006/main" prst="line">
          <a:avLst/>
        </a:prstGeom>
        <a:ln xmlns:a="http://schemas.openxmlformats.org/drawingml/2006/main" w="19050">
          <a:solidFill>
            <a:schemeClr val="accent6"/>
          </a:solidFill>
          <a:prstDash val="das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11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4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389029</xdr:colOff>
      <xdr:row>5</xdr:row>
      <xdr:rowOff>411032</xdr:rowOff>
    </xdr:from>
    <xdr:to>
      <xdr:col>9</xdr:col>
      <xdr:colOff>101629</xdr:colOff>
      <xdr:row>5</xdr:row>
      <xdr:rowOff>4011032</xdr:rowOff>
    </xdr:to>
    <xdr:grpSp>
      <xdr:nvGrpSpPr>
        <xdr:cNvPr id="5" name="Group 4">
          <a:extLst>
            <a:ext uri="{FF2B5EF4-FFF2-40B4-BE49-F238E27FC236}">
              <a16:creationId xmlns:a16="http://schemas.microsoft.com/office/drawing/2014/main" id="{86615D0A-9070-7DF8-FEEA-3D03469E8ED8}"/>
            </a:ext>
          </a:extLst>
        </xdr:cNvPr>
        <xdr:cNvGrpSpPr/>
      </xdr:nvGrpSpPr>
      <xdr:grpSpPr>
        <a:xfrm>
          <a:off x="1074829" y="1858832"/>
          <a:ext cx="5580000" cy="3600000"/>
          <a:chOff x="881635" y="2027396"/>
          <a:chExt cx="5849701" cy="3600000"/>
        </a:xfrm>
      </xdr:grpSpPr>
      <xdr:graphicFrame macro="">
        <xdr:nvGraphicFramePr>
          <xdr:cNvPr id="16" name="Chart 6">
            <a:extLst>
              <a:ext uri="{FF2B5EF4-FFF2-40B4-BE49-F238E27FC236}">
                <a16:creationId xmlns:a16="http://schemas.microsoft.com/office/drawing/2014/main" id="{00000000-0008-0000-7400-000007000000}"/>
              </a:ext>
            </a:extLst>
          </xdr:cNvPr>
          <xdr:cNvGraphicFramePr>
            <a:graphicFrameLocks/>
          </xdr:cNvGraphicFramePr>
        </xdr:nvGraphicFramePr>
        <xdr:xfrm>
          <a:off x="881635" y="2027396"/>
          <a:ext cx="5599809" cy="360000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15" name="Chart 7">
            <a:extLst>
              <a:ext uri="{FF2B5EF4-FFF2-40B4-BE49-F238E27FC236}">
                <a16:creationId xmlns:a16="http://schemas.microsoft.com/office/drawing/2014/main" id="{00000000-0008-0000-7400-000008000000}"/>
              </a:ext>
            </a:extLst>
          </xdr:cNvPr>
          <xdr:cNvGraphicFramePr>
            <a:graphicFrameLocks/>
          </xdr:cNvGraphicFramePr>
        </xdr:nvGraphicFramePr>
        <xdr:xfrm>
          <a:off x="3696018" y="2027396"/>
          <a:ext cx="3035318" cy="3600000"/>
        </xdr:xfrm>
        <a:graphic>
          <a:graphicData uri="http://schemas.openxmlformats.org/drawingml/2006/chart">
            <c:chart xmlns:c="http://schemas.openxmlformats.org/drawingml/2006/chart" xmlns:r="http://schemas.openxmlformats.org/officeDocument/2006/relationships" r:id="rId4"/>
          </a:graphicData>
        </a:graphic>
      </xdr:graphicFrame>
    </xdr:grpSp>
    <xdr:clientData/>
  </xdr:twoCellAnchor>
</xdr:wsDr>
</file>

<file path=xl/drawings/drawing11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5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164353</xdr:colOff>
      <xdr:row>5</xdr:row>
      <xdr:rowOff>74706</xdr:rowOff>
    </xdr:from>
    <xdr:to>
      <xdr:col>9</xdr:col>
      <xdr:colOff>275883</xdr:colOff>
      <xdr:row>5</xdr:row>
      <xdr:rowOff>3674706</xdr:rowOff>
    </xdr:to>
    <xdr:graphicFrame macro="">
      <xdr:nvGraphicFramePr>
        <xdr:cNvPr id="3" name="Chart 2">
          <a:extLst>
            <a:ext uri="{FF2B5EF4-FFF2-40B4-BE49-F238E27FC236}">
              <a16:creationId xmlns:a16="http://schemas.microsoft.com/office/drawing/2014/main" id="{A1FBEE0A-CE57-41C3-8847-59B1AD40D4C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1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482707</xdr:rowOff>
    </xdr:to>
    <xdr:pic>
      <xdr:nvPicPr>
        <xdr:cNvPr id="2" name="Graphic 1">
          <a:extLst>
            <a:ext uri="{FF2B5EF4-FFF2-40B4-BE49-F238E27FC236}">
              <a16:creationId xmlns:a16="http://schemas.microsoft.com/office/drawing/2014/main" id="{00000000-0008-0000-76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382456</xdr:colOff>
      <xdr:row>5</xdr:row>
      <xdr:rowOff>32258</xdr:rowOff>
    </xdr:from>
    <xdr:to>
      <xdr:col>9</xdr:col>
      <xdr:colOff>441844</xdr:colOff>
      <xdr:row>5</xdr:row>
      <xdr:rowOff>3632258</xdr:rowOff>
    </xdr:to>
    <xdr:grpSp>
      <xdr:nvGrpSpPr>
        <xdr:cNvPr id="5" name="Group 4">
          <a:extLst>
            <a:ext uri="{FF2B5EF4-FFF2-40B4-BE49-F238E27FC236}">
              <a16:creationId xmlns:a16="http://schemas.microsoft.com/office/drawing/2014/main" id="{FDEED4BB-1E27-6727-0DFB-1A7708394168}"/>
            </a:ext>
          </a:extLst>
        </xdr:cNvPr>
        <xdr:cNvGrpSpPr/>
      </xdr:nvGrpSpPr>
      <xdr:grpSpPr>
        <a:xfrm>
          <a:off x="1068256" y="1480058"/>
          <a:ext cx="5545788" cy="3600000"/>
          <a:chOff x="1066015" y="1657111"/>
          <a:chExt cx="5580000" cy="3600000"/>
        </a:xfrm>
      </xdr:grpSpPr>
      <xdr:graphicFrame macro="">
        <xdr:nvGraphicFramePr>
          <xdr:cNvPr id="47" name="Chart 5">
            <a:extLst>
              <a:ext uri="{FF2B5EF4-FFF2-40B4-BE49-F238E27FC236}">
                <a16:creationId xmlns:a16="http://schemas.microsoft.com/office/drawing/2014/main" id="{557445B9-5BE7-AA6D-830B-3986544C05DC}"/>
              </a:ext>
            </a:extLst>
          </xdr:cNvPr>
          <xdr:cNvGraphicFramePr/>
        </xdr:nvGraphicFramePr>
        <xdr:xfrm>
          <a:off x="1066015" y="1657111"/>
          <a:ext cx="5580000" cy="3600000"/>
        </xdr:xfrm>
        <a:graphic>
          <a:graphicData uri="http://schemas.openxmlformats.org/drawingml/2006/chart">
            <c:chart xmlns:c="http://schemas.openxmlformats.org/drawingml/2006/chart" xmlns:r="http://schemas.openxmlformats.org/officeDocument/2006/relationships" r:id="rId3"/>
          </a:graphicData>
        </a:graphic>
      </xdr:graphicFrame>
      <xdr:sp macro="" textlink="">
        <xdr:nvSpPr>
          <xdr:cNvPr id="48" name="TextBox 3">
            <a:extLst>
              <a:ext uri="{FF2B5EF4-FFF2-40B4-BE49-F238E27FC236}">
                <a16:creationId xmlns:a16="http://schemas.microsoft.com/office/drawing/2014/main" id="{ECE21311-484E-0576-A3E4-2A74720A0D75}"/>
              </a:ext>
            </a:extLst>
          </xdr:cNvPr>
          <xdr:cNvSpPr txBox="1"/>
        </xdr:nvSpPr>
        <xdr:spPr>
          <a:xfrm>
            <a:off x="2244413" y="4595496"/>
            <a:ext cx="689511" cy="4594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p>
            <a:pPr algn="ctr">
              <a:lnSpc>
                <a:spcPct val="105000"/>
              </a:lnSpc>
              <a:spcAft>
                <a:spcPts val="1300"/>
              </a:spcAft>
            </a:pPr>
            <a:r>
              <a:rPr lang="en-GB" sz="900" b="1">
                <a:solidFill>
                  <a:srgbClr val="7041FF"/>
                </a:solidFill>
                <a:effectLst/>
                <a:latin typeface="+mj-lt"/>
                <a:ea typeface="Century Gothic" panose="020B0502020202020204" pitchFamily="34" charset="0"/>
                <a:cs typeface="Times New Roman" panose="02020603050405020304" pitchFamily="18" charset="0"/>
              </a:rPr>
              <a:t>1.5°C</a:t>
            </a:r>
            <a:endParaRPr lang="en-GB" sz="900">
              <a:solidFill>
                <a:srgbClr val="280049"/>
              </a:solidFill>
              <a:effectLst/>
              <a:latin typeface="+mj-lt"/>
              <a:ea typeface="Century Gothic" panose="020B0502020202020204" pitchFamily="34" charset="0"/>
              <a:cs typeface="Times New Roman" panose="02020603050405020304" pitchFamily="18" charset="0"/>
            </a:endParaRPr>
          </a:p>
        </xdr:txBody>
      </xdr:sp>
      <xdr:sp macro="" textlink="">
        <xdr:nvSpPr>
          <xdr:cNvPr id="49" name="TextBox 4">
            <a:extLst>
              <a:ext uri="{FF2B5EF4-FFF2-40B4-BE49-F238E27FC236}">
                <a16:creationId xmlns:a16="http://schemas.microsoft.com/office/drawing/2014/main" id="{6E4C12F5-FCE0-7B2E-5659-6149B27ACD83}"/>
              </a:ext>
            </a:extLst>
          </xdr:cNvPr>
          <xdr:cNvSpPr txBox="1"/>
        </xdr:nvSpPr>
        <xdr:spPr>
          <a:xfrm>
            <a:off x="3689275" y="4595496"/>
            <a:ext cx="932200" cy="4594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p>
            <a:pPr algn="ctr">
              <a:lnSpc>
                <a:spcPct val="105000"/>
              </a:lnSpc>
              <a:spcAft>
                <a:spcPts val="1300"/>
              </a:spcAft>
            </a:pPr>
            <a:r>
              <a:rPr lang="en-GB" sz="900" b="1">
                <a:solidFill>
                  <a:srgbClr val="7041FF"/>
                </a:solidFill>
                <a:effectLst/>
                <a:latin typeface="+mj-lt"/>
                <a:ea typeface="Century Gothic" panose="020B0502020202020204" pitchFamily="34" charset="0"/>
                <a:cs typeface="Times New Roman" panose="02020603050405020304" pitchFamily="18" charset="0"/>
              </a:rPr>
              <a:t>Well</a:t>
            </a:r>
            <a:r>
              <a:rPr lang="en-GB" sz="900" b="1" baseline="0">
                <a:solidFill>
                  <a:srgbClr val="7041FF"/>
                </a:solidFill>
                <a:effectLst/>
                <a:latin typeface="+mj-lt"/>
                <a:ea typeface="Century Gothic" panose="020B0502020202020204" pitchFamily="34" charset="0"/>
                <a:cs typeface="Times New Roman" panose="02020603050405020304" pitchFamily="18" charset="0"/>
              </a:rPr>
              <a:t> </a:t>
            </a:r>
            <a:r>
              <a:rPr lang="en-GB" sz="900" b="1">
                <a:solidFill>
                  <a:srgbClr val="7041FF"/>
                </a:solidFill>
                <a:effectLst/>
                <a:latin typeface="+mj-lt"/>
                <a:ea typeface="Century Gothic" panose="020B0502020202020204" pitchFamily="34" charset="0"/>
                <a:cs typeface="Times New Roman" panose="02020603050405020304" pitchFamily="18" charset="0"/>
              </a:rPr>
              <a:t>below</a:t>
            </a:r>
            <a:br>
              <a:rPr lang="en-GB" sz="900" b="1">
                <a:solidFill>
                  <a:srgbClr val="7041FF"/>
                </a:solidFill>
                <a:effectLst/>
                <a:latin typeface="+mj-lt"/>
                <a:ea typeface="Century Gothic" panose="020B0502020202020204" pitchFamily="34" charset="0"/>
                <a:cs typeface="Times New Roman" panose="02020603050405020304" pitchFamily="18" charset="0"/>
              </a:rPr>
            </a:br>
            <a:r>
              <a:rPr lang="en-GB" sz="900" b="1">
                <a:solidFill>
                  <a:srgbClr val="7041FF"/>
                </a:solidFill>
                <a:effectLst/>
                <a:latin typeface="+mj-lt"/>
                <a:ea typeface="Century Gothic" panose="020B0502020202020204" pitchFamily="34" charset="0"/>
                <a:cs typeface="Times New Roman" panose="02020603050405020304" pitchFamily="18" charset="0"/>
              </a:rPr>
              <a:t>2°C</a:t>
            </a:r>
            <a:endParaRPr lang="en-GB" sz="900">
              <a:solidFill>
                <a:srgbClr val="280049"/>
              </a:solidFill>
              <a:effectLst/>
              <a:latin typeface="+mj-lt"/>
              <a:ea typeface="Century Gothic" panose="020B0502020202020204" pitchFamily="34" charset="0"/>
              <a:cs typeface="Times New Roman" panose="02020603050405020304" pitchFamily="18" charset="0"/>
            </a:endParaRPr>
          </a:p>
        </xdr:txBody>
      </xdr:sp>
      <xdr:sp macro="" textlink="">
        <xdr:nvSpPr>
          <xdr:cNvPr id="50" name="TextBox 11">
            <a:extLst>
              <a:ext uri="{FF2B5EF4-FFF2-40B4-BE49-F238E27FC236}">
                <a16:creationId xmlns:a16="http://schemas.microsoft.com/office/drawing/2014/main" id="{94357D2D-62E6-59AD-F55E-211FC2FDAAAC}"/>
              </a:ext>
            </a:extLst>
          </xdr:cNvPr>
          <xdr:cNvSpPr txBox="1"/>
        </xdr:nvSpPr>
        <xdr:spPr>
          <a:xfrm>
            <a:off x="5121089" y="2159432"/>
            <a:ext cx="1378323" cy="3206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pPr algn="ctr">
              <a:lnSpc>
                <a:spcPct val="105000"/>
              </a:lnSpc>
              <a:spcAft>
                <a:spcPts val="1300"/>
              </a:spcAft>
            </a:pPr>
            <a:r>
              <a:rPr lang="en-GB" sz="900" b="1">
                <a:solidFill>
                  <a:srgbClr val="7041FF"/>
                </a:solidFill>
                <a:effectLst/>
                <a:ea typeface="Century Gothic" panose="020B0502020202020204" pitchFamily="34" charset="0"/>
                <a:cs typeface="Times New Roman" panose="02020603050405020304" pitchFamily="18" charset="0"/>
              </a:rPr>
              <a:t>Equity categories</a:t>
            </a:r>
            <a:endParaRPr lang="en-GB" sz="900">
              <a:solidFill>
                <a:srgbClr val="280049"/>
              </a:solidFill>
              <a:effectLst/>
              <a:ea typeface="Century Gothic" panose="020B0502020202020204" pitchFamily="34" charset="0"/>
              <a:cs typeface="Times New Roman" panose="02020603050405020304" pitchFamily="18" charset="0"/>
            </a:endParaRPr>
          </a:p>
        </xdr:txBody>
      </xdr:sp>
    </xdr:grpSp>
    <xdr:clientData/>
  </xdr:twoCellAnchor>
</xdr:wsDr>
</file>

<file path=xl/drawings/drawing11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7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44824</xdr:colOff>
      <xdr:row>5</xdr:row>
      <xdr:rowOff>79002</xdr:rowOff>
    </xdr:from>
    <xdr:to>
      <xdr:col>9</xdr:col>
      <xdr:colOff>552354</xdr:colOff>
      <xdr:row>5</xdr:row>
      <xdr:rowOff>4113189</xdr:rowOff>
    </xdr:to>
    <xdr:grpSp>
      <xdr:nvGrpSpPr>
        <xdr:cNvPr id="7" name="Group 6">
          <a:extLst>
            <a:ext uri="{FF2B5EF4-FFF2-40B4-BE49-F238E27FC236}">
              <a16:creationId xmlns:a16="http://schemas.microsoft.com/office/drawing/2014/main" id="{BF05589A-B76E-A926-E9C7-42725C2BCC7F}"/>
            </a:ext>
          </a:extLst>
        </xdr:cNvPr>
        <xdr:cNvGrpSpPr/>
      </xdr:nvGrpSpPr>
      <xdr:grpSpPr>
        <a:xfrm>
          <a:off x="730624" y="1526802"/>
          <a:ext cx="5993930" cy="4034187"/>
          <a:chOff x="728383" y="1580030"/>
          <a:chExt cx="5976000" cy="4034187"/>
        </a:xfrm>
      </xdr:grpSpPr>
      <xdr:pic>
        <xdr:nvPicPr>
          <xdr:cNvPr id="5" name="Graphic 1">
            <a:extLst>
              <a:ext uri="{FF2B5EF4-FFF2-40B4-BE49-F238E27FC236}">
                <a16:creationId xmlns:a16="http://schemas.microsoft.com/office/drawing/2014/main" id="{3B9EF3E9-4710-CA8D-67B1-F0FF8C75996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728383" y="1736913"/>
            <a:ext cx="5976000" cy="3877304"/>
          </a:xfrm>
          <a:prstGeom prst="rect">
            <a:avLst/>
          </a:prstGeom>
        </xdr:spPr>
      </xdr:pic>
      <xdr:sp macro="" textlink="">
        <xdr:nvSpPr>
          <xdr:cNvPr id="4" name="Rectangle 3">
            <a:extLst>
              <a:ext uri="{FF2B5EF4-FFF2-40B4-BE49-F238E27FC236}">
                <a16:creationId xmlns:a16="http://schemas.microsoft.com/office/drawing/2014/main" id="{87E2709F-6556-114E-D4C8-F58406F94AE1}"/>
              </a:ext>
            </a:extLst>
          </xdr:cNvPr>
          <xdr:cNvSpPr/>
        </xdr:nvSpPr>
        <xdr:spPr>
          <a:xfrm>
            <a:off x="728383" y="1580030"/>
            <a:ext cx="1344706" cy="14567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l"/>
            <a:r>
              <a:rPr lang="en-GB" sz="900" b="1" kern="1200">
                <a:solidFill>
                  <a:schemeClr val="accent1"/>
                </a:solidFill>
              </a:rPr>
              <a:t>(a) 2025 energy</a:t>
            </a:r>
            <a:r>
              <a:rPr lang="en-GB" sz="900" b="1" kern="1200" baseline="0">
                <a:solidFill>
                  <a:schemeClr val="accent1"/>
                </a:solidFill>
              </a:rPr>
              <a:t> system</a:t>
            </a:r>
            <a:endParaRPr lang="en-GB" sz="900" b="1" kern="1200">
              <a:solidFill>
                <a:schemeClr val="accent1"/>
              </a:solidFill>
            </a:endParaRPr>
          </a:p>
        </xdr:txBody>
      </xdr:sp>
    </xdr:grpSp>
    <xdr:clientData/>
  </xdr:twoCellAnchor>
  <xdr:twoCellAnchor>
    <xdr:from>
      <xdr:col>1</xdr:col>
      <xdr:colOff>44824</xdr:colOff>
      <xdr:row>6</xdr:row>
      <xdr:rowOff>179294</xdr:rowOff>
    </xdr:from>
    <xdr:to>
      <xdr:col>9</xdr:col>
      <xdr:colOff>552354</xdr:colOff>
      <xdr:row>6</xdr:row>
      <xdr:rowOff>3336797</xdr:rowOff>
    </xdr:to>
    <xdr:grpSp>
      <xdr:nvGrpSpPr>
        <xdr:cNvPr id="8" name="Group 7">
          <a:extLst>
            <a:ext uri="{FF2B5EF4-FFF2-40B4-BE49-F238E27FC236}">
              <a16:creationId xmlns:a16="http://schemas.microsoft.com/office/drawing/2014/main" id="{2DE5DD1A-6FEB-45E9-F0FC-BB453D549014}"/>
            </a:ext>
          </a:extLst>
        </xdr:cNvPr>
        <xdr:cNvGrpSpPr/>
      </xdr:nvGrpSpPr>
      <xdr:grpSpPr>
        <a:xfrm>
          <a:off x="730624" y="5970494"/>
          <a:ext cx="5993930" cy="3157503"/>
          <a:chOff x="728383" y="6039970"/>
          <a:chExt cx="5976000" cy="3157503"/>
        </a:xfrm>
      </xdr:grpSpPr>
      <xdr:pic>
        <xdr:nvPicPr>
          <xdr:cNvPr id="3" name="Graphic 1">
            <a:extLst>
              <a:ext uri="{FF2B5EF4-FFF2-40B4-BE49-F238E27FC236}">
                <a16:creationId xmlns:a16="http://schemas.microsoft.com/office/drawing/2014/main" id="{38E766A3-2C6C-8978-99B7-4F1CD7787EE7}"/>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728383" y="6189307"/>
            <a:ext cx="5976000" cy="3008166"/>
          </a:xfrm>
          <a:prstGeom prst="rect">
            <a:avLst/>
          </a:prstGeom>
        </xdr:spPr>
      </xdr:pic>
      <xdr:sp macro="" textlink="">
        <xdr:nvSpPr>
          <xdr:cNvPr id="6" name="Rectangle 5">
            <a:extLst>
              <a:ext uri="{FF2B5EF4-FFF2-40B4-BE49-F238E27FC236}">
                <a16:creationId xmlns:a16="http://schemas.microsoft.com/office/drawing/2014/main" id="{308DF867-8CEA-4DC2-97CA-AB557E93457D}"/>
              </a:ext>
            </a:extLst>
          </xdr:cNvPr>
          <xdr:cNvSpPr/>
        </xdr:nvSpPr>
        <xdr:spPr>
          <a:xfrm>
            <a:off x="728383" y="6039970"/>
            <a:ext cx="1344706" cy="14567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0" tIns="0" rIns="0" bIns="0" rtlCol="0" anchor="t"/>
          <a:lstStyle/>
          <a:p>
            <a:pPr algn="l"/>
            <a:r>
              <a:rPr lang="en-GB" sz="900" b="1" kern="1200">
                <a:solidFill>
                  <a:schemeClr val="accent1"/>
                </a:solidFill>
              </a:rPr>
              <a:t>(b) 2050 energy</a:t>
            </a:r>
            <a:r>
              <a:rPr lang="en-GB" sz="900" b="1" kern="1200" baseline="0">
                <a:solidFill>
                  <a:schemeClr val="accent1"/>
                </a:solidFill>
              </a:rPr>
              <a:t> system</a:t>
            </a:r>
            <a:endParaRPr lang="en-GB" sz="900" b="1" kern="1200">
              <a:solidFill>
                <a:schemeClr val="accent1"/>
              </a:solidFill>
            </a:endParaRPr>
          </a:p>
        </xdr:txBody>
      </xdr:sp>
    </xdr:grpSp>
    <xdr:clientData/>
  </xdr:twoCellAnchor>
</xdr:wsDr>
</file>

<file path=xl/drawings/drawing11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78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editAs="oneCell">
    <xdr:from>
      <xdr:col>1</xdr:col>
      <xdr:colOff>145676</xdr:colOff>
      <xdr:row>5</xdr:row>
      <xdr:rowOff>89647</xdr:rowOff>
    </xdr:from>
    <xdr:to>
      <xdr:col>9</xdr:col>
      <xdr:colOff>285092</xdr:colOff>
      <xdr:row>6</xdr:row>
      <xdr:rowOff>3027145</xdr:rowOff>
    </xdr:to>
    <xdr:pic>
      <xdr:nvPicPr>
        <xdr:cNvPr id="5" name="Graphic 4">
          <a:extLst>
            <a:ext uri="{FF2B5EF4-FFF2-40B4-BE49-F238E27FC236}">
              <a16:creationId xmlns:a16="http://schemas.microsoft.com/office/drawing/2014/main" id="{79151992-7227-4619-072A-8449A530C7B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829235" y="1714500"/>
          <a:ext cx="5976000" cy="6671186"/>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9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398704</xdr:colOff>
      <xdr:row>5</xdr:row>
      <xdr:rowOff>235658</xdr:rowOff>
    </xdr:from>
    <xdr:to>
      <xdr:col>9</xdr:col>
      <xdr:colOff>510234</xdr:colOff>
      <xdr:row>5</xdr:row>
      <xdr:rowOff>3835658</xdr:rowOff>
    </xdr:to>
    <xdr:graphicFrame macro="">
      <xdr:nvGraphicFramePr>
        <xdr:cNvPr id="3" name="Chart 2">
          <a:extLst>
            <a:ext uri="{FF2B5EF4-FFF2-40B4-BE49-F238E27FC236}">
              <a16:creationId xmlns:a16="http://schemas.microsoft.com/office/drawing/2014/main" id="{00000000-0008-0000-7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17.xml><?xml version="1.0" encoding="utf-8"?>
<c:userShapes xmlns:c="http://schemas.openxmlformats.org/drawingml/2006/chart">
  <cdr:relSizeAnchor xmlns:cdr="http://schemas.openxmlformats.org/drawingml/2006/chartDrawing">
    <cdr:from>
      <cdr:x>0.85383</cdr:x>
      <cdr:y>0.068</cdr:y>
    </cdr:from>
    <cdr:to>
      <cdr:x>0.85383</cdr:x>
      <cdr:y>0.34469</cdr:y>
    </cdr:to>
    <cdr:cxnSp macro="">
      <cdr:nvCxnSpPr>
        <cdr:cNvPr id="2" name="Straight Arrow Connector 1">
          <a:extLst xmlns:a="http://schemas.openxmlformats.org/drawingml/2006/main">
            <a:ext uri="{FF2B5EF4-FFF2-40B4-BE49-F238E27FC236}">
              <a16:creationId xmlns:a16="http://schemas.microsoft.com/office/drawing/2014/main" id="{233557EC-A184-9578-1C36-5643E5F210B2}"/>
            </a:ext>
          </a:extLst>
        </cdr:cNvPr>
        <cdr:cNvCxnSpPr/>
      </cdr:nvCxnSpPr>
      <cdr:spPr>
        <a:xfrm xmlns:a="http://schemas.openxmlformats.org/drawingml/2006/main" flipV="1">
          <a:off x="4764386" y="244813"/>
          <a:ext cx="0" cy="996084"/>
        </a:xfrm>
        <a:prstGeom xmlns:a="http://schemas.openxmlformats.org/drawingml/2006/main" prst="straightConnector1">
          <a:avLst/>
        </a:prstGeom>
        <a:ln xmlns:a="http://schemas.openxmlformats.org/drawingml/2006/main">
          <a:solidFill>
            <a:schemeClr val="tx2"/>
          </a:solidFill>
          <a:headEnd type="triangle"/>
          <a:tailEnd type="non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0.84851</cdr:x>
      <cdr:y>0.10283</cdr:y>
    </cdr:from>
    <cdr:to>
      <cdr:x>0.95232</cdr:x>
      <cdr:y>0.36934</cdr:y>
    </cdr:to>
    <cdr:sp macro="" textlink="">
      <cdr:nvSpPr>
        <cdr:cNvPr id="3" name="TextBox 2">
          <a:extLst xmlns:a="http://schemas.openxmlformats.org/drawingml/2006/main">
            <a:ext uri="{FF2B5EF4-FFF2-40B4-BE49-F238E27FC236}">
              <a16:creationId xmlns:a16="http://schemas.microsoft.com/office/drawing/2014/main" id="{1F5D0BCE-AEF8-DB15-89DB-951B2D07B950}"/>
            </a:ext>
          </a:extLst>
        </cdr:cNvPr>
        <cdr:cNvSpPr txBox="1"/>
      </cdr:nvSpPr>
      <cdr:spPr>
        <a:xfrm xmlns:a="http://schemas.openxmlformats.org/drawingml/2006/main">
          <a:off x="4734686" y="370205"/>
          <a:ext cx="579260" cy="959436"/>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GB" sz="900" kern="1200">
              <a:solidFill>
                <a:schemeClr val="tx2"/>
              </a:solidFill>
            </a:rPr>
            <a:t>Reduced</a:t>
          </a:r>
          <a:br>
            <a:rPr lang="en-GB" sz="900" kern="1200" baseline="0">
              <a:solidFill>
                <a:schemeClr val="tx2"/>
              </a:solidFill>
            </a:rPr>
          </a:br>
          <a:r>
            <a:rPr lang="en-GB" sz="900" kern="1200" baseline="0">
              <a:solidFill>
                <a:schemeClr val="tx2"/>
              </a:solidFill>
            </a:rPr>
            <a:t>energy</a:t>
          </a:r>
          <a:br>
            <a:rPr lang="en-GB" sz="900" kern="1200" baseline="0">
              <a:solidFill>
                <a:schemeClr val="tx2"/>
              </a:solidFill>
            </a:rPr>
          </a:br>
          <a:r>
            <a:rPr lang="en-GB" sz="900" kern="1200" baseline="0">
              <a:solidFill>
                <a:schemeClr val="tx2"/>
              </a:solidFill>
            </a:rPr>
            <a:t>losses</a:t>
          </a:r>
          <a:endParaRPr lang="en-GB" sz="900" kern="1200">
            <a:solidFill>
              <a:schemeClr val="tx2"/>
            </a:solidFill>
          </a:endParaRPr>
        </a:p>
      </cdr:txBody>
    </cdr:sp>
  </cdr:relSizeAnchor>
</c:userShapes>
</file>

<file path=xl/drawings/drawing118.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A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editAs="oneCell">
    <xdr:from>
      <xdr:col>1</xdr:col>
      <xdr:colOff>68035</xdr:colOff>
      <xdr:row>5</xdr:row>
      <xdr:rowOff>555988</xdr:rowOff>
    </xdr:from>
    <xdr:to>
      <xdr:col>9</xdr:col>
      <xdr:colOff>588100</xdr:colOff>
      <xdr:row>5</xdr:row>
      <xdr:rowOff>2861038</xdr:rowOff>
    </xdr:to>
    <xdr:pic>
      <xdr:nvPicPr>
        <xdr:cNvPr id="18" name="Graphic 17">
          <a:extLst>
            <a:ext uri="{FF2B5EF4-FFF2-40B4-BE49-F238E27FC236}">
              <a16:creationId xmlns:a16="http://schemas.microsoft.com/office/drawing/2014/main" id="{A5B00281-A5B7-958D-6421-44DBEA80626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734785" y="2025559"/>
          <a:ext cx="5854065" cy="2305050"/>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oneCellAnchor>
    <xdr:from>
      <xdr:col>9</xdr:col>
      <xdr:colOff>11206</xdr:colOff>
      <xdr:row>4</xdr:row>
      <xdr:rowOff>123265</xdr:rowOff>
    </xdr:from>
    <xdr:ext cx="541905" cy="356267"/>
    <xdr:pic>
      <xdr:nvPicPr>
        <xdr:cNvPr id="2" name="Graphic 1">
          <a:extLst>
            <a:ext uri="{FF2B5EF4-FFF2-40B4-BE49-F238E27FC236}">
              <a16:creationId xmlns:a16="http://schemas.microsoft.com/office/drawing/2014/main" id="{073CF223-2A8F-4972-9DAC-EF4EB5056F1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54806" y="821765"/>
          <a:ext cx="541905" cy="356267"/>
        </a:xfrm>
        <a:prstGeom prst="rect">
          <a:avLst/>
        </a:prstGeom>
      </xdr:spPr>
    </xdr:pic>
    <xdr:clientData/>
  </xdr:oneCellAnchor>
  <xdr:twoCellAnchor>
    <xdr:from>
      <xdr:col>1</xdr:col>
      <xdr:colOff>152398</xdr:colOff>
      <xdr:row>5</xdr:row>
      <xdr:rowOff>38099</xdr:rowOff>
    </xdr:from>
    <xdr:to>
      <xdr:col>9</xdr:col>
      <xdr:colOff>263928</xdr:colOff>
      <xdr:row>5</xdr:row>
      <xdr:rowOff>3638099</xdr:rowOff>
    </xdr:to>
    <xdr:graphicFrame macro="">
      <xdr:nvGraphicFramePr>
        <xdr:cNvPr id="4" name="Chart 3">
          <a:extLst>
            <a:ext uri="{FF2B5EF4-FFF2-40B4-BE49-F238E27FC236}">
              <a16:creationId xmlns:a16="http://schemas.microsoft.com/office/drawing/2014/main" id="{958005DE-45A3-4814-BF7F-8C5E9BCC7EF0}"/>
            </a:ext>
            <a:ext uri="{147F2762-F138-4A5C-976F-8EAC2B608ADB}">
              <a16:predDERef xmlns:a16="http://schemas.microsoft.com/office/drawing/2014/main" pred="{A6B86D5F-CB33-4091-893C-76B15B5588E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0.xml><?xml version="1.0" encoding="utf-8"?>
<xdr:wsDr xmlns:xdr="http://schemas.openxmlformats.org/drawingml/2006/spreadsheetDrawing" xmlns:a="http://schemas.openxmlformats.org/drawingml/2006/main">
  <xdr:oneCellAnchor>
    <xdr:from>
      <xdr:col>9</xdr:col>
      <xdr:colOff>11206</xdr:colOff>
      <xdr:row>4</xdr:row>
      <xdr:rowOff>123265</xdr:rowOff>
    </xdr:from>
    <xdr:ext cx="541905" cy="356267"/>
    <xdr:pic>
      <xdr:nvPicPr>
        <xdr:cNvPr id="2" name="Graphic 1">
          <a:extLst>
            <a:ext uri="{FF2B5EF4-FFF2-40B4-BE49-F238E27FC236}">
              <a16:creationId xmlns:a16="http://schemas.microsoft.com/office/drawing/2014/main" id="{EFCEB2F4-3FBF-4DDE-B303-8D1036EC279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54806" y="821765"/>
          <a:ext cx="541905" cy="356267"/>
        </a:xfrm>
        <a:prstGeom prst="rect">
          <a:avLst/>
        </a:prstGeom>
      </xdr:spPr>
    </xdr:pic>
    <xdr:clientData/>
  </xdr:oneCellAnchor>
  <xdr:twoCellAnchor>
    <xdr:from>
      <xdr:col>1</xdr:col>
      <xdr:colOff>238041</xdr:colOff>
      <xdr:row>5</xdr:row>
      <xdr:rowOff>67236</xdr:rowOff>
    </xdr:from>
    <xdr:to>
      <xdr:col>9</xdr:col>
      <xdr:colOff>349571</xdr:colOff>
      <xdr:row>5</xdr:row>
      <xdr:rowOff>3667236</xdr:rowOff>
    </xdr:to>
    <xdr:graphicFrame macro="">
      <xdr:nvGraphicFramePr>
        <xdr:cNvPr id="7" name="Chart 2">
          <a:extLst>
            <a:ext uri="{FF2B5EF4-FFF2-40B4-BE49-F238E27FC236}">
              <a16:creationId xmlns:a16="http://schemas.microsoft.com/office/drawing/2014/main" id="{54687CFF-23E0-4DCA-B055-C770A15521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1.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7D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344891</xdr:colOff>
      <xdr:row>5</xdr:row>
      <xdr:rowOff>39473</xdr:rowOff>
    </xdr:from>
    <xdr:to>
      <xdr:col>9</xdr:col>
      <xdr:colOff>456421</xdr:colOff>
      <xdr:row>5</xdr:row>
      <xdr:rowOff>3639473</xdr:rowOff>
    </xdr:to>
    <xdr:graphicFrame macro="">
      <xdr:nvGraphicFramePr>
        <xdr:cNvPr id="8" name="Chart 2">
          <a:extLst>
            <a:ext uri="{FF2B5EF4-FFF2-40B4-BE49-F238E27FC236}">
              <a16:creationId xmlns:a16="http://schemas.microsoft.com/office/drawing/2014/main" id="{09DEDA26-4117-4600-B8D1-A32966B642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2.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E28637A6-95C7-4B5E-9EB7-A3DA94E84473}"/>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38095" cy="352457"/>
        </a:xfrm>
        <a:prstGeom prst="rect">
          <a:avLst/>
        </a:prstGeom>
      </xdr:spPr>
    </xdr:pic>
    <xdr:clientData/>
  </xdr:twoCellAnchor>
  <xdr:twoCellAnchor>
    <xdr:from>
      <xdr:col>1</xdr:col>
      <xdr:colOff>344891</xdr:colOff>
      <xdr:row>5</xdr:row>
      <xdr:rowOff>39473</xdr:rowOff>
    </xdr:from>
    <xdr:to>
      <xdr:col>9</xdr:col>
      <xdr:colOff>456421</xdr:colOff>
      <xdr:row>5</xdr:row>
      <xdr:rowOff>3639473</xdr:rowOff>
    </xdr:to>
    <xdr:graphicFrame macro="">
      <xdr:nvGraphicFramePr>
        <xdr:cNvPr id="3" name="Chart 2">
          <a:extLst>
            <a:ext uri="{FF2B5EF4-FFF2-40B4-BE49-F238E27FC236}">
              <a16:creationId xmlns:a16="http://schemas.microsoft.com/office/drawing/2014/main" id="{1071B295-3418-4787-94B9-776A80DCB2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9</xdr:col>
      <xdr:colOff>11206</xdr:colOff>
      <xdr:row>4</xdr:row>
      <xdr:rowOff>123265</xdr:rowOff>
    </xdr:from>
    <xdr:to>
      <xdr:col>9</xdr:col>
      <xdr:colOff>549301</xdr:colOff>
      <xdr:row>4</xdr:row>
      <xdr:rowOff>475722</xdr:rowOff>
    </xdr:to>
    <xdr:pic>
      <xdr:nvPicPr>
        <xdr:cNvPr id="4" name="Graphic 3">
          <a:extLst>
            <a:ext uri="{FF2B5EF4-FFF2-40B4-BE49-F238E27FC236}">
              <a16:creationId xmlns:a16="http://schemas.microsoft.com/office/drawing/2014/main" id="{B17AE3E2-AE76-44A4-8121-D85A5643F2F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183406" y="970990"/>
          <a:ext cx="541905" cy="356267"/>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00000000-0008-0000-7F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40000" cy="354362"/>
        </a:xfrm>
        <a:prstGeom prst="rect">
          <a:avLst/>
        </a:prstGeom>
      </xdr:spPr>
    </xdr:pic>
    <xdr:clientData/>
  </xdr:twoCellAnchor>
  <xdr:twoCellAnchor>
    <xdr:from>
      <xdr:col>1</xdr:col>
      <xdr:colOff>195836</xdr:colOff>
      <xdr:row>5</xdr:row>
      <xdr:rowOff>56296</xdr:rowOff>
    </xdr:from>
    <xdr:to>
      <xdr:col>9</xdr:col>
      <xdr:colOff>332979</xdr:colOff>
      <xdr:row>5</xdr:row>
      <xdr:rowOff>3656296</xdr:rowOff>
    </xdr:to>
    <xdr:graphicFrame macro="">
      <xdr:nvGraphicFramePr>
        <xdr:cNvPr id="3" name="Chart 6">
          <a:extLst>
            <a:ext uri="{FF2B5EF4-FFF2-40B4-BE49-F238E27FC236}">
              <a16:creationId xmlns:a16="http://schemas.microsoft.com/office/drawing/2014/main" id="{3D267079-3538-44B3-B0C1-4FCF5654C45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4.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549301</xdr:colOff>
      <xdr:row>4</xdr:row>
      <xdr:rowOff>475722</xdr:rowOff>
    </xdr:to>
    <xdr:pic>
      <xdr:nvPicPr>
        <xdr:cNvPr id="2" name="Graphic 1">
          <a:extLst>
            <a:ext uri="{FF2B5EF4-FFF2-40B4-BE49-F238E27FC236}">
              <a16:creationId xmlns:a16="http://schemas.microsoft.com/office/drawing/2014/main" id="{00000000-0008-0000-8000-00000200000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6013861" y="820495"/>
          <a:ext cx="536190" cy="350552"/>
        </a:xfrm>
        <a:prstGeom prst="rect">
          <a:avLst/>
        </a:prstGeom>
      </xdr:spPr>
    </xdr:pic>
    <xdr:clientData/>
  </xdr:twoCellAnchor>
  <xdr:twoCellAnchor>
    <xdr:from>
      <xdr:col>1</xdr:col>
      <xdr:colOff>190499</xdr:colOff>
      <xdr:row>5</xdr:row>
      <xdr:rowOff>332220</xdr:rowOff>
    </xdr:from>
    <xdr:to>
      <xdr:col>9</xdr:col>
      <xdr:colOff>302029</xdr:colOff>
      <xdr:row>5</xdr:row>
      <xdr:rowOff>3932220</xdr:rowOff>
    </xdr:to>
    <xdr:graphicFrame macro="">
      <xdr:nvGraphicFramePr>
        <xdr:cNvPr id="5" name="Chart 2">
          <a:extLst>
            <a:ext uri="{FF2B5EF4-FFF2-40B4-BE49-F238E27FC236}">
              <a16:creationId xmlns:a16="http://schemas.microsoft.com/office/drawing/2014/main" id="{7F1C396C-4844-40FA-A51C-1878D3692EB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190499</xdr:colOff>
      <xdr:row>6</xdr:row>
      <xdr:rowOff>199449</xdr:rowOff>
    </xdr:from>
    <xdr:to>
      <xdr:col>9</xdr:col>
      <xdr:colOff>302029</xdr:colOff>
      <xdr:row>6</xdr:row>
      <xdr:rowOff>3799449</xdr:rowOff>
    </xdr:to>
    <xdr:graphicFrame macro="">
      <xdr:nvGraphicFramePr>
        <xdr:cNvPr id="6" name="Chart 5">
          <a:extLst>
            <a:ext uri="{FF2B5EF4-FFF2-40B4-BE49-F238E27FC236}">
              <a16:creationId xmlns:a16="http://schemas.microsoft.com/office/drawing/2014/main" id="{041007A0-967C-4523-BE9D-FB9A4F55485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25.xml><?xml version="1.0" encoding="utf-8"?>
<xdr:wsDr xmlns:xdr="http://schemas.openxmlformats.org/drawingml/2006/spreadsheetDrawing" xmlns:a="http://schemas.openxmlformats.org/drawingml/2006/main">
  <xdr:twoCellAnchor editAs="oneCell">
    <xdr:from>
      <xdr:col>9</xdr:col>
      <xdr:colOff>11206</xdr:colOff>
      <xdr:row>4</xdr:row>
      <xdr:rowOff>123265</xdr:rowOff>
    </xdr:from>
    <xdr:to>
      <xdr:col>9</xdr:col>
      <xdr:colOff>553111</xdr:colOff>
      <xdr:row>4</xdr:row>
      <xdr:rowOff>479532</xdr:rowOff>
    </xdr:to>
    <xdr:pic>
      <xdr:nvPicPr>
        <xdr:cNvPr id="2" name="Graphic 1">
          <a:extLst>
            <a:ext uri="{FF2B5EF4-FFF2-40B4-BE49-F238E27FC236}">
              <a16:creationId xmlns:a16="http://schemas.microsoft.com/office/drawing/2014/main" id="{EAE8915A-1168-436D-9A38-BDA71B41D84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923056" y="821765"/>
          <a:ext cx="541270" cy="349282"/>
        </a:xfrm>
        <a:prstGeom prst="rect">
          <a:avLst/>
        </a:prstGeom>
      </xdr:spPr>
    </xdr:pic>
    <xdr:clientData/>
  </xdr:twoCellAnchor>
  <xdr:twoCellAnchor>
    <xdr:from>
      <xdr:col>1</xdr:col>
      <xdr:colOff>23518</xdr:colOff>
      <xdr:row>5</xdr:row>
      <xdr:rowOff>164630</xdr:rowOff>
    </xdr:from>
    <xdr:to>
      <xdr:col>9</xdr:col>
      <xdr:colOff>472275</xdr:colOff>
      <xdr:row>5</xdr:row>
      <xdr:rowOff>3764445</xdr:rowOff>
    </xdr:to>
    <xdr:graphicFrame macro="">
      <xdr:nvGraphicFramePr>
        <xdr:cNvPr id="3" name="Chart 7">
          <a:extLst>
            <a:ext uri="{FF2B5EF4-FFF2-40B4-BE49-F238E27FC236}">
              <a16:creationId xmlns:a16="http://schemas.microsoft.com/office/drawing/2014/main" id="{98EBEB77-1604-45FD-BA13-298D74AA4B1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82315</xdr:colOff>
      <xdr:row>6</xdr:row>
      <xdr:rowOff>317501</xdr:rowOff>
    </xdr:from>
    <xdr:to>
      <xdr:col>9</xdr:col>
      <xdr:colOff>537422</xdr:colOff>
      <xdr:row>6</xdr:row>
      <xdr:rowOff>3148331</xdr:rowOff>
    </xdr:to>
    <xdr:graphicFrame macro="">
      <xdr:nvGraphicFramePr>
        <xdr:cNvPr id="15" name="Chart 9">
          <a:extLst>
            <a:ext uri="{FF2B5EF4-FFF2-40B4-BE49-F238E27FC236}">
              <a16:creationId xmlns:a16="http://schemas.microsoft.com/office/drawing/2014/main" id="{7CB0E853-7C29-42FA-A7A2-F60EEC3CAAF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26.xml><?xml version="1.0" encoding="utf-8"?>
<xdr:wsDr xmlns:xdr="http://schemas.openxmlformats.org/drawingml/2006/spreadsheetDrawing" xmlns:a="http://schemas.openxmlformats.org/drawingml/2006/main">
  <xdr:twoCellAnchor>
    <xdr:from>
      <xdr:col>1</xdr:col>
      <xdr:colOff>35278</xdr:colOff>
      <xdr:row>5</xdr:row>
      <xdr:rowOff>70555</xdr:rowOff>
    </xdr:from>
    <xdr:to>
      <xdr:col>9</xdr:col>
      <xdr:colOff>628439</xdr:colOff>
      <xdr:row>5</xdr:row>
      <xdr:rowOff>3994973</xdr:rowOff>
    </xdr:to>
    <xdr:graphicFrame macro="">
      <xdr:nvGraphicFramePr>
        <xdr:cNvPr id="37" name="Chart 4">
          <a:extLst>
            <a:ext uri="{FF2B5EF4-FFF2-40B4-BE49-F238E27FC236}">
              <a16:creationId xmlns:a16="http://schemas.microsoft.com/office/drawing/2014/main" id="{039BD9F5-E6D6-0CCB-C57D-1F3F485466E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9</xdr:col>
      <xdr:colOff>11206</xdr:colOff>
      <xdr:row>4</xdr:row>
      <xdr:rowOff>123265</xdr:rowOff>
    </xdr:from>
    <xdr:to>
      <xdr:col>9</xdr:col>
      <xdr:colOff>554381</xdr:colOff>
      <xdr:row>4</xdr:row>
      <xdr:rowOff>474452</xdr:rowOff>
    </xdr:to>
    <xdr:pic>
      <xdr:nvPicPr>
        <xdr:cNvPr id="2" name="Graphic 1">
          <a:extLst>
            <a:ext uri="{FF2B5EF4-FFF2-40B4-BE49-F238E27FC236}">
              <a16:creationId xmlns:a16="http://schemas.microsoft.com/office/drawing/2014/main" id="{F5AD382E-546C-4311-A23F-B5FFA31BB6D5}"/>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5923056" y="831290"/>
          <a:ext cx="541270" cy="34928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ector level charts"/>
    </sheetNames>
    <sheetDataSet>
      <sheetData sheetId="0"/>
    </sheetDataSet>
  </externalBook>
</externalLink>
</file>

<file path=xl/theme/theme1.xml><?xml version="1.0" encoding="utf-8"?>
<a:theme xmlns:a="http://schemas.openxmlformats.org/drawingml/2006/main" name="CCC-Theme-2024">
  <a:themeElements>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custClrLst>
    <a:custClr name="R255 G255 B75">
      <a:srgbClr val="FFFF4B"/>
    </a:custClr>
    <a:custClr name="R161 G216 B0">
      <a:srgbClr val="A1D800"/>
    </a:custClr>
    <a:custClr name="R26 G95 B49">
      <a:srgbClr val="1A5F31"/>
    </a:custClr>
    <a:custClr name="R54 G153 B147">
      <a:srgbClr val="369993"/>
    </a:custClr>
    <a:custClr name="R174 G197 B235">
      <a:srgbClr val="AEC5EB"/>
    </a:custClr>
    <a:custClr name="R226 G217 B255">
      <a:srgbClr val="E2D9FF"/>
    </a:custClr>
    <a:custClr name="R255 G188 B179">
      <a:srgbClr val="FFBCB3"/>
    </a:custClr>
    <a:custClr name="R255 G255 B201">
      <a:srgbClr val="FFFFC9"/>
    </a:custClr>
    <a:custClr name="R233 G255 B167">
      <a:srgbClr val="E9FFA7"/>
    </a:custClr>
    <a:custClr name="R153 G153 B153">
      <a:srgbClr val="999999"/>
    </a:custClr>
  </a:custClrLst>
  <a:extLst>
    <a:ext uri="{05A4C25C-085E-4340-85A3-A5531E510DB2}">
      <thm15:themeFamily xmlns:thm15="http://schemas.microsoft.com/office/thememl/2012/main" name="Theme1" id="{105212A9-95A4-4203-8D67-780AD7C823EB}" vid="{F0EEC4BB-29E4-4903-AEF0-551D9EC48EE6}"/>
    </a:ext>
  </a:extLst>
</a:theme>
</file>

<file path=xl/theme/themeOverride1.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xml><?xml version="1.0" encoding="utf-8"?>
<a:themeOverride xmlns:a="http://schemas.openxmlformats.org/drawingml/2006/main">
  <a:clrScheme name="CCC Palette">
    <a:dk1>
      <a:sysClr val="windowText" lastClr="000000"/>
    </a:dk1>
    <a:lt1>
      <a:srgbClr val="FFFFFF"/>
    </a:lt1>
    <a:dk2>
      <a:srgbClr val="7142FF"/>
    </a:dk2>
    <a:lt2>
      <a:srgbClr val="FFFFFF"/>
    </a:lt2>
    <a:accent1>
      <a:srgbClr val="8C57CC"/>
    </a:accent1>
    <a:accent2>
      <a:srgbClr val="AB6B99"/>
    </a:accent2>
    <a:accent3>
      <a:srgbClr val="CA7880"/>
    </a:accent3>
    <a:accent4>
      <a:srgbClr val="FFAC00"/>
    </a:accent4>
    <a:accent5>
      <a:srgbClr val="FF5C00"/>
    </a:accent5>
    <a:accent6>
      <a:srgbClr val="FFFF4B"/>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7.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8.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9.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0.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1.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2.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3.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4.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5.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6.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7.xml><?xml version="1.0" encoding="utf-8"?>
<a:themeOverride xmlns:a="http://schemas.openxmlformats.org/drawingml/2006/main">
  <a:clrScheme name="CCC_COLORS_2021">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5C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8.xml><?xml version="1.0" encoding="utf-8"?>
<a:themeOverride xmlns:a="http://schemas.openxmlformats.org/drawingml/2006/main">
  <a:clrScheme name="CCC_COLORS_2021">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5C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19.xml><?xml version="1.0" encoding="utf-8"?>
<a:themeOverride xmlns:a="http://schemas.openxmlformats.org/drawingml/2006/main">
  <a:clrScheme name="CCC New">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0.xml><?xml version="1.0" encoding="utf-8"?>
<a:themeOverride xmlns:a="http://schemas.openxmlformats.org/drawingml/2006/main">
  <a:clrScheme name="CCC New">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1.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2.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3.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4.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5.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6.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7.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8.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9.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0.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1.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2.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3.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4.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5.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6.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7.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8.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9.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0.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1.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2.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3.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4.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5.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6.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7.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8.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49.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0.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1.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2.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3.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4.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5.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6.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7.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8.xml><?xml version="1.0" encoding="utf-8"?>
<a:themeOverride xmlns:a="http://schemas.openxmlformats.org/drawingml/2006/main">
  <a:clrScheme name="CCC">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9.xml><?xml version="1.0" encoding="utf-8"?>
<a:themeOverride xmlns:a="http://schemas.openxmlformats.org/drawingml/2006/main">
  <a:clrScheme name="CCC New">
    <a:dk1>
      <a:srgbClr val="280049"/>
    </a:dk1>
    <a:lt1>
      <a:srgbClr val="FFFFFF"/>
    </a:lt1>
    <a:dk2>
      <a:srgbClr val="280049"/>
    </a:dk2>
    <a:lt2>
      <a:srgbClr val="EBEBEB"/>
    </a:lt2>
    <a:accent1>
      <a:srgbClr val="7041FF"/>
    </a:accent1>
    <a:accent2>
      <a:srgbClr val="FFAC00"/>
    </a:accent2>
    <a:accent3>
      <a:srgbClr val="8C57CC"/>
    </a:accent3>
    <a:accent4>
      <a:srgbClr val="AB6B99"/>
    </a:accent4>
    <a:accent5>
      <a:srgbClr val="CA7880"/>
    </a:accent5>
    <a:accent6>
      <a:srgbClr val="FF2000"/>
    </a:accent6>
    <a:hlink>
      <a:srgbClr val="7041FF"/>
    </a:hlink>
    <a:folHlink>
      <a:srgbClr val="7041FF"/>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0.xml><?xml version="1.0" encoding="utf-8"?>
<a:themeOverride xmlns:a="http://schemas.openxmlformats.org/drawingml/2006/main">
  <a:clrScheme name="CCC Palette">
    <a:dk1>
      <a:sysClr val="windowText" lastClr="000000"/>
    </a:dk1>
    <a:lt1>
      <a:srgbClr val="FFFFFF"/>
    </a:lt1>
    <a:dk2>
      <a:srgbClr val="7142FF"/>
    </a:dk2>
    <a:lt2>
      <a:srgbClr val="FFFFFF"/>
    </a:lt2>
    <a:accent1>
      <a:srgbClr val="8C57CC"/>
    </a:accent1>
    <a:accent2>
      <a:srgbClr val="AB6B99"/>
    </a:accent2>
    <a:accent3>
      <a:srgbClr val="CA7880"/>
    </a:accent3>
    <a:accent4>
      <a:srgbClr val="FFAC00"/>
    </a:accent4>
    <a:accent5>
      <a:srgbClr val="FF5C00"/>
    </a:accent5>
    <a:accent6>
      <a:srgbClr val="FFFF4B"/>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1.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2.xml><?xml version="1.0" encoding="utf-8"?>
<a:themeOverride xmlns:a="http://schemas.openxmlformats.org/drawingml/2006/main">
  <a:clrScheme name="CCC Palette">
    <a:dk1>
      <a:sysClr val="windowText" lastClr="000000"/>
    </a:dk1>
    <a:lt1>
      <a:srgbClr val="FFFFFF"/>
    </a:lt1>
    <a:dk2>
      <a:srgbClr val="7142FF"/>
    </a:dk2>
    <a:lt2>
      <a:srgbClr val="FFFFFF"/>
    </a:lt2>
    <a:accent1>
      <a:srgbClr val="8C57CC"/>
    </a:accent1>
    <a:accent2>
      <a:srgbClr val="AB6B99"/>
    </a:accent2>
    <a:accent3>
      <a:srgbClr val="CA7880"/>
    </a:accent3>
    <a:accent4>
      <a:srgbClr val="FFAC00"/>
    </a:accent4>
    <a:accent5>
      <a:srgbClr val="FF5C00"/>
    </a:accent5>
    <a:accent6>
      <a:srgbClr val="FFFF4B"/>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3.xml><?xml version="1.0" encoding="utf-8"?>
<a:themeOverride xmlns:a="http://schemas.openxmlformats.org/drawingml/2006/main">
  <a:clrScheme name="CCC_COLORS_2021">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5C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4.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65.xml><?xml version="1.0" encoding="utf-8"?>
<a:themeOverride xmlns:a="http://schemas.openxmlformats.org/drawingml/2006/main">
  <a:clrScheme name="CCC_COLORS_2022">
    <a:dk1>
      <a:srgbClr val="000000"/>
    </a:dk1>
    <a:lt1>
      <a:srgbClr val="FFFFFF"/>
    </a:lt1>
    <a:dk2>
      <a:srgbClr val="280049"/>
    </a:dk2>
    <a:lt2>
      <a:srgbClr val="999999"/>
    </a:lt2>
    <a:accent1>
      <a:srgbClr val="7142FF"/>
    </a:accent1>
    <a:accent2>
      <a:srgbClr val="8C57CC"/>
    </a:accent2>
    <a:accent3>
      <a:srgbClr val="AB6B99"/>
    </a:accent3>
    <a:accent4>
      <a:srgbClr val="CA7880"/>
    </a:accent4>
    <a:accent5>
      <a:srgbClr val="FFAC00"/>
    </a:accent5>
    <a:accent6>
      <a:srgbClr val="FF2000"/>
    </a:accent6>
    <a:hlink>
      <a:srgbClr val="000000"/>
    </a:hlink>
    <a:folHlink>
      <a:srgbClr val="000000"/>
    </a:folHlink>
  </a:clrScheme>
  <a:fontScheme name="CCC">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67.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72.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73.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75.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76.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2.xml"/><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83.xml"/><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85.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89.xml"/><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90.xml"/><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91.xml"/><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92.xml"/><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94.xml"/><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95.xml"/><Relationship Id="rId1" Type="http://schemas.openxmlformats.org/officeDocument/2006/relationships/printerSettings" Target="../printerSettings/printerSettings105.bin"/></Relationships>
</file>

<file path=xl/worksheets/_rels/sheet106.xml.rels><?xml version="1.0" encoding="UTF-8" standalone="yes"?>
<Relationships xmlns="http://schemas.openxmlformats.org/package/2006/relationships"><Relationship Id="rId1" Type="http://schemas.openxmlformats.org/officeDocument/2006/relationships/printerSettings" Target="../printerSettings/printerSettings106.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96.xml"/><Relationship Id="rId1" Type="http://schemas.openxmlformats.org/officeDocument/2006/relationships/printerSettings" Target="../printerSettings/printerSettings107.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97.xml"/><Relationship Id="rId1" Type="http://schemas.openxmlformats.org/officeDocument/2006/relationships/printerSettings" Target="../printerSettings/printerSettings108.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98.xml"/><Relationship Id="rId1" Type="http://schemas.openxmlformats.org/officeDocument/2006/relationships/printerSettings" Target="../printerSettings/printerSettings109.bin"/></Relationships>
</file>

<file path=xl/worksheets/_rels/sheet110.xml.rels><?xml version="1.0" encoding="UTF-8" standalone="yes"?>
<Relationships xmlns="http://schemas.openxmlformats.org/package/2006/relationships"><Relationship Id="rId1" Type="http://schemas.openxmlformats.org/officeDocument/2006/relationships/printerSettings" Target="../printerSettings/printerSettings110.bin"/></Relationships>
</file>

<file path=xl/worksheets/_rels/sheet111.xml.rels><?xml version="1.0" encoding="UTF-8" standalone="yes"?>
<Relationships xmlns="http://schemas.openxmlformats.org/package/2006/relationships"><Relationship Id="rId2" Type="http://schemas.openxmlformats.org/officeDocument/2006/relationships/drawing" Target="../drawings/drawing99.xml"/><Relationship Id="rId1" Type="http://schemas.openxmlformats.org/officeDocument/2006/relationships/printerSettings" Target="../printerSettings/printerSettings111.bin"/></Relationships>
</file>

<file path=xl/worksheets/_rels/sheet112.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112.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113.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114.bin"/></Relationships>
</file>

<file path=xl/worksheets/_rels/sheet115.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115.bin"/></Relationships>
</file>

<file path=xl/worksheets/_rels/sheet116.xml.rels><?xml version="1.0" encoding="UTF-8" standalone="yes"?>
<Relationships xmlns="http://schemas.openxmlformats.org/package/2006/relationships"><Relationship Id="rId2" Type="http://schemas.openxmlformats.org/officeDocument/2006/relationships/drawing" Target="../drawings/drawing107.xml"/><Relationship Id="rId1" Type="http://schemas.openxmlformats.org/officeDocument/2006/relationships/printerSettings" Target="../printerSettings/printerSettings116.bin"/></Relationships>
</file>

<file path=xl/worksheets/_rels/sheet117.xml.rels><?xml version="1.0" encoding="UTF-8" standalone="yes"?>
<Relationships xmlns="http://schemas.openxmlformats.org/package/2006/relationships"><Relationship Id="rId1" Type="http://schemas.openxmlformats.org/officeDocument/2006/relationships/printerSettings" Target="../printerSettings/printerSettings117.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118.bin"/></Relationships>
</file>

<file path=xl/worksheets/_rels/sheet119.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119.bin"/></Relationships>
</file>

<file path=xl/worksheets/_rels/sheet120.xml.rels><?xml version="1.0" encoding="UTF-8" standalone="yes"?>
<Relationships xmlns="http://schemas.openxmlformats.org/package/2006/relationships"><Relationship Id="rId1" Type="http://schemas.openxmlformats.org/officeDocument/2006/relationships/printerSettings" Target="../printerSettings/printerSettings120.bin"/></Relationships>
</file>

<file path=xl/worksheets/_rels/sheet121.xml.rels><?xml version="1.0" encoding="UTF-8" standalone="yes"?>
<Relationships xmlns="http://schemas.openxmlformats.org/package/2006/relationships"><Relationship Id="rId2" Type="http://schemas.openxmlformats.org/officeDocument/2006/relationships/drawing" Target="../drawings/drawing111.xml"/><Relationship Id="rId1" Type="http://schemas.openxmlformats.org/officeDocument/2006/relationships/printerSettings" Target="../printerSettings/printerSettings121.bin"/></Relationships>
</file>

<file path=xl/worksheets/_rels/sheet122.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122.bin"/></Relationships>
</file>

<file path=xl/worksheets/_rels/sheet123.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123.bin"/></Relationships>
</file>

<file path=xl/worksheets/_rels/sheet124.xml.rels><?xml version="1.0" encoding="UTF-8" standalone="yes"?>
<Relationships xmlns="http://schemas.openxmlformats.org/package/2006/relationships"><Relationship Id="rId3" Type="http://schemas.openxmlformats.org/officeDocument/2006/relationships/drawing" Target="../drawings/drawing114.xml"/><Relationship Id="rId2" Type="http://schemas.openxmlformats.org/officeDocument/2006/relationships/printerSettings" Target="../printerSettings/printerSettings124.bin"/><Relationship Id="rId1" Type="http://schemas.openxmlformats.org/officeDocument/2006/relationships/hyperlink" Target="https://sankeymatic.com/" TargetMode="External"/></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125.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16.xml"/><Relationship Id="rId1" Type="http://schemas.openxmlformats.org/officeDocument/2006/relationships/printerSettings" Target="../printerSettings/printerSettings126.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18.xml"/><Relationship Id="rId1" Type="http://schemas.openxmlformats.org/officeDocument/2006/relationships/printerSettings" Target="../printerSettings/printerSettings127.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19.xml"/><Relationship Id="rId1" Type="http://schemas.openxmlformats.org/officeDocument/2006/relationships/printerSettings" Target="../printerSettings/printerSettings128.bin"/></Relationships>
</file>

<file path=xl/worksheets/_rels/sheet129.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129.bin"/></Relationships>
</file>

<file path=xl/worksheets/_rels/sheet130.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130.bin"/></Relationships>
</file>

<file path=xl/worksheets/_rels/sheet131.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131.bin"/></Relationships>
</file>

<file path=xl/worksheets/_rels/sheet132.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132.bin"/></Relationships>
</file>

<file path=xl/worksheets/_rels/sheet133.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133.bin"/></Relationships>
</file>

<file path=xl/worksheets/_rels/sheet134.xml.rels><?xml version="1.0" encoding="UTF-8" standalone="yes"?>
<Relationships xmlns="http://schemas.openxmlformats.org/package/2006/relationships"><Relationship Id="rId1" Type="http://schemas.openxmlformats.org/officeDocument/2006/relationships/printerSettings" Target="../printerSettings/printerSettings134.bin"/></Relationships>
</file>

<file path=xl/worksheets/_rels/sheet135.xml.rels><?xml version="1.0" encoding="UTF-8" standalone="yes"?>
<Relationships xmlns="http://schemas.openxmlformats.org/package/2006/relationships"><Relationship Id="rId2" Type="http://schemas.openxmlformats.org/officeDocument/2006/relationships/drawing" Target="../drawings/drawing125.xml"/><Relationship Id="rId1" Type="http://schemas.openxmlformats.org/officeDocument/2006/relationships/printerSettings" Target="../printerSettings/printerSettings135.bin"/></Relationships>
</file>

<file path=xl/worksheets/_rels/sheet136.xml.rels><?xml version="1.0" encoding="UTF-8" standalone="yes"?>
<Relationships xmlns="http://schemas.openxmlformats.org/package/2006/relationships"><Relationship Id="rId2" Type="http://schemas.openxmlformats.org/officeDocument/2006/relationships/drawing" Target="../drawings/drawing126.xml"/><Relationship Id="rId1" Type="http://schemas.openxmlformats.org/officeDocument/2006/relationships/printerSettings" Target="../printerSettings/printerSettings1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933433-1D85-4887-984E-7418896C19C6}">
  <sheetPr codeName="Sheet1"/>
  <dimension ref="A1:B39"/>
  <sheetViews>
    <sheetView tabSelected="1" zoomScale="90" zoomScaleNormal="90" workbookViewId="0"/>
  </sheetViews>
  <sheetFormatPr defaultRowHeight="13.5"/>
  <cols>
    <col min="1" max="1" width="10.625" customWidth="1"/>
    <col min="2" max="2" width="108.625" customWidth="1"/>
  </cols>
  <sheetData>
    <row r="1" spans="1:2" ht="36.75" customHeight="1">
      <c r="B1" s="6" t="s">
        <v>0</v>
      </c>
    </row>
    <row r="2" spans="1:2" ht="16.5" customHeight="1"/>
    <row r="3" spans="1:2" ht="16.5" customHeight="1">
      <c r="B3" s="103" t="s">
        <v>1</v>
      </c>
    </row>
    <row r="4" spans="1:2" ht="16.149999999999999" customHeight="1">
      <c r="B4" s="103"/>
    </row>
    <row r="5" spans="1:2" ht="16.149999999999999" customHeight="1">
      <c r="B5" s="103"/>
    </row>
    <row r="6" spans="1:2" ht="16.149999999999999" customHeight="1">
      <c r="B6" s="103"/>
    </row>
    <row r="7" spans="1:2" ht="16.149999999999999" customHeight="1">
      <c r="B7" s="103"/>
    </row>
    <row r="8" spans="1:2" ht="16.5" customHeight="1">
      <c r="A8" s="5"/>
      <c r="B8" s="103"/>
    </row>
    <row r="9" spans="1:2">
      <c r="B9" s="103"/>
    </row>
    <row r="10" spans="1:2" ht="16.149999999999999" customHeight="1">
      <c r="B10" s="103"/>
    </row>
    <row r="11" spans="1:2" ht="16.149999999999999" customHeight="1">
      <c r="B11" s="103"/>
    </row>
    <row r="12" spans="1:2" ht="16.5" customHeight="1"/>
    <row r="13" spans="1:2" ht="16.5" customHeight="1"/>
    <row r="14" spans="1:2" ht="16.5" customHeight="1">
      <c r="A14" s="7"/>
      <c r="B14" s="7" t="s">
        <v>2</v>
      </c>
    </row>
    <row r="15" spans="1:2" ht="16.5" customHeight="1">
      <c r="A15" s="95"/>
      <c r="B15" s="90" t="s">
        <v>3</v>
      </c>
    </row>
    <row r="16" spans="1:2" ht="16.5" customHeight="1">
      <c r="A16" s="5"/>
      <c r="B16" s="90" t="s">
        <v>4</v>
      </c>
    </row>
    <row r="17" spans="1:2" ht="16.5" customHeight="1">
      <c r="A17" s="5"/>
      <c r="B17" s="97" t="s">
        <v>5</v>
      </c>
    </row>
    <row r="18" spans="1:2" ht="16.5" customHeight="1">
      <c r="A18" s="5"/>
      <c r="B18" s="90" t="s">
        <v>6</v>
      </c>
    </row>
    <row r="19" spans="1:2" ht="16.5" customHeight="1">
      <c r="A19" s="5"/>
      <c r="B19" s="90" t="s">
        <v>7</v>
      </c>
    </row>
    <row r="20" spans="1:2" ht="16.5" customHeight="1">
      <c r="A20" s="5"/>
      <c r="B20" s="90" t="s">
        <v>8</v>
      </c>
    </row>
    <row r="21" spans="1:2" ht="16.5" customHeight="1">
      <c r="A21" s="5"/>
      <c r="B21" s="90" t="s">
        <v>9</v>
      </c>
    </row>
    <row r="22" spans="1:2" ht="16.5" customHeight="1">
      <c r="A22" s="5"/>
      <c r="B22" s="97" t="s">
        <v>10</v>
      </c>
    </row>
    <row r="23" spans="1:2" ht="16.5" customHeight="1">
      <c r="A23" s="5"/>
      <c r="B23" s="98" t="s">
        <v>11</v>
      </c>
    </row>
    <row r="24" spans="1:2" ht="16.5" customHeight="1">
      <c r="A24" s="5"/>
      <c r="B24" s="98" t="s">
        <v>12</v>
      </c>
    </row>
    <row r="25" spans="1:2" ht="16.5" customHeight="1">
      <c r="A25" s="5"/>
      <c r="B25" s="98" t="s">
        <v>13</v>
      </c>
    </row>
    <row r="26" spans="1:2" ht="16.5" customHeight="1">
      <c r="A26" s="5"/>
      <c r="B26" s="98" t="s">
        <v>14</v>
      </c>
    </row>
    <row r="27" spans="1:2" ht="16.5" customHeight="1">
      <c r="A27" s="5"/>
      <c r="B27" s="98" t="s">
        <v>15</v>
      </c>
    </row>
    <row r="28" spans="1:2" ht="16.5" customHeight="1">
      <c r="A28" s="5"/>
      <c r="B28" s="98" t="s">
        <v>16</v>
      </c>
    </row>
    <row r="29" spans="1:2" ht="16.5" customHeight="1">
      <c r="A29" s="5"/>
      <c r="B29" s="98" t="s">
        <v>17</v>
      </c>
    </row>
    <row r="30" spans="1:2" ht="16.5" customHeight="1">
      <c r="A30" s="5"/>
      <c r="B30" s="98" t="s">
        <v>18</v>
      </c>
    </row>
    <row r="31" spans="1:2" ht="16.5" customHeight="1">
      <c r="A31" s="5"/>
      <c r="B31" s="98" t="s">
        <v>19</v>
      </c>
    </row>
    <row r="32" spans="1:2" ht="16.5" customHeight="1">
      <c r="A32" s="96"/>
      <c r="B32" s="98" t="s">
        <v>20</v>
      </c>
    </row>
    <row r="33" spans="1:2" ht="16.5" customHeight="1">
      <c r="A33" s="5"/>
      <c r="B33" s="98" t="s">
        <v>21</v>
      </c>
    </row>
    <row r="34" spans="1:2" ht="16.5" customHeight="1">
      <c r="A34" s="5"/>
      <c r="B34" s="98" t="s">
        <v>22</v>
      </c>
    </row>
    <row r="35" spans="1:2" ht="16.5" customHeight="1">
      <c r="A35" s="5"/>
      <c r="B35" s="90" t="s">
        <v>23</v>
      </c>
    </row>
    <row r="36" spans="1:2" ht="16.5" customHeight="1">
      <c r="A36" s="5"/>
      <c r="B36" s="90" t="s">
        <v>24</v>
      </c>
    </row>
    <row r="37" spans="1:2" ht="16.5" customHeight="1">
      <c r="A37" s="5"/>
      <c r="B37" s="90" t="s">
        <v>25</v>
      </c>
    </row>
    <row r="38" spans="1:2" ht="16.5" customHeight="1">
      <c r="A38" s="95"/>
      <c r="B38" s="90" t="s">
        <v>26</v>
      </c>
    </row>
    <row r="39" spans="1:2" ht="16.5" customHeight="1">
      <c r="A39" s="5"/>
      <c r="B39" s="5"/>
    </row>
  </sheetData>
  <mergeCells count="1">
    <mergeCell ref="B3:B11"/>
  </mergeCells>
  <phoneticPr fontId="10" type="noConversion"/>
  <hyperlinks>
    <hyperlink ref="B15" location="'ES1'!A1" display="Executive summary" xr:uid="{6FF4B499-96C1-4611-91A5-4AF469425AFA}"/>
    <hyperlink ref="B16" location="'1.1'!A1" display="1. Climate change and emissions" xr:uid="{D26B4478-401C-4276-953B-68320DC884EE}"/>
    <hyperlink ref="B18" location="'3.1'!A1" display="3. The Balanced Pathway" xr:uid="{1E4A55E4-6920-4845-908B-07952CDE3BB8}"/>
    <hyperlink ref="B19" location="'4.1'!A1" display="4. Costs and investment in the Balanced Pathway" xr:uid="{ADDFFD74-045B-46C0-ABC5-E875C7DF63AD}"/>
    <hyperlink ref="B20" location="'5.1'!A1" display="5. Delivering the Seventh Carbon Budget" xr:uid="{93557F9B-9402-4323-9375-998F05E834C9}"/>
    <hyperlink ref="B21" location="'6.1'!A1" display="6. Uncertainty and contingency" xr:uid="{016BE753-67A6-4222-ACF3-FB83D57C20BB}"/>
    <hyperlink ref="B23" location="'7.1.1'!A1" display="7.1. Surface transport" xr:uid="{9D157158-675C-43CE-9976-720533A926C9}"/>
    <hyperlink ref="B24" location="'7.2.1'!A1" display="7.2. Residential buildings" xr:uid="{0262453F-09C2-49FD-B236-9C62B75C8F8B}"/>
    <hyperlink ref="B25" location="'7.3.1'!A1" display="7.3. Industry" xr:uid="{81F1EA30-8EAA-403D-AF52-356CD52AB3B5}"/>
    <hyperlink ref="B26" location="'7.4.1'!A1" display="7.4. Agriculture and land use" xr:uid="{9E4F0E23-4C05-4E83-9FDC-42F94641A773}"/>
    <hyperlink ref="B27" location="'7.5.1'!A1" display="7.5. Electricity supply" xr:uid="{49E7F027-DB24-49C8-834B-73B4B72B20B8}"/>
    <hyperlink ref="B28" location="'7.6.1'!A1" display="7.6. Aviation" xr:uid="{652B44F1-5FE2-4411-89D7-CA1DFCDC1F19}"/>
    <hyperlink ref="B29" location="'7.7.1'!A1" display="7.7. Fuel supply" xr:uid="{41389090-AAD2-4A1E-AA18-1ACDC01C5BDE}"/>
    <hyperlink ref="B30" location="'7.8.1'!A1" display="7.8. Waste" xr:uid="{AFD42253-6418-426D-A74D-82EEC1ECFC5F}"/>
    <hyperlink ref="B31" location="'7.9.1'!A1" display="7.9. Non-residential buildings" xr:uid="{3AB28779-6AB5-4272-9DEA-17D2E5AFA6A1}"/>
    <hyperlink ref="B32" location="'7.10.1'!A1" display="7.1. Shipping" xr:uid="{17C12ECD-E778-40F8-8B41-6B561112A5E0}"/>
    <hyperlink ref="B33" location="'7.11.1'!A1" display="7.11. F-gases" xr:uid="{159A73F5-3702-4A2B-B945-F99866D2569E}"/>
    <hyperlink ref="B34" location="'7.12.1'!A1" display="7.12. Engineered removals" xr:uid="{117A9A68-69F1-4713-97E4-857B7EE46C94}"/>
    <hyperlink ref="B35" location="'8.1'!A1" display="8. Households" xr:uid="{B10946F8-BCAE-4474-94D6-006D83DB43CF}"/>
    <hyperlink ref="B36" location="'9.1'!A1" display="9. Economy, businesses, and workers" xr:uid="{D76EEDDA-6DB4-41EA-B806-A914E84C6780}"/>
    <hyperlink ref="B37" location="'10.1'!A1" display="10. International implications and energy security" xr:uid="{145005BF-A6ED-4FB2-9CE2-23CF6389C59F}"/>
    <hyperlink ref="B38" location="'SR1'!A1" display="Supporting research: Impacts of the Seventh Carbon Budget on groups with protected characteristics​ " xr:uid="{C506875D-A7D1-45A9-B33F-3ED1DC1B9CB5}"/>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DFFF2C-F0D0-418E-83D5-E99B6BB0F96D}">
  <dimension ref="A1"/>
  <sheetViews>
    <sheetView workbookViewId="0"/>
  </sheetViews>
  <sheetFormatPr defaultRowHeight="13.5"/>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1B1755-3D11-4E02-9927-948CBB660934}">
  <sheetPr>
    <tabColor theme="4"/>
  </sheetPr>
  <dimension ref="A1:BT29"/>
  <sheetViews>
    <sheetView zoomScaleNormal="100" workbookViewId="0"/>
  </sheetViews>
  <sheetFormatPr defaultRowHeight="13.5"/>
  <cols>
    <col min="11" max="11" width="38.625" bestFit="1" customWidth="1"/>
    <col min="45" max="46" width="9.375" bestFit="1" customWidth="1"/>
  </cols>
  <sheetData>
    <row r="1" spans="1:72">
      <c r="A1" s="8" t="s">
        <v>27</v>
      </c>
    </row>
    <row r="3" spans="1:72" s="11" customFormat="1" ht="14.1">
      <c r="A3" s="12" t="s">
        <v>28</v>
      </c>
    </row>
    <row r="4" spans="1:72" ht="14.1" thickBot="1"/>
    <row r="5" spans="1:72" s="2" customFormat="1" ht="60" customHeight="1" thickTop="1">
      <c r="B5" s="104" t="s">
        <v>29</v>
      </c>
      <c r="C5" s="105"/>
      <c r="D5" s="105"/>
      <c r="E5" s="105"/>
      <c r="F5" s="105"/>
      <c r="G5" s="105"/>
      <c r="H5" s="105"/>
      <c r="I5" s="105"/>
      <c r="J5" s="106"/>
    </row>
    <row r="6" spans="1:72" s="2" customFormat="1" ht="323.85000000000002" customHeight="1">
      <c r="B6" s="107"/>
      <c r="C6" s="108"/>
      <c r="D6" s="108"/>
      <c r="E6" s="108"/>
      <c r="F6" s="108"/>
      <c r="G6" s="108"/>
      <c r="H6" s="108"/>
      <c r="I6" s="108"/>
      <c r="J6" s="109"/>
    </row>
    <row r="7" spans="1:72" s="2" customFormat="1" ht="86.45" customHeight="1" thickBot="1">
      <c r="B7" s="110" t="s">
        <v>30</v>
      </c>
      <c r="C7" s="111"/>
      <c r="D7" s="111"/>
      <c r="E7" s="111"/>
      <c r="F7" s="111"/>
      <c r="G7" s="111"/>
      <c r="H7" s="111"/>
      <c r="I7" s="111"/>
      <c r="J7" s="112"/>
    </row>
    <row r="11" spans="1:72">
      <c r="L11">
        <v>1990</v>
      </c>
      <c r="M11">
        <v>1991</v>
      </c>
      <c r="N11">
        <v>1992</v>
      </c>
      <c r="O11">
        <v>1993</v>
      </c>
      <c r="P11">
        <v>1994</v>
      </c>
      <c r="Q11">
        <v>1995</v>
      </c>
      <c r="R11">
        <v>1996</v>
      </c>
      <c r="S11">
        <v>1997</v>
      </c>
      <c r="T11">
        <v>1998</v>
      </c>
      <c r="U11">
        <v>1999</v>
      </c>
      <c r="V11">
        <v>2000</v>
      </c>
      <c r="W11">
        <v>2001</v>
      </c>
      <c r="X11">
        <v>2002</v>
      </c>
      <c r="Y11">
        <v>2003</v>
      </c>
      <c r="Z11">
        <v>2004</v>
      </c>
      <c r="AA11">
        <v>2005</v>
      </c>
      <c r="AB11">
        <v>2006</v>
      </c>
      <c r="AC11">
        <v>2007</v>
      </c>
      <c r="AD11">
        <v>2008</v>
      </c>
      <c r="AE11">
        <v>2009</v>
      </c>
      <c r="AF11">
        <v>2010</v>
      </c>
      <c r="AG11">
        <v>2011</v>
      </c>
      <c r="AH11">
        <v>2012</v>
      </c>
      <c r="AI11">
        <v>2013</v>
      </c>
      <c r="AJ11">
        <v>2014</v>
      </c>
      <c r="AK11">
        <v>2015</v>
      </c>
      <c r="AL11">
        <v>2016</v>
      </c>
      <c r="AM11">
        <v>2017</v>
      </c>
      <c r="AN11">
        <v>2018</v>
      </c>
      <c r="AO11">
        <v>2019</v>
      </c>
      <c r="AP11">
        <v>2020</v>
      </c>
      <c r="AQ11">
        <v>2021</v>
      </c>
      <c r="AR11">
        <v>2022</v>
      </c>
      <c r="AS11">
        <v>2023</v>
      </c>
      <c r="AT11">
        <v>2024</v>
      </c>
      <c r="AU11">
        <v>2025</v>
      </c>
      <c r="AV11">
        <v>2026</v>
      </c>
      <c r="AW11">
        <v>2027</v>
      </c>
      <c r="AX11">
        <v>2028</v>
      </c>
      <c r="AY11">
        <v>2029</v>
      </c>
      <c r="AZ11">
        <v>2030</v>
      </c>
      <c r="BA11">
        <v>2031</v>
      </c>
      <c r="BB11">
        <v>2032</v>
      </c>
      <c r="BC11">
        <v>2033</v>
      </c>
      <c r="BD11">
        <v>2034</v>
      </c>
      <c r="BE11">
        <v>2035</v>
      </c>
      <c r="BF11">
        <v>2036</v>
      </c>
      <c r="BG11">
        <v>2037</v>
      </c>
      <c r="BH11">
        <v>2038</v>
      </c>
      <c r="BI11">
        <v>2039</v>
      </c>
      <c r="BJ11">
        <v>2040</v>
      </c>
      <c r="BK11">
        <v>2041</v>
      </c>
      <c r="BL11">
        <v>2042</v>
      </c>
      <c r="BM11">
        <v>2043</v>
      </c>
      <c r="BN11">
        <v>2044</v>
      </c>
      <c r="BO11">
        <v>2045</v>
      </c>
      <c r="BP11">
        <v>2046</v>
      </c>
      <c r="BQ11">
        <v>2047</v>
      </c>
      <c r="BR11">
        <v>2048</v>
      </c>
      <c r="BS11">
        <v>2049</v>
      </c>
      <c r="BT11">
        <v>2050</v>
      </c>
    </row>
    <row r="12" spans="1:72">
      <c r="K12" t="s">
        <v>31</v>
      </c>
      <c r="L12" s="14">
        <v>836.06723007523749</v>
      </c>
      <c r="M12" s="14">
        <v>843.93756132676504</v>
      </c>
      <c r="N12" s="14">
        <v>824.59540778004828</v>
      </c>
      <c r="O12" s="14">
        <v>805.99972020003031</v>
      </c>
      <c r="P12" s="14">
        <v>793.66157825080938</v>
      </c>
      <c r="Q12" s="14">
        <v>789.18284164406464</v>
      </c>
      <c r="R12" s="14">
        <v>810.49943297575828</v>
      </c>
      <c r="S12" s="14">
        <v>787.96554735141001</v>
      </c>
      <c r="T12" s="14">
        <v>788.44120402947397</v>
      </c>
      <c r="U12" s="14">
        <v>759.35074849323087</v>
      </c>
      <c r="V12" s="14">
        <v>761.26564162311013</v>
      </c>
      <c r="W12" s="14">
        <v>763.92133664282881</v>
      </c>
      <c r="X12" s="14">
        <v>740.31330078058465</v>
      </c>
      <c r="Y12" s="14">
        <v>745.95687042750899</v>
      </c>
      <c r="Z12" s="14">
        <v>745.48962367426759</v>
      </c>
      <c r="AA12" s="14">
        <v>739.18554478181466</v>
      </c>
      <c r="AB12" s="14">
        <v>732.65140659904739</v>
      </c>
      <c r="AC12" s="14">
        <v>719.46127850059486</v>
      </c>
      <c r="AD12" s="14">
        <v>700.48361600664816</v>
      </c>
      <c r="AE12" s="14">
        <v>641.22801805888514</v>
      </c>
      <c r="AF12" s="14">
        <v>652.34516207768775</v>
      </c>
      <c r="AG12" s="14">
        <v>608.72418589932477</v>
      </c>
      <c r="AH12" s="14">
        <v>622.65010648125087</v>
      </c>
      <c r="AI12" s="14">
        <v>608.25683859252422</v>
      </c>
      <c r="AJ12" s="14">
        <v>567.39550062404999</v>
      </c>
      <c r="AK12" s="14">
        <v>549.45287486304028</v>
      </c>
      <c r="AL12" s="14">
        <v>522.87277510791</v>
      </c>
      <c r="AM12" s="14">
        <v>513.21102148722957</v>
      </c>
      <c r="AN12" s="14">
        <v>506.80102577016629</v>
      </c>
      <c r="AO12" s="14">
        <v>491.95432518512723</v>
      </c>
      <c r="AP12" s="14">
        <v>424.89302862604461</v>
      </c>
      <c r="AQ12" s="14">
        <v>441.29471655162911</v>
      </c>
      <c r="AR12" s="14">
        <v>440.93999105029616</v>
      </c>
      <c r="AS12" s="14">
        <v>423.32965202329075</v>
      </c>
      <c r="AT12" s="14" t="e">
        <v>#N/A</v>
      </c>
      <c r="AU12" s="14" t="e">
        <v>#N/A</v>
      </c>
      <c r="AV12" s="14" t="e">
        <v>#N/A</v>
      </c>
      <c r="AW12" s="14" t="e">
        <v>#N/A</v>
      </c>
      <c r="AX12" s="14" t="e">
        <v>#N/A</v>
      </c>
      <c r="AY12" s="14" t="e">
        <v>#N/A</v>
      </c>
      <c r="AZ12" s="14" t="e">
        <v>#N/A</v>
      </c>
      <c r="BA12" s="14" t="e">
        <v>#N/A</v>
      </c>
      <c r="BB12" s="14" t="e">
        <v>#N/A</v>
      </c>
      <c r="BC12" s="14" t="e">
        <v>#N/A</v>
      </c>
      <c r="BD12" s="14" t="e">
        <v>#N/A</v>
      </c>
      <c r="BE12" s="14" t="e">
        <v>#N/A</v>
      </c>
      <c r="BF12" s="14" t="e">
        <v>#N/A</v>
      </c>
      <c r="BG12" s="14" t="e">
        <v>#N/A</v>
      </c>
      <c r="BH12" s="14" t="e">
        <v>#N/A</v>
      </c>
      <c r="BI12" s="14" t="e">
        <v>#N/A</v>
      </c>
      <c r="BJ12" s="14" t="e">
        <v>#N/A</v>
      </c>
      <c r="BK12" s="14" t="e">
        <v>#N/A</v>
      </c>
      <c r="BL12" s="14" t="e">
        <v>#N/A</v>
      </c>
      <c r="BM12" s="14" t="e">
        <v>#N/A</v>
      </c>
      <c r="BN12" s="14" t="e">
        <v>#N/A</v>
      </c>
      <c r="BO12" s="14" t="e">
        <v>#N/A</v>
      </c>
      <c r="BP12" s="14" t="e">
        <v>#N/A</v>
      </c>
      <c r="BQ12" s="14" t="e">
        <v>#N/A</v>
      </c>
      <c r="BR12" s="14" t="e">
        <v>#N/A</v>
      </c>
      <c r="BS12" s="14" t="e">
        <v>#N/A</v>
      </c>
      <c r="BT12" s="14" t="e">
        <v>#N/A</v>
      </c>
    </row>
    <row r="13" spans="1:72">
      <c r="K13" t="s">
        <v>32</v>
      </c>
      <c r="L13" s="14"/>
      <c r="M13" s="14"/>
      <c r="N13" s="14"/>
      <c r="O13" s="14"/>
      <c r="P13" s="14"/>
      <c r="Q13" s="14"/>
      <c r="R13" s="14"/>
      <c r="S13" s="14"/>
      <c r="T13" s="14"/>
      <c r="U13" s="14"/>
      <c r="V13" s="14"/>
      <c r="W13" s="14"/>
      <c r="X13" s="14"/>
      <c r="Y13" s="14"/>
      <c r="Z13" s="14"/>
      <c r="AA13" s="14"/>
      <c r="AB13" s="14"/>
      <c r="AC13" s="14"/>
      <c r="AD13" s="14">
        <v>603.6</v>
      </c>
      <c r="AE13" s="14">
        <v>603.6</v>
      </c>
      <c r="AF13" s="14">
        <v>603.6</v>
      </c>
      <c r="AG13" s="14">
        <v>603.6</v>
      </c>
      <c r="AH13" s="14">
        <v>603.6</v>
      </c>
      <c r="AI13" s="14">
        <v>556.4</v>
      </c>
      <c r="AJ13" s="14">
        <v>556.4</v>
      </c>
      <c r="AK13" s="14">
        <v>556.4</v>
      </c>
      <c r="AL13" s="14">
        <v>556.4</v>
      </c>
      <c r="AM13" s="14">
        <v>556.4</v>
      </c>
      <c r="AN13" s="14">
        <v>508.8</v>
      </c>
      <c r="AO13" s="14">
        <v>508.8</v>
      </c>
      <c r="AP13" s="14">
        <v>508.8</v>
      </c>
      <c r="AQ13" s="14">
        <v>508.8</v>
      </c>
      <c r="AR13" s="14">
        <v>508.8</v>
      </c>
      <c r="AS13" s="14">
        <v>390</v>
      </c>
      <c r="AT13" s="14">
        <v>390</v>
      </c>
      <c r="AU13" s="14">
        <v>390</v>
      </c>
      <c r="AV13" s="14">
        <v>390</v>
      </c>
      <c r="AW13" s="14">
        <v>390</v>
      </c>
      <c r="AX13" s="14">
        <v>345</v>
      </c>
      <c r="AY13" s="14">
        <v>345</v>
      </c>
      <c r="AZ13" s="14">
        <v>345</v>
      </c>
      <c r="BA13" s="14">
        <v>345</v>
      </c>
      <c r="BB13" s="14">
        <v>345</v>
      </c>
      <c r="BC13" s="14">
        <v>193</v>
      </c>
      <c r="BD13" s="14">
        <v>193</v>
      </c>
      <c r="BE13" s="14">
        <v>193</v>
      </c>
      <c r="BF13" s="14">
        <v>193</v>
      </c>
      <c r="BG13" s="14">
        <v>193</v>
      </c>
      <c r="BH13" s="14">
        <v>107</v>
      </c>
      <c r="BI13" s="14">
        <v>107</v>
      </c>
      <c r="BJ13" s="14">
        <v>107</v>
      </c>
      <c r="BK13" s="14">
        <v>107</v>
      </c>
      <c r="BL13" s="14">
        <v>107</v>
      </c>
      <c r="BM13" s="14" t="e">
        <v>#N/A</v>
      </c>
      <c r="BN13" s="14" t="e">
        <v>#N/A</v>
      </c>
      <c r="BO13" s="14" t="e">
        <v>#N/A</v>
      </c>
      <c r="BP13" s="14" t="e">
        <v>#N/A</v>
      </c>
      <c r="BQ13" s="14" t="e">
        <v>#N/A</v>
      </c>
      <c r="BR13" s="14" t="e">
        <v>#N/A</v>
      </c>
      <c r="BS13" s="14" t="e">
        <v>#N/A</v>
      </c>
      <c r="BT13" s="14" t="e">
        <v>#N/A</v>
      </c>
    </row>
    <row r="14" spans="1:72">
      <c r="K14" t="s">
        <v>33</v>
      </c>
      <c r="L14" s="14"/>
      <c r="M14" s="14"/>
      <c r="N14" s="14"/>
      <c r="O14" s="14"/>
      <c r="P14" s="14"/>
      <c r="Q14" s="14"/>
      <c r="R14" s="14"/>
      <c r="S14" s="14"/>
      <c r="T14" s="14"/>
      <c r="U14" s="14"/>
      <c r="V14" s="14"/>
      <c r="W14" s="14"/>
      <c r="X14" s="14"/>
      <c r="Y14" s="14"/>
      <c r="Z14" s="14"/>
      <c r="AA14" s="14"/>
      <c r="AB14" s="14"/>
      <c r="AC14" s="14"/>
      <c r="AD14" s="14" t="e">
        <v>#N/A</v>
      </c>
      <c r="AE14" s="14" t="e">
        <v>#N/A</v>
      </c>
      <c r="AF14" s="14" t="e">
        <v>#N/A</v>
      </c>
      <c r="AG14" s="14" t="e">
        <v>#N/A</v>
      </c>
      <c r="AH14" s="14" t="e">
        <v>#N/A</v>
      </c>
      <c r="AI14" s="14" t="e">
        <v>#N/A</v>
      </c>
      <c r="AJ14" s="14" t="e">
        <v>#N/A</v>
      </c>
      <c r="AK14" s="14" t="e">
        <v>#N/A</v>
      </c>
      <c r="AL14" s="14" t="e">
        <v>#N/A</v>
      </c>
      <c r="AM14" s="14" t="e">
        <v>#N/A</v>
      </c>
      <c r="AN14" s="14" t="e">
        <v>#N/A</v>
      </c>
      <c r="AO14" s="14" t="e">
        <v>#N/A</v>
      </c>
      <c r="AP14" s="14" t="e">
        <v>#N/A</v>
      </c>
      <c r="AQ14" s="14" t="e">
        <v>#N/A</v>
      </c>
      <c r="AR14" s="14" t="e">
        <v>#N/A</v>
      </c>
      <c r="AS14" s="14" t="e">
        <v>#N/A</v>
      </c>
      <c r="AT14" s="14" t="e">
        <v>#N/A</v>
      </c>
      <c r="AU14" s="14" t="e">
        <v>#N/A</v>
      </c>
      <c r="AV14" s="14" t="e">
        <v>#N/A</v>
      </c>
      <c r="AW14" s="14" t="e">
        <v>#N/A</v>
      </c>
      <c r="AX14" s="14" t="e">
        <v>#N/A</v>
      </c>
      <c r="AY14" s="14" t="e">
        <v>#N/A</v>
      </c>
      <c r="AZ14" s="14" t="e">
        <v>#N/A</v>
      </c>
      <c r="BA14" s="14" t="e">
        <v>#N/A</v>
      </c>
      <c r="BB14" s="14" t="e">
        <v>#N/A</v>
      </c>
      <c r="BC14" s="14" t="e">
        <v>#N/A</v>
      </c>
      <c r="BD14" s="14" t="e">
        <v>#N/A</v>
      </c>
      <c r="BE14" s="14" t="e">
        <v>#N/A</v>
      </c>
      <c r="BF14" s="14" t="e">
        <v>#N/A</v>
      </c>
      <c r="BG14" s="14" t="e">
        <v>#N/A</v>
      </c>
      <c r="BH14" s="14">
        <v>107</v>
      </c>
      <c r="BI14" s="14">
        <v>107</v>
      </c>
      <c r="BJ14" s="14">
        <v>107</v>
      </c>
      <c r="BK14" s="14">
        <v>107</v>
      </c>
      <c r="BL14" s="14">
        <v>107</v>
      </c>
      <c r="BM14" s="14" t="e">
        <v>#N/A</v>
      </c>
      <c r="BN14" s="14" t="e">
        <v>#N/A</v>
      </c>
      <c r="BO14" s="14" t="e">
        <v>#N/A</v>
      </c>
      <c r="BP14" s="14" t="e">
        <v>#N/A</v>
      </c>
      <c r="BQ14" s="14" t="e">
        <v>#N/A</v>
      </c>
      <c r="BR14" s="14" t="e">
        <v>#N/A</v>
      </c>
      <c r="BS14" s="14" t="e">
        <v>#N/A</v>
      </c>
      <c r="BT14" s="14" t="e">
        <v>#N/A</v>
      </c>
    </row>
    <row r="15" spans="1:72" ht="14.1">
      <c r="C15" s="13"/>
      <c r="K15" t="s">
        <v>34</v>
      </c>
      <c r="L15" s="14"/>
      <c r="M15" s="14"/>
      <c r="N15" s="14"/>
      <c r="O15" s="14"/>
      <c r="P15" s="14"/>
      <c r="Q15" s="14"/>
      <c r="R15" s="14"/>
      <c r="S15" s="14"/>
      <c r="T15" s="14"/>
      <c r="U15" s="14"/>
      <c r="V15" s="14"/>
      <c r="W15" s="14"/>
      <c r="X15" s="14"/>
      <c r="Y15" s="14"/>
      <c r="Z15" s="14"/>
      <c r="AA15" s="14"/>
      <c r="AB15" s="14"/>
      <c r="AC15" s="14"/>
      <c r="AD15" s="14">
        <v>42.839627993315922</v>
      </c>
      <c r="AE15" s="14">
        <v>42.839627993315922</v>
      </c>
      <c r="AF15" s="14">
        <v>42.839627993315922</v>
      </c>
      <c r="AG15" s="14">
        <v>42.839627993315922</v>
      </c>
      <c r="AH15" s="14">
        <v>42.839627993315922</v>
      </c>
      <c r="AI15" s="14">
        <v>42.234406878831621</v>
      </c>
      <c r="AJ15" s="14">
        <v>42.234406878831621</v>
      </c>
      <c r="AK15" s="14">
        <v>42.234406878831621</v>
      </c>
      <c r="AL15" s="14">
        <v>42.234406878831621</v>
      </c>
      <c r="AM15" s="14">
        <v>42.234406878831621</v>
      </c>
      <c r="AN15" s="14">
        <v>32.888330230119955</v>
      </c>
      <c r="AO15" s="14">
        <v>32.888330230119955</v>
      </c>
      <c r="AP15" s="14">
        <v>32.888330230119955</v>
      </c>
      <c r="AQ15" s="14">
        <v>32.888330230119955</v>
      </c>
      <c r="AR15" s="14">
        <v>32.888330230119955</v>
      </c>
      <c r="AS15" s="14">
        <v>43.4</v>
      </c>
      <c r="AT15" s="14">
        <v>43.4</v>
      </c>
      <c r="AU15" s="14">
        <v>43.4</v>
      </c>
      <c r="AV15" s="14">
        <v>43.4</v>
      </c>
      <c r="AW15" s="14">
        <v>43.4</v>
      </c>
      <c r="AX15" s="14">
        <v>42</v>
      </c>
      <c r="AY15" s="14">
        <v>42</v>
      </c>
      <c r="AZ15" s="14">
        <v>42</v>
      </c>
      <c r="BA15" s="14">
        <v>42</v>
      </c>
      <c r="BB15" s="14">
        <v>42</v>
      </c>
      <c r="BC15" s="14" t="e">
        <v>#N/A</v>
      </c>
      <c r="BD15" s="14" t="e">
        <v>#N/A</v>
      </c>
      <c r="BE15" s="14" t="e">
        <v>#N/A</v>
      </c>
      <c r="BF15" s="14" t="e">
        <v>#N/A</v>
      </c>
      <c r="BG15" s="14" t="e">
        <v>#N/A</v>
      </c>
      <c r="BH15" s="14" t="e">
        <v>#N/A</v>
      </c>
      <c r="BI15" s="14" t="e">
        <v>#N/A</v>
      </c>
      <c r="BJ15" s="14" t="e">
        <v>#N/A</v>
      </c>
      <c r="BK15" s="14" t="e">
        <v>#N/A</v>
      </c>
      <c r="BL15" s="14" t="e">
        <v>#N/A</v>
      </c>
      <c r="BM15" s="14" t="e">
        <v>#N/A</v>
      </c>
      <c r="BN15" s="14" t="e">
        <v>#N/A</v>
      </c>
      <c r="BO15" s="14" t="e">
        <v>#N/A</v>
      </c>
      <c r="BP15" s="14" t="e">
        <v>#N/A</v>
      </c>
      <c r="BQ15" s="14" t="e">
        <v>#N/A</v>
      </c>
      <c r="BR15" s="14" t="e">
        <v>#N/A</v>
      </c>
      <c r="BS15" s="14" t="e">
        <v>#N/A</v>
      </c>
      <c r="BT15" s="14" t="e">
        <v>#N/A</v>
      </c>
    </row>
    <row r="16" spans="1:72" ht="14.1">
      <c r="C16" s="13"/>
      <c r="K16" t="s">
        <v>35</v>
      </c>
      <c r="L16" s="14"/>
      <c r="M16" s="14"/>
      <c r="N16" s="14"/>
      <c r="O16" s="14"/>
      <c r="P16" s="14"/>
      <c r="Q16" s="14"/>
      <c r="R16" s="14"/>
      <c r="S16" s="14"/>
      <c r="T16" s="14"/>
      <c r="U16" s="14"/>
      <c r="V16" s="14"/>
      <c r="W16" s="14"/>
      <c r="X16" s="14"/>
      <c r="Y16" s="14"/>
      <c r="Z16" s="14"/>
      <c r="AA16" s="14"/>
      <c r="AB16" s="14"/>
      <c r="AC16" s="14"/>
      <c r="AD16" s="14" t="e">
        <v>#N/A</v>
      </c>
      <c r="AE16" s="14" t="e">
        <v>#N/A</v>
      </c>
      <c r="AF16" s="14">
        <v>645.08621770475952</v>
      </c>
      <c r="AG16" s="14" t="e">
        <v>#N/A</v>
      </c>
      <c r="AH16" s="14" t="e">
        <v>#N/A</v>
      </c>
      <c r="AI16" s="14" t="e">
        <v>#N/A</v>
      </c>
      <c r="AJ16" s="14" t="e">
        <v>#N/A</v>
      </c>
      <c r="AK16" s="14">
        <v>552.23780213495104</v>
      </c>
      <c r="AL16" s="14" t="e">
        <v>#N/A</v>
      </c>
      <c r="AM16" s="14" t="e">
        <v>#N/A</v>
      </c>
      <c r="AN16" s="14" t="e">
        <v>#N/A</v>
      </c>
      <c r="AO16" s="14" t="e">
        <v>#N/A</v>
      </c>
      <c r="AP16" s="14">
        <v>461.17661743665269</v>
      </c>
      <c r="AQ16" s="14" t="e">
        <v>#N/A</v>
      </c>
      <c r="AR16" s="14" t="e">
        <v>#N/A</v>
      </c>
      <c r="AS16" s="14" t="e">
        <v>#N/A</v>
      </c>
      <c r="AT16" s="14" t="e">
        <v>#N/A</v>
      </c>
      <c r="AU16" s="14" t="e">
        <v>#N/A</v>
      </c>
      <c r="AV16" s="14" t="e">
        <v>#N/A</v>
      </c>
      <c r="AW16" s="14" t="e">
        <v>#N/A</v>
      </c>
      <c r="AX16" s="14" t="e">
        <v>#N/A</v>
      </c>
      <c r="AY16" s="14" t="e">
        <v>#N/A</v>
      </c>
      <c r="AZ16" s="14" t="e">
        <v>#N/A</v>
      </c>
      <c r="BA16" s="14" t="e">
        <v>#N/A</v>
      </c>
      <c r="BB16" s="14" t="e">
        <v>#N/A</v>
      </c>
      <c r="BC16" s="14" t="e">
        <v>#N/A</v>
      </c>
      <c r="BD16" s="14" t="e">
        <v>#N/A</v>
      </c>
      <c r="BE16" s="14" t="e">
        <v>#N/A</v>
      </c>
      <c r="BF16" s="14" t="e">
        <v>#N/A</v>
      </c>
      <c r="BG16" s="14" t="e">
        <v>#N/A</v>
      </c>
      <c r="BH16" s="14" t="e">
        <v>#N/A</v>
      </c>
      <c r="BI16" s="14" t="e">
        <v>#N/A</v>
      </c>
      <c r="BJ16" s="14" t="e">
        <v>#N/A</v>
      </c>
      <c r="BK16" s="14" t="e">
        <v>#N/A</v>
      </c>
      <c r="BL16" s="14" t="e">
        <v>#N/A</v>
      </c>
      <c r="BM16" s="14" t="e">
        <v>#N/A</v>
      </c>
      <c r="BN16" s="14" t="e">
        <v>#N/A</v>
      </c>
      <c r="BO16" s="14" t="e">
        <v>#N/A</v>
      </c>
      <c r="BP16" s="14" t="e">
        <v>#N/A</v>
      </c>
      <c r="BQ16" s="14" t="e">
        <v>#N/A</v>
      </c>
      <c r="BR16" s="14" t="e">
        <v>#N/A</v>
      </c>
      <c r="BS16" s="14" t="e">
        <v>#N/A</v>
      </c>
      <c r="BT16" s="14" t="e">
        <v>#N/A</v>
      </c>
    </row>
    <row r="17" spans="2:72" ht="14.1">
      <c r="C17" s="13"/>
      <c r="K17" t="s">
        <v>36</v>
      </c>
      <c r="L17" s="14"/>
      <c r="M17" s="14"/>
      <c r="N17" s="14"/>
      <c r="O17" s="14"/>
      <c r="P17" s="14"/>
      <c r="Q17" s="14"/>
      <c r="R17" s="14"/>
      <c r="S17" s="14"/>
      <c r="T17" s="14"/>
      <c r="U17" s="14"/>
      <c r="V17" s="14"/>
      <c r="W17" s="14"/>
      <c r="X17" s="14"/>
      <c r="Y17" s="14"/>
      <c r="Z17" s="14"/>
      <c r="AA17" s="14"/>
      <c r="AB17" s="14"/>
      <c r="AC17" s="14"/>
      <c r="AD17" s="14" t="e">
        <v>#N/A</v>
      </c>
      <c r="AE17" s="14" t="e">
        <v>#N/A</v>
      </c>
      <c r="AF17" s="14" t="e">
        <v>#N/A</v>
      </c>
      <c r="AG17" s="14" t="e">
        <v>#N/A</v>
      </c>
      <c r="AH17" s="14" t="e">
        <v>#N/A</v>
      </c>
      <c r="AI17" s="14" t="e">
        <v>#N/A</v>
      </c>
      <c r="AJ17" s="14" t="e">
        <v>#N/A</v>
      </c>
      <c r="AK17" s="14" t="e">
        <v>#N/A</v>
      </c>
      <c r="AL17" s="14" t="e">
        <v>#N/A</v>
      </c>
      <c r="AM17" s="14" t="e">
        <v>#N/A</v>
      </c>
      <c r="AN17" s="14" t="e">
        <v>#N/A</v>
      </c>
      <c r="AO17" s="14" t="e">
        <v>#N/A</v>
      </c>
      <c r="AP17" s="14" t="e">
        <v>#N/A</v>
      </c>
      <c r="AQ17" s="14" t="e">
        <v>#N/A</v>
      </c>
      <c r="AR17" s="14" t="e">
        <v>#N/A</v>
      </c>
      <c r="AS17" s="14" t="e">
        <v>#N/A</v>
      </c>
      <c r="AT17" s="14" t="e">
        <v>#N/A</v>
      </c>
      <c r="AU17" s="14" t="e">
        <v>#N/A</v>
      </c>
      <c r="AV17" s="14" t="e">
        <v>#N/A</v>
      </c>
      <c r="AW17" s="14" t="e">
        <v>#N/A</v>
      </c>
      <c r="AX17" s="14" t="e">
        <v>#N/A</v>
      </c>
      <c r="AY17" s="14" t="e">
        <v>#N/A</v>
      </c>
      <c r="AZ17" s="14">
        <v>296.71906540739144</v>
      </c>
      <c r="BA17" s="14" t="e">
        <v>#N/A</v>
      </c>
      <c r="BB17" s="14" t="e">
        <v>#N/A</v>
      </c>
      <c r="BC17" s="14" t="e">
        <v>#N/A</v>
      </c>
      <c r="BD17" s="14" t="e">
        <v>#N/A</v>
      </c>
      <c r="BE17" s="14">
        <v>186.99630450537859</v>
      </c>
      <c r="BF17" s="14" t="e">
        <v>#N/A</v>
      </c>
      <c r="BG17" s="14" t="e">
        <v>#N/A</v>
      </c>
      <c r="BH17" s="14" t="e">
        <v>#N/A</v>
      </c>
      <c r="BI17" s="14" t="e">
        <v>#N/A</v>
      </c>
      <c r="BJ17" s="14" t="e">
        <v>#N/A</v>
      </c>
      <c r="BK17" s="14" t="e">
        <v>#N/A</v>
      </c>
      <c r="BL17" s="14" t="e">
        <v>#N/A</v>
      </c>
      <c r="BM17" s="14" t="e">
        <v>#N/A</v>
      </c>
      <c r="BN17" s="14" t="e">
        <v>#N/A</v>
      </c>
      <c r="BO17" s="14" t="e">
        <v>#N/A</v>
      </c>
      <c r="BP17" s="14" t="e">
        <v>#N/A</v>
      </c>
      <c r="BQ17" s="14" t="e">
        <v>#N/A</v>
      </c>
      <c r="BR17" s="14" t="e">
        <v>#N/A</v>
      </c>
      <c r="BS17" s="14" t="e">
        <v>#N/A</v>
      </c>
      <c r="BT17" s="14" t="e">
        <v>#N/A</v>
      </c>
    </row>
    <row r="18" spans="2:72" ht="14.1">
      <c r="C18" s="13"/>
      <c r="F18" s="9"/>
      <c r="K18" t="s">
        <v>37</v>
      </c>
      <c r="L18" s="14"/>
      <c r="M18" s="14"/>
      <c r="N18" s="14"/>
      <c r="O18" s="14"/>
      <c r="P18" s="14"/>
      <c r="Q18" s="14"/>
      <c r="R18" s="14"/>
      <c r="S18" s="14"/>
      <c r="T18" s="14"/>
      <c r="U18" s="14"/>
      <c r="V18" s="14"/>
      <c r="W18" s="14"/>
      <c r="X18" s="14"/>
      <c r="Y18" s="14"/>
      <c r="Z18" s="14"/>
      <c r="AA18" s="14"/>
      <c r="AB18" s="14"/>
      <c r="AC18" s="14"/>
      <c r="AD18" s="14" t="e">
        <v>#N/A</v>
      </c>
      <c r="AE18" s="14" t="e">
        <v>#N/A</v>
      </c>
      <c r="AF18" s="14" t="e">
        <v>#N/A</v>
      </c>
      <c r="AG18" s="14" t="e">
        <v>#N/A</v>
      </c>
      <c r="AH18" s="14" t="e">
        <v>#N/A</v>
      </c>
      <c r="AI18" s="14" t="e">
        <v>#N/A</v>
      </c>
      <c r="AJ18" s="14" t="e">
        <v>#N/A</v>
      </c>
      <c r="AK18" s="14" t="e">
        <v>#N/A</v>
      </c>
      <c r="AL18" s="14" t="e">
        <v>#N/A</v>
      </c>
      <c r="AM18" s="14" t="e">
        <v>#N/A</v>
      </c>
      <c r="AN18" s="14" t="e">
        <v>#N/A</v>
      </c>
      <c r="AO18" s="14" t="e">
        <v>#N/A</v>
      </c>
      <c r="AP18" s="14" t="e">
        <v>#N/A</v>
      </c>
      <c r="AQ18" s="14" t="e">
        <v>#N/A</v>
      </c>
      <c r="AR18" s="14" t="e">
        <v>#N/A</v>
      </c>
      <c r="AS18" s="14" t="e">
        <v>#N/A</v>
      </c>
      <c r="AT18" s="14" t="e">
        <v>#N/A</v>
      </c>
      <c r="AU18" s="14" t="e">
        <v>#N/A</v>
      </c>
      <c r="AV18" s="14" t="e">
        <v>#N/A</v>
      </c>
      <c r="AW18" s="14" t="e">
        <v>#N/A</v>
      </c>
      <c r="AX18" s="14" t="e">
        <v>#N/A</v>
      </c>
      <c r="AY18" s="14" t="e">
        <v>#N/A</v>
      </c>
      <c r="AZ18" s="14" t="e">
        <v>#N/A</v>
      </c>
      <c r="BA18" s="14" t="e">
        <v>#N/A</v>
      </c>
      <c r="BB18" s="14" t="e">
        <v>#N/A</v>
      </c>
      <c r="BC18" s="14" t="e">
        <v>#N/A</v>
      </c>
      <c r="BD18" s="14" t="e">
        <v>#N/A</v>
      </c>
      <c r="BE18" s="14" t="e">
        <v>#N/A</v>
      </c>
      <c r="BF18" s="14" t="e">
        <v>#N/A</v>
      </c>
      <c r="BG18" s="14" t="e">
        <v>#N/A</v>
      </c>
      <c r="BH18" s="14" t="e">
        <v>#N/A</v>
      </c>
      <c r="BI18" s="14" t="e">
        <v>#N/A</v>
      </c>
      <c r="BJ18" s="14" t="e">
        <v>#N/A</v>
      </c>
      <c r="BK18" s="14" t="e">
        <v>#N/A</v>
      </c>
      <c r="BL18" s="14" t="e">
        <v>#N/A</v>
      </c>
      <c r="BM18" s="14" t="e">
        <v>#N/A</v>
      </c>
      <c r="BN18" s="14" t="e">
        <v>#N/A</v>
      </c>
      <c r="BO18" s="14" t="e">
        <v>#N/A</v>
      </c>
      <c r="BP18" s="14" t="e">
        <v>#N/A</v>
      </c>
      <c r="BQ18" s="14" t="e">
        <v>#N/A</v>
      </c>
      <c r="BR18" s="14" t="e">
        <v>#N/A</v>
      </c>
      <c r="BS18" s="14" t="e">
        <v>#N/A</v>
      </c>
      <c r="BT18" s="14">
        <v>0</v>
      </c>
    </row>
    <row r="19" spans="2:72">
      <c r="K19" t="s">
        <v>38</v>
      </c>
      <c r="L19" s="14"/>
      <c r="M19" s="14"/>
      <c r="N19" s="14"/>
      <c r="O19" s="14"/>
      <c r="P19" s="14"/>
      <c r="Q19" s="14"/>
      <c r="R19" s="14"/>
      <c r="S19" s="14"/>
      <c r="T19" s="14"/>
      <c r="U19" s="14"/>
      <c r="V19" s="14"/>
      <c r="W19" s="14"/>
      <c r="X19" s="14"/>
      <c r="Y19" s="14"/>
      <c r="Z19" s="14"/>
      <c r="AA19" s="14"/>
      <c r="AB19" s="14"/>
      <c r="AC19" s="14"/>
      <c r="AD19" s="14" t="e">
        <v>#N/A</v>
      </c>
      <c r="AE19" s="14" t="e">
        <v>#N/A</v>
      </c>
      <c r="AF19" s="14" t="e">
        <v>#N/A</v>
      </c>
      <c r="AG19" s="14" t="e">
        <v>#N/A</v>
      </c>
      <c r="AH19" s="14" t="e">
        <v>#N/A</v>
      </c>
      <c r="AI19" s="14" t="e">
        <v>#N/A</v>
      </c>
      <c r="AJ19" s="14" t="e">
        <v>#N/A</v>
      </c>
      <c r="AK19" s="14" t="e">
        <v>#N/A</v>
      </c>
      <c r="AL19" s="14" t="e">
        <v>#N/A</v>
      </c>
      <c r="AM19" s="14" t="e">
        <v>#N/A</v>
      </c>
      <c r="AN19" s="14" t="e">
        <v>#N/A</v>
      </c>
      <c r="AO19" s="14" t="e">
        <v>#N/A</v>
      </c>
      <c r="AP19" s="14" t="e">
        <v>#N/A</v>
      </c>
      <c r="AQ19" s="14" t="e">
        <v>#N/A</v>
      </c>
      <c r="AR19" s="14" t="e">
        <v>#N/A</v>
      </c>
      <c r="AS19" s="14">
        <v>432.26293666729151</v>
      </c>
      <c r="AT19" s="14">
        <v>425.08225976012648</v>
      </c>
      <c r="AU19" s="14">
        <v>413.91933315464502</v>
      </c>
      <c r="AV19" s="14">
        <v>395.99595612256849</v>
      </c>
      <c r="AW19" s="14">
        <v>376.8885176622839</v>
      </c>
      <c r="AX19" s="14">
        <v>355.01201637526913</v>
      </c>
      <c r="AY19" s="14">
        <v>326.85967453210469</v>
      </c>
      <c r="AZ19" s="14">
        <v>295.75707125109523</v>
      </c>
      <c r="BA19" s="14">
        <v>271.05433293514659</v>
      </c>
      <c r="BB19" s="14">
        <v>249.04096613784111</v>
      </c>
      <c r="BC19" s="14">
        <v>228.397777787064</v>
      </c>
      <c r="BD19" s="14">
        <v>208.1529792247452</v>
      </c>
      <c r="BE19" s="14">
        <v>186.99630450537859</v>
      </c>
      <c r="BF19" s="14">
        <v>169.33787954191541</v>
      </c>
      <c r="BG19" s="14">
        <v>151.33795364110199</v>
      </c>
      <c r="BH19" s="14">
        <v>135.11874527434341</v>
      </c>
      <c r="BI19" s="14">
        <v>121.77405537604839</v>
      </c>
      <c r="BJ19" s="14">
        <v>107.70301474475841</v>
      </c>
      <c r="BK19" s="14">
        <v>91.286886042580562</v>
      </c>
      <c r="BL19" s="14">
        <v>77.28337835573727</v>
      </c>
      <c r="BM19" s="14">
        <v>65.287083237507119</v>
      </c>
      <c r="BN19" s="14">
        <v>54.071077847599163</v>
      </c>
      <c r="BO19" s="14">
        <v>42.467539135542339</v>
      </c>
      <c r="BP19" s="14">
        <v>33.330265866719692</v>
      </c>
      <c r="BQ19" s="14">
        <v>24.576369491958761</v>
      </c>
      <c r="BR19" s="14">
        <v>16.087587318061939</v>
      </c>
      <c r="BS19" s="14">
        <v>7.8950341057199571</v>
      </c>
      <c r="BT19" s="14">
        <v>-1.1070901258540411</v>
      </c>
    </row>
    <row r="20" spans="2:72">
      <c r="B20" s="37"/>
      <c r="AF20" t="s">
        <v>39</v>
      </c>
      <c r="AK20" t="s">
        <v>40</v>
      </c>
      <c r="AP20" s="9" t="s">
        <v>41</v>
      </c>
      <c r="AQ20" s="9"/>
      <c r="AR20" s="9"/>
      <c r="AS20" s="9"/>
      <c r="AT20" s="9"/>
      <c r="AU20" s="9" t="s">
        <v>42</v>
      </c>
      <c r="AV20" s="9"/>
      <c r="AW20" s="9"/>
      <c r="AX20" s="9"/>
      <c r="AY20" s="9"/>
      <c r="AZ20" s="9" t="s">
        <v>43</v>
      </c>
      <c r="BA20" s="9"/>
      <c r="BB20" s="9"/>
      <c r="BC20" s="9"/>
      <c r="BD20" s="9"/>
      <c r="BE20" s="9" t="s">
        <v>44</v>
      </c>
      <c r="BF20" s="9"/>
      <c r="BG20" s="9"/>
      <c r="BH20" s="9"/>
      <c r="BI20" s="9"/>
      <c r="BJ20" s="9" t="s">
        <v>45</v>
      </c>
      <c r="BK20" s="9"/>
      <c r="BL20" s="9"/>
      <c r="BM20" s="9"/>
      <c r="BN20" s="9"/>
    </row>
    <row r="29" spans="2:72" s="13" customFormat="1" ht="14.1"/>
  </sheetData>
  <mergeCells count="3">
    <mergeCell ref="B5:J5"/>
    <mergeCell ref="B6:J6"/>
    <mergeCell ref="B7:J7"/>
  </mergeCells>
  <hyperlinks>
    <hyperlink ref="A1" location="Contents!A1" display="Back to contents" xr:uid="{84EFC2BD-C5B6-42F4-931C-40072BD534E8}"/>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3C349B-01DA-49C9-A6B0-598320636D6A}">
  <sheetPr>
    <tabColor theme="4"/>
  </sheetPr>
  <dimension ref="A1:O19"/>
  <sheetViews>
    <sheetView zoomScaleNormal="100" workbookViewId="0"/>
  </sheetViews>
  <sheetFormatPr defaultRowHeight="13.5"/>
  <cols>
    <col min="11" max="11" width="23.5" bestFit="1" customWidth="1"/>
    <col min="12" max="15" width="11.625" customWidth="1"/>
  </cols>
  <sheetData>
    <row r="1" spans="1:15">
      <c r="A1" s="8" t="s">
        <v>27</v>
      </c>
    </row>
    <row r="3" spans="1:15" s="11" customFormat="1" ht="14.1">
      <c r="A3" s="12" t="s">
        <v>28</v>
      </c>
    </row>
    <row r="4" spans="1:15" ht="14.1" thickBot="1"/>
    <row r="5" spans="1:15" s="2" customFormat="1" ht="60" customHeight="1" thickTop="1">
      <c r="B5" s="104" t="s">
        <v>46</v>
      </c>
      <c r="C5" s="105"/>
      <c r="D5" s="105"/>
      <c r="E5" s="105"/>
      <c r="F5" s="105"/>
      <c r="G5" s="105"/>
      <c r="H5" s="105"/>
      <c r="I5" s="105"/>
      <c r="J5" s="106"/>
    </row>
    <row r="6" spans="1:15" s="2" customFormat="1" ht="303" customHeight="1">
      <c r="B6" s="107"/>
      <c r="C6" s="108"/>
      <c r="D6" s="108"/>
      <c r="E6" s="108"/>
      <c r="F6" s="108"/>
      <c r="G6" s="108"/>
      <c r="H6" s="108"/>
      <c r="I6" s="108"/>
      <c r="J6" s="109"/>
    </row>
    <row r="7" spans="1:15" s="2" customFormat="1" ht="60" customHeight="1" thickBot="1">
      <c r="B7" s="110" t="s">
        <v>47</v>
      </c>
      <c r="C7" s="111"/>
      <c r="D7" s="111"/>
      <c r="E7" s="111"/>
      <c r="F7" s="111"/>
      <c r="G7" s="111"/>
      <c r="H7" s="111"/>
      <c r="I7" s="111"/>
      <c r="J7" s="112"/>
    </row>
    <row r="11" spans="1:15" ht="40.5">
      <c r="L11" s="43" t="s">
        <v>48</v>
      </c>
      <c r="M11" s="43" t="s">
        <v>49</v>
      </c>
      <c r="N11" s="43" t="s">
        <v>50</v>
      </c>
      <c r="O11" s="43" t="s">
        <v>51</v>
      </c>
    </row>
    <row r="12" spans="1:15">
      <c r="K12" t="s">
        <v>52</v>
      </c>
      <c r="L12" s="9">
        <v>148.88042061726992</v>
      </c>
      <c r="M12" s="9">
        <v>67.139340662768703</v>
      </c>
      <c r="N12" s="9">
        <v>5.6955748759994913</v>
      </c>
      <c r="O12" s="9">
        <v>3.9515728624161928</v>
      </c>
    </row>
    <row r="13" spans="1:15">
      <c r="K13" t="s">
        <v>53</v>
      </c>
      <c r="L13" s="9">
        <v>43.124033124703622</v>
      </c>
      <c r="M13" s="9">
        <v>40.600762882999085</v>
      </c>
      <c r="N13" s="9">
        <v>7.6043020573420765</v>
      </c>
      <c r="O13" s="9">
        <v>4.5955704473084396</v>
      </c>
    </row>
    <row r="14" spans="1:15">
      <c r="K14" t="s">
        <v>54</v>
      </c>
      <c r="L14" s="9">
        <v>20.590305768570161</v>
      </c>
      <c r="M14" s="9">
        <v>76.755335144501203</v>
      </c>
      <c r="N14" s="9">
        <v>17.881613265001779</v>
      </c>
      <c r="O14" s="9">
        <v>7.9677407594223126</v>
      </c>
    </row>
    <row r="15" spans="1:15">
      <c r="K15" t="s">
        <v>55</v>
      </c>
      <c r="L15" s="9">
        <v>24.779222188629767</v>
      </c>
      <c r="M15" s="9">
        <v>19.583818741003103</v>
      </c>
      <c r="N15" s="9">
        <v>4.0160466102287273</v>
      </c>
      <c r="O15" s="9">
        <v>2.203375205890028</v>
      </c>
    </row>
    <row r="16" spans="1:15">
      <c r="K16" t="s">
        <v>56</v>
      </c>
      <c r="L16" s="9">
        <v>23.029732077845239</v>
      </c>
      <c r="M16" s="9">
        <v>45.564101350734227</v>
      </c>
      <c r="N16" s="9">
        <v>18.517549979699318</v>
      </c>
      <c r="O16" s="9">
        <v>12.648012326174587</v>
      </c>
    </row>
    <row r="17" spans="11:15">
      <c r="K17" t="s">
        <v>57</v>
      </c>
      <c r="L17" s="9">
        <v>14.253069393257974</v>
      </c>
      <c r="M17" s="9">
        <v>5.7815985269901162</v>
      </c>
      <c r="N17" s="9">
        <v>5.3290699529817047</v>
      </c>
      <c r="O17" s="9">
        <v>8.4517997425372258</v>
      </c>
    </row>
    <row r="18" spans="11:15">
      <c r="K18" t="s">
        <v>58</v>
      </c>
      <c r="L18" s="9">
        <v>3.8645042800218903</v>
      </c>
      <c r="M18" s="9">
        <v>17.207485014567098</v>
      </c>
      <c r="N18" s="9">
        <v>7.343423871886305</v>
      </c>
      <c r="O18" s="9">
        <v>27.392235181044381</v>
      </c>
    </row>
    <row r="19" spans="11:15">
      <c r="K19" t="s">
        <v>59</v>
      </c>
      <c r="L19" s="9">
        <v>0</v>
      </c>
      <c r="M19" s="9">
        <v>16.96959508563053</v>
      </c>
      <c r="N19" s="9">
        <v>7.6669946722253712</v>
      </c>
      <c r="O19" s="9">
        <v>11.180161956798152</v>
      </c>
    </row>
  </sheetData>
  <mergeCells count="3">
    <mergeCell ref="B5:J5"/>
    <mergeCell ref="B6:J6"/>
    <mergeCell ref="B7:J7"/>
  </mergeCells>
  <hyperlinks>
    <hyperlink ref="A1" location="Contents!A1" display="Back to contents" xr:uid="{C31EFF27-AF1A-4E83-9E68-DBD9756A30FE}"/>
  </hyperlink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594228-ED71-4148-9FAE-496A766240B3}">
  <sheetPr>
    <tabColor theme="4"/>
  </sheetPr>
  <dimension ref="A1:AV34"/>
  <sheetViews>
    <sheetView zoomScaleNormal="100" workbookViewId="0"/>
  </sheetViews>
  <sheetFormatPr defaultRowHeight="13.5"/>
  <cols>
    <col min="11" max="11" width="25.625" bestFit="1" customWidth="1"/>
    <col min="12" max="12" width="20.125" bestFit="1" customWidth="1"/>
  </cols>
  <sheetData>
    <row r="1" spans="1:48">
      <c r="A1" s="8" t="s">
        <v>27</v>
      </c>
    </row>
    <row r="3" spans="1:48" s="11" customFormat="1" ht="14.1">
      <c r="A3" s="12" t="s">
        <v>28</v>
      </c>
    </row>
    <row r="4" spans="1:48" ht="14.1" thickBot="1"/>
    <row r="5" spans="1:48" s="2" customFormat="1" ht="60" customHeight="1" thickTop="1">
      <c r="B5" s="104" t="s">
        <v>60</v>
      </c>
      <c r="C5" s="105"/>
      <c r="D5" s="105"/>
      <c r="E5" s="105"/>
      <c r="F5" s="105"/>
      <c r="G5" s="105"/>
      <c r="H5" s="105"/>
      <c r="I5" s="105"/>
      <c r="J5" s="106"/>
      <c r="K5" s="78"/>
    </row>
    <row r="6" spans="1:48" s="2" customFormat="1" ht="317.85000000000002" customHeight="1">
      <c r="B6" s="107"/>
      <c r="C6" s="108"/>
      <c r="D6" s="108"/>
      <c r="E6" s="108"/>
      <c r="F6" s="108"/>
      <c r="G6" s="108"/>
      <c r="H6" s="108"/>
      <c r="I6" s="108"/>
      <c r="J6" s="109"/>
      <c r="K6" s="77"/>
    </row>
    <row r="7" spans="1:48" s="2" customFormat="1" ht="49.5" customHeight="1" thickBot="1">
      <c r="B7" s="110" t="s">
        <v>61</v>
      </c>
      <c r="C7" s="111"/>
      <c r="D7" s="111"/>
      <c r="E7" s="111"/>
      <c r="F7" s="111"/>
      <c r="G7" s="111"/>
      <c r="H7" s="111"/>
      <c r="I7" s="111"/>
      <c r="J7" s="112"/>
      <c r="K7" s="79"/>
    </row>
    <row r="8" spans="1:48" ht="14.1" thickTop="1"/>
    <row r="11" spans="1:48">
      <c r="K11" t="s">
        <v>62</v>
      </c>
      <c r="L11" t="s">
        <v>63</v>
      </c>
      <c r="M11">
        <v>2015</v>
      </c>
      <c r="N11">
        <v>2016</v>
      </c>
      <c r="O11">
        <v>2017</v>
      </c>
      <c r="P11">
        <v>2018</v>
      </c>
      <c r="Q11">
        <v>2019</v>
      </c>
      <c r="R11">
        <v>2020</v>
      </c>
      <c r="S11">
        <v>2021</v>
      </c>
      <c r="T11">
        <v>2022</v>
      </c>
      <c r="U11">
        <v>2023</v>
      </c>
      <c r="V11">
        <v>2024</v>
      </c>
      <c r="W11">
        <v>2025</v>
      </c>
      <c r="X11">
        <v>2026</v>
      </c>
      <c r="Y11">
        <v>2027</v>
      </c>
      <c r="Z11">
        <v>2028</v>
      </c>
      <c r="AA11">
        <v>2029</v>
      </c>
      <c r="AB11">
        <v>2030</v>
      </c>
      <c r="AC11">
        <v>2031</v>
      </c>
      <c r="AD11">
        <v>2032</v>
      </c>
      <c r="AE11">
        <v>2033</v>
      </c>
      <c r="AF11">
        <v>2034</v>
      </c>
      <c r="AG11">
        <v>2035</v>
      </c>
      <c r="AH11">
        <v>2036</v>
      </c>
      <c r="AI11">
        <v>2037</v>
      </c>
      <c r="AJ11">
        <v>2038</v>
      </c>
      <c r="AK11">
        <v>2039</v>
      </c>
      <c r="AL11">
        <v>2040</v>
      </c>
      <c r="AM11">
        <v>2041</v>
      </c>
      <c r="AN11">
        <v>2042</v>
      </c>
      <c r="AO11">
        <v>2043</v>
      </c>
      <c r="AP11">
        <v>2044</v>
      </c>
      <c r="AQ11">
        <v>2045</v>
      </c>
      <c r="AR11">
        <v>2046</v>
      </c>
      <c r="AS11">
        <v>2047</v>
      </c>
      <c r="AT11">
        <v>2048</v>
      </c>
      <c r="AU11">
        <v>2049</v>
      </c>
      <c r="AV11">
        <v>2050</v>
      </c>
    </row>
    <row r="12" spans="1:48">
      <c r="L12" t="s">
        <v>38</v>
      </c>
      <c r="M12" s="14"/>
      <c r="N12" s="14"/>
      <c r="O12" s="14"/>
      <c r="P12" s="14"/>
      <c r="Q12" s="14"/>
      <c r="R12" s="14"/>
      <c r="S12" s="14"/>
      <c r="T12" s="14"/>
      <c r="U12" s="14">
        <v>432.26293666729151</v>
      </c>
      <c r="V12" s="14">
        <v>425.08225976012648</v>
      </c>
      <c r="W12" s="14">
        <v>413.91933315464502</v>
      </c>
      <c r="X12" s="14">
        <v>395.99595612256849</v>
      </c>
      <c r="Y12" s="14">
        <v>376.8885176622839</v>
      </c>
      <c r="Z12" s="14">
        <v>355.01201637526913</v>
      </c>
      <c r="AA12" s="14">
        <v>326.85967453210469</v>
      </c>
      <c r="AB12" s="14">
        <v>295.75707125109523</v>
      </c>
      <c r="AC12" s="14">
        <v>271.05433293514659</v>
      </c>
      <c r="AD12" s="14">
        <v>249.04096613784111</v>
      </c>
      <c r="AE12" s="14">
        <v>228.397777787064</v>
      </c>
      <c r="AF12" s="14">
        <v>208.1529792247452</v>
      </c>
      <c r="AG12" s="14">
        <v>186.99630450537859</v>
      </c>
      <c r="AH12" s="14">
        <v>169.33787954191541</v>
      </c>
      <c r="AI12" s="14">
        <v>151.33795364110199</v>
      </c>
      <c r="AJ12" s="14">
        <v>135.11874527434341</v>
      </c>
      <c r="AK12" s="14">
        <v>121.77405537604839</v>
      </c>
      <c r="AL12" s="14">
        <v>107.70301474475841</v>
      </c>
      <c r="AM12" s="14">
        <v>91.286886042580562</v>
      </c>
      <c r="AN12" s="14">
        <v>77.28337835573727</v>
      </c>
      <c r="AO12" s="14">
        <v>65.287083237507119</v>
      </c>
      <c r="AP12" s="14">
        <v>54.071077847599163</v>
      </c>
      <c r="AQ12" s="14">
        <v>42.467539135542339</v>
      </c>
      <c r="AR12" s="14">
        <v>33.330265866719692</v>
      </c>
      <c r="AS12" s="14">
        <v>24.576369491958761</v>
      </c>
      <c r="AT12" s="14">
        <v>16.087587318061939</v>
      </c>
      <c r="AU12" s="14">
        <v>7.8950341057199571</v>
      </c>
      <c r="AV12" s="14">
        <v>-1.1070901258540411</v>
      </c>
    </row>
    <row r="13" spans="1:48">
      <c r="L13" t="s">
        <v>64</v>
      </c>
      <c r="M13" s="14"/>
      <c r="N13" s="14"/>
      <c r="O13" s="14"/>
      <c r="P13" s="14"/>
      <c r="Q13" s="14"/>
      <c r="R13" s="14"/>
      <c r="S13" s="14"/>
      <c r="T13" s="14"/>
      <c r="U13" s="14">
        <v>439.89340356087303</v>
      </c>
      <c r="V13" s="14">
        <v>436.64832742918998</v>
      </c>
      <c r="W13" s="14">
        <v>434.17725752580373</v>
      </c>
      <c r="X13" s="14">
        <v>437.15764741598628</v>
      </c>
      <c r="Y13" s="14">
        <v>439.81476052416798</v>
      </c>
      <c r="Z13" s="14">
        <v>442.76703008369162</v>
      </c>
      <c r="AA13" s="14">
        <v>442.66523492393929</v>
      </c>
      <c r="AB13" s="14">
        <v>442.78305976151529</v>
      </c>
      <c r="AC13" s="14">
        <v>442.12912031438009</v>
      </c>
      <c r="AD13" s="14">
        <v>442.8806051839486</v>
      </c>
      <c r="AE13" s="14">
        <v>446.34883029316609</v>
      </c>
      <c r="AF13" s="14">
        <v>450.42107542996217</v>
      </c>
      <c r="AG13" s="14">
        <v>454.20556991882489</v>
      </c>
      <c r="AH13" s="14">
        <v>457.09682331545611</v>
      </c>
      <c r="AI13" s="14">
        <v>460.77746681833378</v>
      </c>
      <c r="AJ13" s="14">
        <v>464.45330116624649</v>
      </c>
      <c r="AK13" s="14">
        <v>467.56116024724912</v>
      </c>
      <c r="AL13" s="14">
        <v>470.97553465944293</v>
      </c>
      <c r="AM13" s="14">
        <v>472.52261023146741</v>
      </c>
      <c r="AN13" s="14">
        <v>474.3371882649231</v>
      </c>
      <c r="AO13" s="14">
        <v>476.90370676407082</v>
      </c>
      <c r="AP13" s="14">
        <v>480.04073987761097</v>
      </c>
      <c r="AQ13" s="14">
        <v>483.22287453414549</v>
      </c>
      <c r="AR13" s="14">
        <v>485.10506911148019</v>
      </c>
      <c r="AS13" s="14">
        <v>486.86654493499782</v>
      </c>
      <c r="AT13" s="14">
        <v>487.52647990963862</v>
      </c>
      <c r="AU13" s="14">
        <v>489.03449770416972</v>
      </c>
      <c r="AV13" s="14">
        <v>489.81200847055692</v>
      </c>
    </row>
    <row r="14" spans="1:48">
      <c r="L14" t="s">
        <v>65</v>
      </c>
      <c r="M14" s="14">
        <v>549.45287486304028</v>
      </c>
      <c r="N14" s="14">
        <v>522.87277510791</v>
      </c>
      <c r="O14" s="14">
        <v>513.21102148722957</v>
      </c>
      <c r="P14" s="14">
        <v>506.80102577016629</v>
      </c>
      <c r="Q14" s="14">
        <v>491.95432518512723</v>
      </c>
      <c r="R14" s="14">
        <v>424.89302862604461</v>
      </c>
      <c r="S14" s="14">
        <v>441.29471655162911</v>
      </c>
      <c r="T14" s="14">
        <v>440.93999105029616</v>
      </c>
      <c r="U14" s="14">
        <v>423.32965202329075</v>
      </c>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row>
    <row r="15" spans="1:48">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row>
    <row r="16" spans="1:48">
      <c r="L16" t="s">
        <v>66</v>
      </c>
      <c r="M16" s="14">
        <v>549.45287486304028</v>
      </c>
      <c r="N16" s="14">
        <v>522.87277510791</v>
      </c>
      <c r="O16" s="14">
        <v>513.21102148722957</v>
      </c>
      <c r="P16" s="14">
        <v>506.80102577016629</v>
      </c>
      <c r="Q16" s="14">
        <v>491.95432518512723</v>
      </c>
      <c r="R16" s="14">
        <v>424.89302862604461</v>
      </c>
      <c r="S16" s="14">
        <v>441.29471655162911</v>
      </c>
      <c r="T16" s="14">
        <v>440.93999105029616</v>
      </c>
      <c r="U16" s="14">
        <v>432.26293666729151</v>
      </c>
      <c r="V16" s="14">
        <v>425.08225976012648</v>
      </c>
      <c r="W16" s="14">
        <v>413.91933315464502</v>
      </c>
      <c r="X16" s="14">
        <v>395.99595612256849</v>
      </c>
      <c r="Y16" s="14">
        <v>376.88851766228385</v>
      </c>
      <c r="Z16" s="14">
        <v>355.01201637526907</v>
      </c>
      <c r="AA16" s="14">
        <v>326.85967453210475</v>
      </c>
      <c r="AB16" s="14">
        <v>295.75707125109523</v>
      </c>
      <c r="AC16" s="14">
        <v>271.05433293514659</v>
      </c>
      <c r="AD16" s="14">
        <v>249.04096613784108</v>
      </c>
      <c r="AE16" s="14">
        <v>228.39777778706394</v>
      </c>
      <c r="AF16" s="14">
        <v>208.15297922474508</v>
      </c>
      <c r="AG16" s="14">
        <v>186.99630450537865</v>
      </c>
      <c r="AH16" s="14">
        <v>169.33787954191558</v>
      </c>
      <c r="AI16" s="14">
        <v>151.33795364110205</v>
      </c>
      <c r="AJ16" s="14">
        <v>135.11874527434333</v>
      </c>
      <c r="AK16" s="14">
        <v>121.77405537604847</v>
      </c>
      <c r="AL16" s="14">
        <v>107.70301474475843</v>
      </c>
      <c r="AM16" s="14">
        <v>91.286886042580477</v>
      </c>
      <c r="AN16" s="14">
        <v>77.283378355737057</v>
      </c>
      <c r="AO16" s="14">
        <v>65.287083237507034</v>
      </c>
      <c r="AP16" s="14">
        <v>54.071077847599156</v>
      </c>
      <c r="AQ16" s="14">
        <v>42.467539135542097</v>
      </c>
      <c r="AR16" s="14">
        <v>33.330265866719742</v>
      </c>
      <c r="AS16" s="14">
        <v>24.576369491958644</v>
      </c>
      <c r="AT16" s="14">
        <v>16.087587318061935</v>
      </c>
      <c r="AU16" s="14">
        <v>7.8950341057197306</v>
      </c>
      <c r="AV16" s="14">
        <v>-1.1070901258542563</v>
      </c>
    </row>
    <row r="17" spans="11:48">
      <c r="K17" t="s">
        <v>67</v>
      </c>
      <c r="L17" t="s">
        <v>67</v>
      </c>
      <c r="M17" s="14"/>
      <c r="N17" s="14"/>
      <c r="O17" s="14"/>
      <c r="P17" s="14"/>
      <c r="Q17" s="14"/>
      <c r="R17" s="14"/>
      <c r="S17" s="14"/>
      <c r="T17" s="14"/>
      <c r="U17" s="14">
        <v>0</v>
      </c>
      <c r="V17" s="14">
        <v>0</v>
      </c>
      <c r="W17" s="14">
        <v>0</v>
      </c>
      <c r="X17" s="14">
        <v>0</v>
      </c>
      <c r="Y17" s="14">
        <v>0</v>
      </c>
      <c r="Z17" s="14">
        <v>0.96439793404474927</v>
      </c>
      <c r="AA17" s="14">
        <v>1.7550997275673359</v>
      </c>
      <c r="AB17" s="14">
        <v>2.5533055674481231</v>
      </c>
      <c r="AC17" s="14">
        <v>4.6142335854120491</v>
      </c>
      <c r="AD17" s="14">
        <v>6.297660768697221</v>
      </c>
      <c r="AE17" s="14">
        <v>8.2553527616988855</v>
      </c>
      <c r="AF17" s="14">
        <v>10.248405176577263</v>
      </c>
      <c r="AG17" s="14">
        <v>12.666703051245243</v>
      </c>
      <c r="AH17" s="14">
        <v>14.824533755500822</v>
      </c>
      <c r="AI17" s="14">
        <v>16.969595085630534</v>
      </c>
      <c r="AJ17" s="14">
        <v>18.29990689101437</v>
      </c>
      <c r="AK17" s="14">
        <v>19.8170002283263</v>
      </c>
      <c r="AL17" s="14">
        <v>21.318473225478783</v>
      </c>
      <c r="AM17" s="14">
        <v>23.360380653636298</v>
      </c>
      <c r="AN17" s="14">
        <v>24.636589757855898</v>
      </c>
      <c r="AO17" s="14">
        <v>25.928407765511626</v>
      </c>
      <c r="AP17" s="14">
        <v>27.408842340865895</v>
      </c>
      <c r="AQ17" s="14">
        <v>29.280064060372901</v>
      </c>
      <c r="AR17" s="14">
        <v>30.40644614566979</v>
      </c>
      <c r="AS17" s="14">
        <v>31.603205494914178</v>
      </c>
      <c r="AT17" s="14">
        <v>32.841844080802304</v>
      </c>
      <c r="AU17" s="14">
        <v>34.260901055682815</v>
      </c>
      <c r="AV17" s="14">
        <v>35.816751714654046</v>
      </c>
    </row>
    <row r="18" spans="11:48">
      <c r="K18" t="s">
        <v>68</v>
      </c>
      <c r="L18" t="s">
        <v>69</v>
      </c>
      <c r="M18" s="14"/>
      <c r="N18" s="14"/>
      <c r="O18" s="14"/>
      <c r="P18" s="14"/>
      <c r="Q18" s="14"/>
      <c r="R18" s="14"/>
      <c r="S18" s="14"/>
      <c r="T18" s="14"/>
      <c r="U18" s="14">
        <v>0</v>
      </c>
      <c r="V18" s="14">
        <v>0</v>
      </c>
      <c r="W18" s="14">
        <v>2.7496640740390155E-2</v>
      </c>
      <c r="X18" s="14">
        <v>5.3963652042693822E-2</v>
      </c>
      <c r="Y18" s="14">
        <v>9.0668815061690333E-2</v>
      </c>
      <c r="Z18" s="14">
        <v>0.13039403284486828</v>
      </c>
      <c r="AA18" s="14">
        <v>0.17060208625587192</v>
      </c>
      <c r="AB18" s="14">
        <v>0.21245405944249285</v>
      </c>
      <c r="AC18" s="14">
        <v>0.25616222425177071</v>
      </c>
      <c r="AD18" s="14">
        <v>0.31873583718584575</v>
      </c>
      <c r="AE18" s="14">
        <v>0.38450165195958208</v>
      </c>
      <c r="AF18" s="14">
        <v>0.45347248828289244</v>
      </c>
      <c r="AG18" s="14">
        <v>0.50299830973929005</v>
      </c>
      <c r="AH18" s="14">
        <v>0.55670510790819883</v>
      </c>
      <c r="AI18" s="14">
        <v>0.6644611614659226</v>
      </c>
      <c r="AJ18" s="14">
        <v>0.69887033423842038</v>
      </c>
      <c r="AK18" s="14">
        <v>0.73253228575121287</v>
      </c>
      <c r="AL18" s="14">
        <v>0.76544668419446982</v>
      </c>
      <c r="AM18" s="14">
        <v>0.79761320563369154</v>
      </c>
      <c r="AN18" s="14">
        <v>0.82790282504034884</v>
      </c>
      <c r="AO18" s="14">
        <v>0.85779058680308573</v>
      </c>
      <c r="AP18" s="14">
        <v>0.88727619023171123</v>
      </c>
      <c r="AQ18" s="14">
        <v>0.91635934208734149</v>
      </c>
      <c r="AR18" s="14">
        <v>0.945039755994868</v>
      </c>
      <c r="AS18" s="14">
        <v>0.9725626160521692</v>
      </c>
      <c r="AT18" s="14">
        <v>1.0004843786057513</v>
      </c>
      <c r="AU18" s="14">
        <v>1.0278615341290376</v>
      </c>
      <c r="AV18" s="14">
        <v>1.0555555500792693</v>
      </c>
    </row>
    <row r="19" spans="11:48">
      <c r="K19" t="s">
        <v>68</v>
      </c>
      <c r="L19" t="s">
        <v>70</v>
      </c>
      <c r="M19" s="14"/>
      <c r="N19" s="14"/>
      <c r="O19" s="14"/>
      <c r="P19" s="14"/>
      <c r="Q19" s="14"/>
      <c r="R19" s="14"/>
      <c r="S19" s="14"/>
      <c r="T19" s="14"/>
      <c r="U19" s="14">
        <v>0</v>
      </c>
      <c r="V19" s="14">
        <v>0</v>
      </c>
      <c r="W19" s="14">
        <v>1.1053230439714016E-2</v>
      </c>
      <c r="X19" s="14">
        <v>3.9524972731643397E-2</v>
      </c>
      <c r="Y19" s="14">
        <v>9.8684722182815363E-2</v>
      </c>
      <c r="Z19" s="14">
        <v>0.20854825141632891</v>
      </c>
      <c r="AA19" s="14">
        <v>0.37519330728522032</v>
      </c>
      <c r="AB19" s="14">
        <v>0.5923029589122486</v>
      </c>
      <c r="AC19" s="14">
        <v>0.87085252896144727</v>
      </c>
      <c r="AD19" s="14">
        <v>1.1494020980106461</v>
      </c>
      <c r="AE19" s="14">
        <v>1.5030445480966088</v>
      </c>
      <c r="AF19" s="14">
        <v>1.8566869981825729</v>
      </c>
      <c r="AG19" s="14">
        <v>2.3154594819200089</v>
      </c>
      <c r="AH19" s="14">
        <v>2.7742319666574433</v>
      </c>
      <c r="AI19" s="14">
        <v>3.233004451394879</v>
      </c>
      <c r="AJ19" s="14">
        <v>3.6917769351323142</v>
      </c>
      <c r="AK19" s="14">
        <v>4.1509636352253905</v>
      </c>
      <c r="AL19" s="14">
        <v>4.6136177612629101</v>
      </c>
      <c r="AM19" s="14">
        <v>5.0782064155374833</v>
      </c>
      <c r="AN19" s="14">
        <v>5.5429224723593684</v>
      </c>
      <c r="AO19" s="14">
        <v>5.8971747239119692</v>
      </c>
      <c r="AP19" s="14">
        <v>6.252331927876865</v>
      </c>
      <c r="AQ19" s="14">
        <v>6.6074891328417618</v>
      </c>
      <c r="AR19" s="14">
        <v>6.9626463388066577</v>
      </c>
      <c r="AS19" s="14">
        <v>7.3178035447715546</v>
      </c>
      <c r="AT19" s="14">
        <v>7.6729607487364531</v>
      </c>
      <c r="AU19" s="14">
        <v>8.028117953701349</v>
      </c>
      <c r="AV19" s="14">
        <v>8.3982937364736028</v>
      </c>
    </row>
    <row r="20" spans="11:48">
      <c r="K20" t="s">
        <v>68</v>
      </c>
      <c r="L20" t="s">
        <v>71</v>
      </c>
      <c r="M20" s="14"/>
      <c r="N20" s="14"/>
      <c r="O20" s="14"/>
      <c r="P20" s="14"/>
      <c r="Q20" s="14"/>
      <c r="R20" s="14"/>
      <c r="S20" s="14"/>
      <c r="T20" s="14"/>
      <c r="U20" s="14">
        <v>7.2292286428571433E-3</v>
      </c>
      <c r="V20" s="14">
        <v>1.5810028085714321E-2</v>
      </c>
      <c r="W20" s="14">
        <v>0.63186606437516768</v>
      </c>
      <c r="X20" s="14">
        <v>0.91254683041036255</v>
      </c>
      <c r="Y20" s="14">
        <v>1.1951489400627329</v>
      </c>
      <c r="Z20" s="14">
        <v>1.4832483930459808</v>
      </c>
      <c r="AA20" s="14">
        <v>1.8018040834200773</v>
      </c>
      <c r="AB20" s="14">
        <v>1.8295856698338313</v>
      </c>
      <c r="AC20" s="14">
        <v>1.8159085261084755</v>
      </c>
      <c r="AD20" s="14">
        <v>1.8159788383287201</v>
      </c>
      <c r="AE20" s="14">
        <v>1.8297111320520743</v>
      </c>
      <c r="AF20" s="14">
        <v>1.880445131695184</v>
      </c>
      <c r="AG20" s="14">
        <v>1.9572235151659925</v>
      </c>
      <c r="AH20" s="14">
        <v>2.0614914429935558</v>
      </c>
      <c r="AI20" s="14">
        <v>2.242407450078578</v>
      </c>
      <c r="AJ20" s="14">
        <v>2.4329683459871334</v>
      </c>
      <c r="AK20" s="14">
        <v>2.5773940844897671</v>
      </c>
      <c r="AL20" s="14">
        <v>2.8133023645269306</v>
      </c>
      <c r="AM20" s="14">
        <v>3.160383951902288</v>
      </c>
      <c r="AN20" s="14">
        <v>3.6794366164312455</v>
      </c>
      <c r="AO20" s="14">
        <v>4.3614575884533666</v>
      </c>
      <c r="AP20" s="14">
        <v>5.1728010473559429</v>
      </c>
      <c r="AQ20" s="14">
        <v>6.3425450576718587</v>
      </c>
      <c r="AR20" s="14">
        <v>7.430450417784785</v>
      </c>
      <c r="AS20" s="14">
        <v>9.2718854241452391</v>
      </c>
      <c r="AT20" s="14">
        <v>10.96167934865584</v>
      </c>
      <c r="AU20" s="14">
        <v>13.36287214506107</v>
      </c>
      <c r="AV20" s="14">
        <v>15.968932072437546</v>
      </c>
    </row>
    <row r="21" spans="11:48">
      <c r="K21" t="s">
        <v>72</v>
      </c>
      <c r="L21" s="43" t="s">
        <v>69</v>
      </c>
      <c r="M21" s="14"/>
      <c r="N21" s="14"/>
      <c r="O21" s="14"/>
      <c r="P21" s="14"/>
      <c r="Q21" s="14"/>
      <c r="R21" s="14"/>
      <c r="S21" s="14"/>
      <c r="T21" s="14"/>
      <c r="U21" s="14">
        <v>0.34506201060986597</v>
      </c>
      <c r="V21" s="14">
        <v>0.59081758286405806</v>
      </c>
      <c r="W21" s="14">
        <v>1.1986467383268709</v>
      </c>
      <c r="X21" s="14">
        <v>3.2183534086224275</v>
      </c>
      <c r="Y21" s="14">
        <v>4.1043428361346468</v>
      </c>
      <c r="Z21" s="14">
        <v>4.7832933136602076</v>
      </c>
      <c r="AA21" s="14">
        <v>5.1262713327082157</v>
      </c>
      <c r="AB21" s="14">
        <v>5.9177823419224627</v>
      </c>
      <c r="AC21" s="14">
        <v>6.1919704978336707</v>
      </c>
      <c r="AD21" s="14">
        <v>6.6822183764587226</v>
      </c>
      <c r="AE21" s="14">
        <v>6.5631665110598334</v>
      </c>
      <c r="AF21" s="14">
        <v>6.3526294202784541</v>
      </c>
      <c r="AG21" s="14">
        <v>6.0673738688693035</v>
      </c>
      <c r="AH21" s="14">
        <v>5.9228890771611127</v>
      </c>
      <c r="AI21" s="14">
        <v>5.6948101235398241</v>
      </c>
      <c r="AJ21" s="14">
        <v>5.9067788558513836</v>
      </c>
      <c r="AK21" s="14">
        <v>5.6418991047234606</v>
      </c>
      <c r="AL21" s="14">
        <v>5.4904069662950725</v>
      </c>
      <c r="AM21" s="14">
        <v>5.2006945234480533</v>
      </c>
      <c r="AN21" s="14">
        <v>5.316798441887375</v>
      </c>
      <c r="AO21" s="14">
        <v>5.3030612707930587</v>
      </c>
      <c r="AP21" s="14">
        <v>5.3513517312392551</v>
      </c>
      <c r="AQ21" s="14">
        <v>5.3545491107837684</v>
      </c>
      <c r="AR21" s="14">
        <v>5.329159082217469</v>
      </c>
      <c r="AS21" s="14">
        <v>5.3336311378401824</v>
      </c>
      <c r="AT21" s="14">
        <v>5.279145257662595</v>
      </c>
      <c r="AU21" s="14">
        <v>5.2279448230321961</v>
      </c>
      <c r="AV21" s="14">
        <v>5.1920595251492685</v>
      </c>
    </row>
    <row r="22" spans="11:48">
      <c r="K22" t="s">
        <v>72</v>
      </c>
      <c r="L22" s="43" t="s">
        <v>73</v>
      </c>
      <c r="M22" s="14"/>
      <c r="N22" s="14"/>
      <c r="O22" s="14"/>
      <c r="P22" s="14"/>
      <c r="Q22" s="14"/>
      <c r="R22" s="14"/>
      <c r="S22" s="14"/>
      <c r="T22" s="14"/>
      <c r="U22" s="14">
        <v>0</v>
      </c>
      <c r="V22" s="14">
        <v>4.3327632525047705E-3</v>
      </c>
      <c r="W22" s="14">
        <v>9.4280284545396713E-3</v>
      </c>
      <c r="X22" s="14">
        <v>0.12950871011999171</v>
      </c>
      <c r="Y22" s="14">
        <v>0.30081846555245467</v>
      </c>
      <c r="Z22" s="14">
        <v>1.2109500478730251</v>
      </c>
      <c r="AA22" s="14">
        <v>2.5057203807671877</v>
      </c>
      <c r="AB22" s="14">
        <v>4.6276487701386113</v>
      </c>
      <c r="AC22" s="14">
        <v>5.8340779061938983</v>
      </c>
      <c r="AD22" s="14">
        <v>6.7240292439432565</v>
      </c>
      <c r="AE22" s="14">
        <v>7.1996880844019202</v>
      </c>
      <c r="AF22" s="14">
        <v>8.5200084310427826</v>
      </c>
      <c r="AG22" s="14">
        <v>9.7385832587093262</v>
      </c>
      <c r="AH22" s="14">
        <v>10.858899803785215</v>
      </c>
      <c r="AI22" s="14">
        <v>12.53925353351921</v>
      </c>
      <c r="AJ22" s="14">
        <v>13.915261073532669</v>
      </c>
      <c r="AK22" s="14">
        <v>14.20507810417242</v>
      </c>
      <c r="AL22" s="14">
        <v>15.309990157134019</v>
      </c>
      <c r="AM22" s="14">
        <v>16.985577290327392</v>
      </c>
      <c r="AN22" s="14">
        <v>17.18752537677679</v>
      </c>
      <c r="AO22" s="14">
        <v>17.326256902058166</v>
      </c>
      <c r="AP22" s="14">
        <v>17.605438733525375</v>
      </c>
      <c r="AQ22" s="14">
        <v>19.039243920270696</v>
      </c>
      <c r="AR22" s="14">
        <v>19.210118142492572</v>
      </c>
      <c r="AS22" s="14">
        <v>19.243223741245799</v>
      </c>
      <c r="AT22" s="14">
        <v>19.264325073890134</v>
      </c>
      <c r="AU22" s="14">
        <v>19.294181544405678</v>
      </c>
      <c r="AV22" s="14">
        <v>19.327129749433158</v>
      </c>
    </row>
    <row r="23" spans="11:48">
      <c r="K23" t="s">
        <v>72</v>
      </c>
      <c r="L23" t="s">
        <v>74</v>
      </c>
      <c r="M23" s="14"/>
      <c r="N23" s="14"/>
      <c r="O23" s="14"/>
      <c r="P23" s="14"/>
      <c r="Q23" s="14"/>
      <c r="R23" s="14"/>
      <c r="S23" s="14"/>
      <c r="T23" s="14"/>
      <c r="U23" s="14">
        <v>0</v>
      </c>
      <c r="V23" s="14">
        <v>0</v>
      </c>
      <c r="W23" s="14">
        <v>0.12026666666666666</v>
      </c>
      <c r="X23" s="14">
        <v>0.11025424313574743</v>
      </c>
      <c r="Y23" s="14">
        <v>0.36384448627149468</v>
      </c>
      <c r="Z23" s="14">
        <v>0.9136458358694467</v>
      </c>
      <c r="AA23" s="14">
        <v>1.2540335464553949</v>
      </c>
      <c r="AB23" s="14">
        <v>2.1872027319383651</v>
      </c>
      <c r="AC23" s="14">
        <v>2.6542947864450888</v>
      </c>
      <c r="AD23" s="14">
        <v>3.1387290415803961</v>
      </c>
      <c r="AE23" s="14">
        <v>3.397274073026173</v>
      </c>
      <c r="AF23" s="14">
        <v>3.6600214580143495</v>
      </c>
      <c r="AG23" s="14">
        <v>4.2263817373971442</v>
      </c>
      <c r="AH23" s="14">
        <v>4.1454381117680859</v>
      </c>
      <c r="AI23" s="14">
        <v>4.9966338239915684</v>
      </c>
      <c r="AJ23" s="14">
        <v>5.2724388687979946</v>
      </c>
      <c r="AK23" s="14">
        <v>5.5645959263304405</v>
      </c>
      <c r="AL23" s="14">
        <v>6.1051727238142668</v>
      </c>
      <c r="AM23" s="14">
        <v>6.2117958603801213</v>
      </c>
      <c r="AN23" s="14">
        <v>6.4380939640124923</v>
      </c>
      <c r="AO23" s="14">
        <v>6.6917996930696804</v>
      </c>
      <c r="AP23" s="14">
        <v>6.8781784056027808</v>
      </c>
      <c r="AQ23" s="14">
        <v>7.0795405830213261</v>
      </c>
      <c r="AR23" s="14">
        <v>7.2027766005501705</v>
      </c>
      <c r="AS23" s="14">
        <v>7.2941532035306063</v>
      </c>
      <c r="AT23" s="14">
        <v>7.4007792580452865</v>
      </c>
      <c r="AU23" s="14">
        <v>7.521979660924428</v>
      </c>
      <c r="AV23" s="14">
        <v>7.6797955681242396</v>
      </c>
    </row>
    <row r="24" spans="11:48">
      <c r="K24" t="s">
        <v>72</v>
      </c>
      <c r="L24" t="s">
        <v>75</v>
      </c>
      <c r="M24" s="14"/>
      <c r="N24" s="14"/>
      <c r="O24" s="14"/>
      <c r="P24" s="14"/>
      <c r="Q24" s="14"/>
      <c r="R24" s="14"/>
      <c r="S24" s="14"/>
      <c r="T24" s="14"/>
      <c r="U24" s="14">
        <v>6.8419111951654153E-4</v>
      </c>
      <c r="V24" s="14">
        <v>0.47491005308772682</v>
      </c>
      <c r="W24" s="14">
        <v>0.43314726692948496</v>
      </c>
      <c r="X24" s="14">
        <v>1.1247905597228818</v>
      </c>
      <c r="Y24" s="14">
        <v>1.7312356610664845</v>
      </c>
      <c r="Z24" s="14">
        <v>2.4190659976101241</v>
      </c>
      <c r="AA24" s="14">
        <v>2.7454884038343037</v>
      </c>
      <c r="AB24" s="14">
        <v>3.1090257587134</v>
      </c>
      <c r="AC24" s="14">
        <v>3.6136582474222543</v>
      </c>
      <c r="AD24" s="14">
        <v>4.219443565136384</v>
      </c>
      <c r="AE24" s="14">
        <v>4.8471383257553615</v>
      </c>
      <c r="AF24" s="14">
        <v>5.4867095445985061</v>
      </c>
      <c r="AG24" s="14">
        <v>6.0837321824885331</v>
      </c>
      <c r="AH24" s="14">
        <v>6.6962275868750361</v>
      </c>
      <c r="AI24" s="14">
        <v>7.5541972787590499</v>
      </c>
      <c r="AJ24" s="14">
        <v>8.4682569963644081</v>
      </c>
      <c r="AK24" s="14">
        <v>9.415228852481377</v>
      </c>
      <c r="AL24" s="14">
        <v>10.460736852519606</v>
      </c>
      <c r="AM24" s="14">
        <v>12.264218601799671</v>
      </c>
      <c r="AN24" s="14">
        <v>13.699457526349594</v>
      </c>
      <c r="AO24" s="14">
        <v>15.050367042327949</v>
      </c>
      <c r="AP24" s="14">
        <v>16.374673095932611</v>
      </c>
      <c r="AQ24" s="14">
        <v>17.750697349481982</v>
      </c>
      <c r="AR24" s="14">
        <v>19.005122599554031</v>
      </c>
      <c r="AS24" s="14">
        <v>20.171063004269225</v>
      </c>
      <c r="AT24" s="14">
        <v>21.367192465110371</v>
      </c>
      <c r="AU24" s="14">
        <v>22.608553981725656</v>
      </c>
      <c r="AV24" s="14">
        <v>23.552992348369855</v>
      </c>
    </row>
    <row r="25" spans="11:48">
      <c r="K25" t="s">
        <v>76</v>
      </c>
      <c r="L25" t="s">
        <v>69</v>
      </c>
      <c r="M25" s="14"/>
      <c r="N25" s="14"/>
      <c r="O25" s="14"/>
      <c r="P25" s="14"/>
      <c r="Q25" s="14"/>
      <c r="R25" s="14"/>
      <c r="S25" s="14"/>
      <c r="T25" s="14"/>
      <c r="U25" s="14">
        <v>4.6387709519368769E-5</v>
      </c>
      <c r="V25" s="14">
        <v>0.15076597506617961</v>
      </c>
      <c r="W25" s="14">
        <v>0.45385904996667747</v>
      </c>
      <c r="X25" s="14">
        <v>0.80047962265532568</v>
      </c>
      <c r="Y25" s="14">
        <v>1.3831417687677288</v>
      </c>
      <c r="Z25" s="14">
        <v>1.9831887334270135</v>
      </c>
      <c r="AA25" s="14">
        <v>2.6751337745216546</v>
      </c>
      <c r="AB25" s="14">
        <v>3.5673515153680668</v>
      </c>
      <c r="AC25" s="14">
        <v>4.2684124834803399</v>
      </c>
      <c r="AD25" s="14">
        <v>4.964153245749543</v>
      </c>
      <c r="AE25" s="14">
        <v>5.6679777873013393</v>
      </c>
      <c r="AF25" s="14">
        <v>6.4564368642309375</v>
      </c>
      <c r="AG25" s="14">
        <v>7.4981216933389732</v>
      </c>
      <c r="AH25" s="14">
        <v>8.3901371849357105</v>
      </c>
      <c r="AI25" s="14">
        <v>9.2738029911385809</v>
      </c>
      <c r="AJ25" s="14">
        <v>10.188647491168609</v>
      </c>
      <c r="AK25" s="14">
        <v>11.025302321088077</v>
      </c>
      <c r="AL25" s="14">
        <v>11.961392204586247</v>
      </c>
      <c r="AM25" s="14">
        <v>12.697688481272166</v>
      </c>
      <c r="AN25" s="14">
        <v>13.404244201068337</v>
      </c>
      <c r="AO25" s="14">
        <v>14.060520622993437</v>
      </c>
      <c r="AP25" s="14">
        <v>14.654646297299109</v>
      </c>
      <c r="AQ25" s="14">
        <v>15.206866366065469</v>
      </c>
      <c r="AR25" s="14">
        <v>15.614042864417996</v>
      </c>
      <c r="AS25" s="14">
        <v>16.003106019717052</v>
      </c>
      <c r="AT25" s="14">
        <v>16.368132348706695</v>
      </c>
      <c r="AU25" s="14">
        <v>16.715432818970442</v>
      </c>
      <c r="AV25" s="14">
        <v>17.067771999012848</v>
      </c>
    </row>
    <row r="26" spans="11:48">
      <c r="K26" t="s">
        <v>76</v>
      </c>
      <c r="L26" t="s">
        <v>77</v>
      </c>
      <c r="M26" s="14"/>
      <c r="N26" s="14"/>
      <c r="O26" s="14"/>
      <c r="P26" s="14"/>
      <c r="Q26" s="14"/>
      <c r="R26" s="14"/>
      <c r="S26" s="14"/>
      <c r="T26" s="14"/>
      <c r="U26" s="14">
        <v>2.3259700008269766</v>
      </c>
      <c r="V26" s="14">
        <v>2.9719340018579037</v>
      </c>
      <c r="W26" s="14">
        <v>3.9755231987261053</v>
      </c>
      <c r="X26" s="14">
        <v>4.9422627123919511</v>
      </c>
      <c r="Y26" s="14">
        <v>6.4988032288370228</v>
      </c>
      <c r="Z26" s="14">
        <v>7.9106951676086448</v>
      </c>
      <c r="AA26" s="14">
        <v>9.7074743815507318</v>
      </c>
      <c r="AB26" s="14">
        <v>11.381359231318491</v>
      </c>
      <c r="AC26" s="14">
        <v>13.421962199915065</v>
      </c>
      <c r="AD26" s="14">
        <v>14.533111724997752</v>
      </c>
      <c r="AE26" s="14">
        <v>15.625296040181146</v>
      </c>
      <c r="AF26" s="14">
        <v>16.306664753442845</v>
      </c>
      <c r="AG26" s="14">
        <v>17.362713548817631</v>
      </c>
      <c r="AH26" s="14">
        <v>18.85542225495762</v>
      </c>
      <c r="AI26" s="14">
        <v>20.572423111153295</v>
      </c>
      <c r="AJ26" s="14">
        <v>21.996068429294311</v>
      </c>
      <c r="AK26" s="14">
        <v>22.730202111177565</v>
      </c>
      <c r="AL26" s="14">
        <v>23.678553749080169</v>
      </c>
      <c r="AM26" s="14">
        <v>24.497236122407084</v>
      </c>
      <c r="AN26" s="14">
        <v>25.36300416517776</v>
      </c>
      <c r="AO26" s="14">
        <v>26.358761837753683</v>
      </c>
      <c r="AP26" s="14">
        <v>27.198230854074499</v>
      </c>
      <c r="AQ26" s="14">
        <v>28.014548755880096</v>
      </c>
      <c r="AR26" s="14">
        <v>28.837614341078982</v>
      </c>
      <c r="AS26" s="14">
        <v>29.376783468758944</v>
      </c>
      <c r="AT26" s="14">
        <v>29.891796829832483</v>
      </c>
      <c r="AU26" s="14">
        <v>30.286796733965581</v>
      </c>
      <c r="AV26" s="14">
        <v>30.635510220120409</v>
      </c>
    </row>
    <row r="27" spans="11:48">
      <c r="K27" t="s">
        <v>76</v>
      </c>
      <c r="L27" t="s">
        <v>78</v>
      </c>
      <c r="M27" s="14"/>
      <c r="N27" s="14"/>
      <c r="O27" s="14"/>
      <c r="P27" s="14"/>
      <c r="Q27" s="14"/>
      <c r="R27" s="14"/>
      <c r="S27" s="14"/>
      <c r="T27" s="14"/>
      <c r="U27" s="14">
        <v>0.9199511852318274</v>
      </c>
      <c r="V27" s="14">
        <v>1.2513136911813463</v>
      </c>
      <c r="W27" s="14">
        <v>1.7472583279672436</v>
      </c>
      <c r="X27" s="14">
        <v>2.2970324806419917</v>
      </c>
      <c r="Y27" s="14">
        <v>3.2075404099543787</v>
      </c>
      <c r="Z27" s="14">
        <v>4.436883007621212</v>
      </c>
      <c r="AA27" s="14">
        <v>6.1233235357623403</v>
      </c>
      <c r="AB27" s="14">
        <v>9.0502328395564362</v>
      </c>
      <c r="AC27" s="14">
        <v>12.051894922307978</v>
      </c>
      <c r="AD27" s="14">
        <v>15.580582205433844</v>
      </c>
      <c r="AE27" s="14">
        <v>19.813010462721941</v>
      </c>
      <c r="AF27" s="14">
        <v>24.337043589302073</v>
      </c>
      <c r="AG27" s="14">
        <v>28.870020501489353</v>
      </c>
      <c r="AH27" s="14">
        <v>33.339349552397557</v>
      </c>
      <c r="AI27" s="14">
        <v>37.591531254350883</v>
      </c>
      <c r="AJ27" s="14">
        <v>41.698945685382199</v>
      </c>
      <c r="AK27" s="14">
        <v>45.486759168703784</v>
      </c>
      <c r="AL27" s="14">
        <v>49.043140103100527</v>
      </c>
      <c r="AM27" s="14">
        <v>52.606894770909797</v>
      </c>
      <c r="AN27" s="14">
        <v>55.962711675308448</v>
      </c>
      <c r="AO27" s="14">
        <v>59.07305737824889</v>
      </c>
      <c r="AP27" s="14">
        <v>61.991798494669354</v>
      </c>
      <c r="AQ27" s="14">
        <v>64.632329154807351</v>
      </c>
      <c r="AR27" s="14">
        <v>66.884713451110926</v>
      </c>
      <c r="AS27" s="14">
        <v>68.578633773232525</v>
      </c>
      <c r="AT27" s="14">
        <v>69.558633252865192</v>
      </c>
      <c r="AU27" s="14">
        <v>70.252433563898592</v>
      </c>
      <c r="AV27" s="14">
        <v>70.917460232619135</v>
      </c>
    </row>
    <row r="28" spans="11:48">
      <c r="K28" t="s">
        <v>76</v>
      </c>
      <c r="L28" t="s">
        <v>79</v>
      </c>
      <c r="M28" s="14"/>
      <c r="N28" s="14"/>
      <c r="O28" s="14"/>
      <c r="P28" s="14"/>
      <c r="Q28" s="14"/>
      <c r="R28" s="14"/>
      <c r="S28" s="14"/>
      <c r="T28" s="14"/>
      <c r="U28" s="14">
        <v>-1.0727648140643716E-14</v>
      </c>
      <c r="V28" s="14">
        <v>1.2642287733779003</v>
      </c>
      <c r="W28" s="14">
        <v>3.3851115223069179</v>
      </c>
      <c r="X28" s="14">
        <v>6.5056677481955001</v>
      </c>
      <c r="Y28" s="14">
        <v>10.533503507514796</v>
      </c>
      <c r="Z28" s="14">
        <v>15.637286548605642</v>
      </c>
      <c r="AA28" s="14">
        <v>21.701906935399823</v>
      </c>
      <c r="AB28" s="14">
        <v>28.719791070752233</v>
      </c>
      <c r="AC28" s="14">
        <v>35.626347456460593</v>
      </c>
      <c r="AD28" s="14">
        <v>42.468399408453486</v>
      </c>
      <c r="AE28" s="14">
        <v>49.325752223719753</v>
      </c>
      <c r="AF28" s="14">
        <v>56.151656347743632</v>
      </c>
      <c r="AG28" s="14">
        <v>62.703984887390952</v>
      </c>
      <c r="AH28" s="14">
        <v>68.999334015351693</v>
      </c>
      <c r="AI28" s="14">
        <v>74.800696676654439</v>
      </c>
      <c r="AJ28" s="14">
        <v>80.164034821386423</v>
      </c>
      <c r="AK28" s="14">
        <v>85.151582230000813</v>
      </c>
      <c r="AL28" s="14">
        <v>89.81616264711927</v>
      </c>
      <c r="AM28" s="14">
        <v>93.85324503697062</v>
      </c>
      <c r="AN28" s="14">
        <v>97.378431077536419</v>
      </c>
      <c r="AO28" s="14">
        <v>100.40000552526107</v>
      </c>
      <c r="AP28" s="14">
        <v>102.96060330676966</v>
      </c>
      <c r="AQ28" s="14">
        <v>105.10428343588318</v>
      </c>
      <c r="AR28" s="14">
        <v>106.68361961903962</v>
      </c>
      <c r="AS28" s="14">
        <v>107.96442363846727</v>
      </c>
      <c r="AT28" s="14">
        <v>109.01678986216704</v>
      </c>
      <c r="AU28" s="14">
        <v>109.89489697305342</v>
      </c>
      <c r="AV28" s="14">
        <v>110.63269943036973</v>
      </c>
    </row>
    <row r="29" spans="11:48">
      <c r="K29" t="s">
        <v>76</v>
      </c>
      <c r="L29" t="s">
        <v>80</v>
      </c>
      <c r="M29" s="14"/>
      <c r="N29" s="14"/>
      <c r="O29" s="14"/>
      <c r="P29" s="14"/>
      <c r="Q29" s="14"/>
      <c r="R29" s="14"/>
      <c r="S29" s="14"/>
      <c r="T29" s="14"/>
      <c r="U29" s="14">
        <v>0</v>
      </c>
      <c r="V29" s="14">
        <v>-7.3602590220595496E-3</v>
      </c>
      <c r="W29" s="14">
        <v>-8.9622403904241893E-3</v>
      </c>
      <c r="X29" s="14">
        <v>4.9956792087331214</v>
      </c>
      <c r="Y29" s="14">
        <v>9.9943374350045957</v>
      </c>
      <c r="Z29" s="14">
        <v>14.989440052182799</v>
      </c>
      <c r="AA29" s="14">
        <v>21.120051220752178</v>
      </c>
      <c r="AB29" s="14">
        <v>27.253030748444314</v>
      </c>
      <c r="AC29" s="14">
        <v>27.078510872711156</v>
      </c>
      <c r="AD29" s="14">
        <v>26.900196899749201</v>
      </c>
      <c r="AE29" s="14">
        <v>29.820160211923376</v>
      </c>
      <c r="AF29" s="14">
        <v>32.755517410552521</v>
      </c>
      <c r="AG29" s="14">
        <v>35.65304941633368</v>
      </c>
      <c r="AH29" s="14">
        <v>37.196716453425765</v>
      </c>
      <c r="AI29" s="14">
        <v>38.728592568606651</v>
      </c>
      <c r="AJ29" s="14">
        <v>40.26137512921931</v>
      </c>
      <c r="AK29" s="14">
        <v>41.795011383216405</v>
      </c>
      <c r="AL29" s="14">
        <v>43.33161276981361</v>
      </c>
      <c r="AM29" s="14">
        <v>45.097538327391106</v>
      </c>
      <c r="AN29" s="14">
        <v>46.864003211541124</v>
      </c>
      <c r="AO29" s="14">
        <v>48.628777973801057</v>
      </c>
      <c r="AP29" s="14">
        <v>50.392245498799063</v>
      </c>
      <c r="AQ29" s="14">
        <v>52.155654080622718</v>
      </c>
      <c r="AR29" s="14">
        <v>52.927093168994524</v>
      </c>
      <c r="AS29" s="14">
        <v>53.698554240441112</v>
      </c>
      <c r="AT29" s="14">
        <v>54.471837979872539</v>
      </c>
      <c r="AU29" s="14">
        <v>55.243190117559706</v>
      </c>
      <c r="AV29" s="14">
        <v>56.015550655552929</v>
      </c>
    </row>
    <row r="30" spans="11:48">
      <c r="K30" t="s">
        <v>81</v>
      </c>
      <c r="L30" t="s">
        <v>82</v>
      </c>
      <c r="M30" s="14"/>
      <c r="N30" s="14"/>
      <c r="O30" s="14"/>
      <c r="P30" s="14"/>
      <c r="Q30" s="14"/>
      <c r="R30" s="14"/>
      <c r="S30" s="14"/>
      <c r="T30" s="14"/>
      <c r="U30" s="14">
        <v>4.0314027352483288</v>
      </c>
      <c r="V30" s="14">
        <v>4.7302391422219907</v>
      </c>
      <c r="W30" s="14">
        <v>7.0701688836109033</v>
      </c>
      <c r="X30" s="14">
        <v>11.120369706789623</v>
      </c>
      <c r="Y30" s="14">
        <v>15.039475407680948</v>
      </c>
      <c r="Z30" s="14">
        <v>19.702605103986155</v>
      </c>
      <c r="AA30" s="14">
        <v>23.04614457685981</v>
      </c>
      <c r="AB30" s="14">
        <v>26.042378965350157</v>
      </c>
      <c r="AC30" s="14">
        <v>28.939472375101801</v>
      </c>
      <c r="AD30" s="14">
        <v>31.79924428258915</v>
      </c>
      <c r="AE30" s="14">
        <v>34.141838512003076</v>
      </c>
      <c r="AF30" s="14">
        <v>35.36337531557087</v>
      </c>
      <c r="AG30" s="14">
        <v>36.420382943279463</v>
      </c>
      <c r="AH30" s="14">
        <v>36.957693051748514</v>
      </c>
      <c r="AI30" s="14">
        <v>37.344126354296527</v>
      </c>
      <c r="AJ30" s="14">
        <v>37.993045510477025</v>
      </c>
      <c r="AK30" s="14">
        <v>37.968582960024584</v>
      </c>
      <c r="AL30" s="14">
        <v>38.215879865617254</v>
      </c>
      <c r="AM30" s="14">
        <v>38.133690750691578</v>
      </c>
      <c r="AN30" s="14">
        <v>38.728812110546059</v>
      </c>
      <c r="AO30" s="14">
        <v>38.975720731552528</v>
      </c>
      <c r="AP30" s="14">
        <v>40.148721495379668</v>
      </c>
      <c r="AQ30" s="14">
        <v>41.06161369102054</v>
      </c>
      <c r="AR30" s="14">
        <v>41.561817889193129</v>
      </c>
      <c r="AS30" s="14">
        <v>42.115304797219302</v>
      </c>
      <c r="AT30" s="14">
        <v>42.586741515566061</v>
      </c>
      <c r="AU30" s="14">
        <v>43.374995694933574</v>
      </c>
      <c r="AV30" s="14">
        <v>44.20680612704566</v>
      </c>
    </row>
    <row r="31" spans="11:48">
      <c r="K31" t="s">
        <v>81</v>
      </c>
      <c r="L31" t="s">
        <v>83</v>
      </c>
      <c r="M31" s="14"/>
      <c r="N31" s="14"/>
      <c r="O31" s="14"/>
      <c r="P31" s="14"/>
      <c r="Q31" s="14"/>
      <c r="R31" s="14"/>
      <c r="S31" s="14"/>
      <c r="T31" s="14"/>
      <c r="U31" s="14">
        <v>1.211541926074939E-4</v>
      </c>
      <c r="V31" s="14">
        <v>0.11907591709024284</v>
      </c>
      <c r="W31" s="14">
        <v>1.2030609930384382</v>
      </c>
      <c r="X31" s="14">
        <v>4.911257437224541</v>
      </c>
      <c r="Y31" s="14">
        <v>8.384697177792324</v>
      </c>
      <c r="Z31" s="14">
        <v>10.981371288626351</v>
      </c>
      <c r="AA31" s="14">
        <v>15.6973130986944</v>
      </c>
      <c r="AB31" s="14">
        <v>19.98253628128084</v>
      </c>
      <c r="AC31" s="14">
        <v>23.83702876662786</v>
      </c>
      <c r="AD31" s="14">
        <v>27.247753509793363</v>
      </c>
      <c r="AE31" s="14">
        <v>29.577140180201084</v>
      </c>
      <c r="AF31" s="14">
        <v>32.439023275702205</v>
      </c>
      <c r="AG31" s="14">
        <v>35.142537017261326</v>
      </c>
      <c r="AH31" s="14">
        <v>36.179874408074198</v>
      </c>
      <c r="AI31" s="14">
        <v>37.233977312651753</v>
      </c>
      <c r="AJ31" s="14">
        <v>38.346180524056571</v>
      </c>
      <c r="AK31" s="14">
        <v>39.52497247548898</v>
      </c>
      <c r="AL31" s="14">
        <v>40.348631840141394</v>
      </c>
      <c r="AM31" s="14">
        <v>41.290560196579584</v>
      </c>
      <c r="AN31" s="14">
        <v>42.023876487294778</v>
      </c>
      <c r="AO31" s="14">
        <v>42.703463884024217</v>
      </c>
      <c r="AP31" s="14">
        <v>42.692522610390021</v>
      </c>
      <c r="AQ31" s="14">
        <v>42.209551357792421</v>
      </c>
      <c r="AR31" s="14">
        <v>42.774142827854838</v>
      </c>
      <c r="AS31" s="14">
        <v>43.345841338433928</v>
      </c>
      <c r="AT31" s="14">
        <v>43.756550191057904</v>
      </c>
      <c r="AU31" s="14">
        <v>44.039304997406504</v>
      </c>
      <c r="AV31" s="14">
        <v>44.45178966696956</v>
      </c>
    </row>
    <row r="32" spans="11:48">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row>
    <row r="33" spans="13:48">
      <c r="M33" s="14"/>
      <c r="N33" s="14"/>
      <c r="O33" s="14"/>
      <c r="P33" s="14"/>
      <c r="Q33" s="14"/>
      <c r="R33" s="14"/>
      <c r="S33" s="14"/>
      <c r="T33" s="99">
        <v>440.93999105029616</v>
      </c>
      <c r="U33" s="99">
        <v>439.89340356087303</v>
      </c>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row>
    <row r="34" spans="13:48">
      <c r="M34" s="14"/>
      <c r="N34" s="14"/>
      <c r="O34" s="14"/>
      <c r="P34" s="14"/>
      <c r="Q34" s="14"/>
      <c r="R34" s="14"/>
      <c r="S34" s="14"/>
      <c r="T34" s="99">
        <v>440.93999105029616</v>
      </c>
      <c r="U34" s="99">
        <v>436.07817011408224</v>
      </c>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row>
  </sheetData>
  <mergeCells count="3">
    <mergeCell ref="B5:J5"/>
    <mergeCell ref="B6:J6"/>
    <mergeCell ref="B7:J7"/>
  </mergeCells>
  <hyperlinks>
    <hyperlink ref="A1" location="Contents!A1" display="Back to contents" xr:uid="{2449B48A-A6CE-4B29-BF5E-AE14A4080612}"/>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476643-69EA-417A-A3D0-A067CBF19530}">
  <sheetPr>
    <tabColor theme="4"/>
  </sheetPr>
  <dimension ref="A1:AN181"/>
  <sheetViews>
    <sheetView zoomScaleNormal="100" workbookViewId="0"/>
  </sheetViews>
  <sheetFormatPr defaultRowHeight="13.5"/>
  <cols>
    <col min="11" max="11" width="23.125" bestFit="1" customWidth="1"/>
  </cols>
  <sheetData>
    <row r="1" spans="1:37">
      <c r="A1" s="8" t="s">
        <v>27</v>
      </c>
    </row>
    <row r="3" spans="1:37" s="11" customFormat="1" ht="14.1">
      <c r="A3" s="12" t="s">
        <v>28</v>
      </c>
    </row>
    <row r="4" spans="1:37" ht="14.1" thickBot="1"/>
    <row r="5" spans="1:37" s="2" customFormat="1" ht="60" customHeight="1" thickTop="1">
      <c r="B5" s="104" t="s">
        <v>84</v>
      </c>
      <c r="C5" s="105"/>
      <c r="D5" s="105"/>
      <c r="E5" s="105"/>
      <c r="F5" s="105"/>
      <c r="G5" s="105"/>
      <c r="H5" s="105"/>
      <c r="I5" s="105"/>
      <c r="J5" s="106"/>
      <c r="N5"/>
      <c r="O5"/>
      <c r="P5"/>
      <c r="Q5"/>
      <c r="R5"/>
      <c r="S5"/>
      <c r="T5"/>
      <c r="U5"/>
      <c r="V5"/>
      <c r="W5"/>
      <c r="X5"/>
      <c r="Y5"/>
      <c r="Z5"/>
      <c r="AA5"/>
    </row>
    <row r="6" spans="1:37" s="2" customFormat="1" ht="324" customHeight="1">
      <c r="B6" s="107"/>
      <c r="C6" s="108"/>
      <c r="D6" s="108"/>
      <c r="E6" s="108"/>
      <c r="F6" s="108"/>
      <c r="G6" s="108"/>
      <c r="H6" s="108"/>
      <c r="I6" s="108"/>
      <c r="J6" s="109"/>
      <c r="N6"/>
      <c r="O6"/>
      <c r="P6"/>
      <c r="Q6"/>
      <c r="R6"/>
      <c r="S6"/>
      <c r="T6"/>
      <c r="U6"/>
      <c r="V6"/>
      <c r="W6"/>
      <c r="X6"/>
      <c r="Y6"/>
      <c r="Z6"/>
      <c r="AA6"/>
    </row>
    <row r="7" spans="1:37" s="2" customFormat="1" ht="52.5" customHeight="1" thickBot="1">
      <c r="B7" s="110" t="s">
        <v>85</v>
      </c>
      <c r="C7" s="111"/>
      <c r="D7" s="111"/>
      <c r="E7" s="111"/>
      <c r="F7" s="111"/>
      <c r="G7" s="111"/>
      <c r="H7" s="111"/>
      <c r="I7" s="111"/>
      <c r="J7" s="112"/>
      <c r="N7"/>
      <c r="O7"/>
      <c r="P7"/>
      <c r="Q7"/>
      <c r="R7"/>
      <c r="S7"/>
      <c r="T7"/>
      <c r="U7"/>
      <c r="V7"/>
      <c r="W7"/>
      <c r="X7"/>
      <c r="Y7"/>
      <c r="Z7"/>
      <c r="AA7"/>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86</v>
      </c>
      <c r="L12" s="14">
        <v>3.1734082680032034</v>
      </c>
      <c r="M12" s="14">
        <v>4.3796921678200462</v>
      </c>
      <c r="N12" s="14">
        <v>7.6068201730007603</v>
      </c>
      <c r="O12" s="14">
        <v>10.669184480020217</v>
      </c>
      <c r="P12" s="14">
        <v>13.494711740641124</v>
      </c>
      <c r="Q12" s="14">
        <v>17.699277629072572</v>
      </c>
      <c r="R12" s="14">
        <v>15.872277151667491</v>
      </c>
      <c r="S12" s="14">
        <v>17.097200577706651</v>
      </c>
      <c r="T12" s="14">
        <v>18.43310722123827</v>
      </c>
      <c r="U12" s="14">
        <v>19.760892663765244</v>
      </c>
      <c r="V12" s="14">
        <v>19.762581923031927</v>
      </c>
      <c r="W12" s="14">
        <v>19.85408291369129</v>
      </c>
      <c r="X12" s="14">
        <v>19.549413230113529</v>
      </c>
      <c r="Y12" s="14">
        <v>19.159676884377635</v>
      </c>
      <c r="Z12" s="14">
        <v>18.55348253549192</v>
      </c>
      <c r="AA12" s="14">
        <v>17.787268140759608</v>
      </c>
      <c r="AB12" s="14">
        <v>17.365775360641287</v>
      </c>
      <c r="AC12" s="14">
        <v>16.273398789691882</v>
      </c>
      <c r="AD12" s="14">
        <v>14.463497330214384</v>
      </c>
      <c r="AE12" s="14">
        <v>13.802821443327606</v>
      </c>
      <c r="AF12" s="14">
        <v>13.231525992036508</v>
      </c>
      <c r="AG12" s="14">
        <v>12.301256264933532</v>
      </c>
      <c r="AH12" s="14">
        <v>11.546509946939716</v>
      </c>
      <c r="AI12" s="14">
        <v>10.676185711376451</v>
      </c>
      <c r="AJ12" s="14">
        <v>10.318849795906837</v>
      </c>
      <c r="AK12" s="14">
        <v>10.398569353719404</v>
      </c>
    </row>
    <row r="13" spans="1:37">
      <c r="K13" t="s">
        <v>87</v>
      </c>
      <c r="L13" s="14">
        <v>9.9735999577123362</v>
      </c>
      <c r="M13" s="14">
        <v>16.164645793158368</v>
      </c>
      <c r="N13" s="14">
        <v>15.586780403283337</v>
      </c>
      <c r="O13" s="14">
        <v>21.393860336414136</v>
      </c>
      <c r="P13" s="14">
        <v>25.390946623503353</v>
      </c>
      <c r="Q13" s="14">
        <v>19.523629481356714</v>
      </c>
      <c r="R13" s="14">
        <v>18.273031415229251</v>
      </c>
      <c r="S13" s="14">
        <v>16.169576939185852</v>
      </c>
      <c r="T13" s="14">
        <v>15.317473510421403</v>
      </c>
      <c r="U13" s="14">
        <v>14.263610160314107</v>
      </c>
      <c r="V13" s="14">
        <v>15.622644949923925</v>
      </c>
      <c r="W13" s="14">
        <v>14.93163735640244</v>
      </c>
      <c r="X13" s="14">
        <v>11.597032884254702</v>
      </c>
      <c r="Y13" s="14">
        <v>9.4901784958732627</v>
      </c>
      <c r="Z13" s="14">
        <v>8.4787778895119228</v>
      </c>
      <c r="AA13" s="14">
        <v>6.8557662874989056</v>
      </c>
      <c r="AB13" s="14">
        <v>1.780103146032181</v>
      </c>
      <c r="AC13" s="14">
        <v>1.1776279398080534</v>
      </c>
      <c r="AD13" s="14">
        <v>-1.6117588817352353</v>
      </c>
      <c r="AE13" s="14">
        <v>-4.3369852011919336</v>
      </c>
      <c r="AF13" s="14">
        <v>-4.9649569539005949</v>
      </c>
      <c r="AG13" s="14">
        <v>-4.787753594611786</v>
      </c>
      <c r="AH13" s="14">
        <v>-5.2924605582768178</v>
      </c>
      <c r="AI13" s="14">
        <v>-5.9181058220951854</v>
      </c>
      <c r="AJ13" s="14">
        <v>-7.3678915761542596</v>
      </c>
      <c r="AK13" s="14">
        <v>-10.886571481974963</v>
      </c>
    </row>
    <row r="14" spans="1:37">
      <c r="K14" t="s">
        <v>88</v>
      </c>
      <c r="L14" s="14">
        <v>2.422563570645937</v>
      </c>
      <c r="M14" s="14">
        <v>2.585622397121861</v>
      </c>
      <c r="N14" s="14">
        <v>1.7570700064618821</v>
      </c>
      <c r="O14" s="14">
        <v>0.89438688611147033</v>
      </c>
      <c r="P14" s="14">
        <v>3.056565954848859E-2</v>
      </c>
      <c r="Q14" s="14">
        <v>-0.95723905734739401</v>
      </c>
      <c r="R14" s="14">
        <v>-0.86706693534668278</v>
      </c>
      <c r="S14" s="14">
        <v>-0.94110559350261958</v>
      </c>
      <c r="T14" s="14">
        <v>-1.0127666692928849</v>
      </c>
      <c r="U14" s="14">
        <v>-1.182323308615598</v>
      </c>
      <c r="V14" s="14">
        <v>-0.27165456854810288</v>
      </c>
      <c r="W14" s="14">
        <v>-1.3981292684278801</v>
      </c>
      <c r="X14" s="14">
        <v>-1.4677755596535802</v>
      </c>
      <c r="Y14" s="14">
        <v>-1.6112381582634241</v>
      </c>
      <c r="Z14" s="14">
        <v>-1.9189677041293038</v>
      </c>
      <c r="AA14" s="14">
        <v>-2.4406567261652148</v>
      </c>
      <c r="AB14" s="14">
        <v>-3.4706641595790404</v>
      </c>
      <c r="AC14" s="14">
        <v>-3.7336756823816457</v>
      </c>
      <c r="AD14" s="14">
        <v>-4.0761906342359238</v>
      </c>
      <c r="AE14" s="14">
        <v>-4.5034696887681873</v>
      </c>
      <c r="AF14" s="14">
        <v>-4.8175986542938611</v>
      </c>
      <c r="AG14" s="14">
        <v>-5.4022318077370315</v>
      </c>
      <c r="AH14" s="14">
        <v>-5.6541167806613402</v>
      </c>
      <c r="AI14" s="14">
        <v>-5.8494443883901761</v>
      </c>
      <c r="AJ14" s="14">
        <v>-6.1680156668703896</v>
      </c>
      <c r="AK14" s="14">
        <v>-6.0472958737942886</v>
      </c>
    </row>
    <row r="15" spans="1:37">
      <c r="K15" t="s">
        <v>89</v>
      </c>
      <c r="L15" s="14">
        <v>1.36017893139932</v>
      </c>
      <c r="M15" s="14">
        <v>4.5953885995409189</v>
      </c>
      <c r="N15" s="14">
        <v>7.8870860514573078</v>
      </c>
      <c r="O15" s="14">
        <v>10.44302696681744</v>
      </c>
      <c r="P15" s="14">
        <v>7.0792278319731556</v>
      </c>
      <c r="Q15" s="14">
        <v>8.5417186856147467</v>
      </c>
      <c r="R15" s="14">
        <v>8.8610446131753555</v>
      </c>
      <c r="S15" s="14">
        <v>6.7875554024005149</v>
      </c>
      <c r="T15" s="14">
        <v>6.3519280557186271</v>
      </c>
      <c r="U15" s="14">
        <v>6.1751188329174971</v>
      </c>
      <c r="V15" s="14">
        <v>7.0535263124404759</v>
      </c>
      <c r="W15" s="14">
        <v>6.5740541795680789</v>
      </c>
      <c r="X15" s="14">
        <v>5.7801900548256295</v>
      </c>
      <c r="Y15" s="14">
        <v>6.0530682276397156</v>
      </c>
      <c r="Z15" s="14">
        <v>5.0453106845988742</v>
      </c>
      <c r="AA15" s="14">
        <v>5.5380407512714269</v>
      </c>
      <c r="AB15" s="14">
        <v>4.8682996471649655</v>
      </c>
      <c r="AC15" s="14">
        <v>5.9810904490762216</v>
      </c>
      <c r="AD15" s="14">
        <v>5.4039536873634813</v>
      </c>
      <c r="AE15" s="14">
        <v>5.4759865644823664</v>
      </c>
      <c r="AF15" s="14">
        <v>5.0087048974783128</v>
      </c>
      <c r="AG15" s="14">
        <v>4.072749334116506</v>
      </c>
      <c r="AH15" s="14">
        <v>5.8117956043435779</v>
      </c>
      <c r="AI15" s="14">
        <v>6.2960740642554605</v>
      </c>
      <c r="AJ15" s="14">
        <v>4.8882603464799148</v>
      </c>
      <c r="AK15" s="14">
        <v>4.2578625025928138</v>
      </c>
    </row>
    <row r="16" spans="1:37">
      <c r="K16" t="s">
        <v>90</v>
      </c>
      <c r="L16" s="14">
        <v>-1.343817092045966</v>
      </c>
      <c r="M16" s="14">
        <v>-2.0268948719839304</v>
      </c>
      <c r="N16" s="14">
        <v>-2.1512598337645397</v>
      </c>
      <c r="O16" s="14">
        <v>-2.6526947083746419</v>
      </c>
      <c r="P16" s="14">
        <v>-3.0299678175268889</v>
      </c>
      <c r="Q16" s="14">
        <v>-3.2391858257564108</v>
      </c>
      <c r="R16" s="14">
        <v>-3.7289401103947108</v>
      </c>
      <c r="S16" s="14">
        <v>-3.9647967568402653</v>
      </c>
      <c r="T16" s="14">
        <v>-3.9080385008668714</v>
      </c>
      <c r="U16" s="14">
        <v>-3.9090571550563173</v>
      </c>
      <c r="V16" s="14">
        <v>-4.0140470981103125</v>
      </c>
      <c r="W16" s="14">
        <v>-4.1105524970894223</v>
      </c>
      <c r="X16" s="14">
        <v>-4.2786411887659774</v>
      </c>
      <c r="Y16" s="14">
        <v>-4.4646559808786845</v>
      </c>
      <c r="Z16" s="14">
        <v>-4.6516149143304721</v>
      </c>
      <c r="AA16" s="14">
        <v>-4.6964404631671419</v>
      </c>
      <c r="AB16" s="14">
        <v>-4.7953196340880337</v>
      </c>
      <c r="AC16" s="14">
        <v>-4.8714553149327759</v>
      </c>
      <c r="AD16" s="14">
        <v>-4.9526536188738444</v>
      </c>
      <c r="AE16" s="14">
        <v>-5.0741171250525712</v>
      </c>
      <c r="AF16" s="14">
        <v>-5.2165755624859704</v>
      </c>
      <c r="AG16" s="14">
        <v>-5.2720864327261774</v>
      </c>
      <c r="AH16" s="14">
        <v>-5.3160527229477026</v>
      </c>
      <c r="AI16" s="14">
        <v>-5.358382458196238</v>
      </c>
      <c r="AJ16" s="14">
        <v>-5.4375399756163079</v>
      </c>
      <c r="AK16" s="14">
        <v>-5.546308293332519</v>
      </c>
    </row>
    <row r="17" spans="11:40">
      <c r="K17" t="s">
        <v>91</v>
      </c>
      <c r="L17" s="14">
        <v>6.3453382888587415E-2</v>
      </c>
      <c r="M17" s="14">
        <v>-1.2742935796497767</v>
      </c>
      <c r="N17" s="14">
        <v>-2.7575330809500818</v>
      </c>
      <c r="O17" s="14">
        <v>-3.6508888984994399</v>
      </c>
      <c r="P17" s="14">
        <v>-3.863511370126135</v>
      </c>
      <c r="Q17" s="14">
        <v>-4.1538520328189916</v>
      </c>
      <c r="R17" s="14">
        <v>-3.4458391940239719</v>
      </c>
      <c r="S17" s="14">
        <v>-3.7237022449489343</v>
      </c>
      <c r="T17" s="14">
        <v>-3.7689712226224472</v>
      </c>
      <c r="U17" s="14">
        <v>-3.7464047474494726</v>
      </c>
      <c r="V17" s="14">
        <v>-3.648023643406729</v>
      </c>
      <c r="W17" s="14">
        <v>-3.3833660568432897</v>
      </c>
      <c r="X17" s="14">
        <v>-3.8801263867039597</v>
      </c>
      <c r="Y17" s="14">
        <v>-4.3519750233283814</v>
      </c>
      <c r="Z17" s="14">
        <v>-4.4534288668526258</v>
      </c>
      <c r="AA17" s="14">
        <v>-4.6520567741924728</v>
      </c>
      <c r="AB17" s="14">
        <v>-6.0842643696443117</v>
      </c>
      <c r="AC17" s="14">
        <v>-6.1660361752346198</v>
      </c>
      <c r="AD17" s="14">
        <v>-6.2425536069472471</v>
      </c>
      <c r="AE17" s="14">
        <v>-6.3978438343014563</v>
      </c>
      <c r="AF17" s="14">
        <v>-6.5197992603585186</v>
      </c>
      <c r="AG17" s="14">
        <v>-6.5178805859601505</v>
      </c>
      <c r="AH17" s="14">
        <v>-6.7077243311581878</v>
      </c>
      <c r="AI17" s="14">
        <v>-6.8461409830803985</v>
      </c>
      <c r="AJ17" s="14">
        <v>-6.9848426158840375</v>
      </c>
      <c r="AK17" s="14">
        <v>-7.133349762360516</v>
      </c>
    </row>
    <row r="18" spans="11:40">
      <c r="K18" t="s">
        <v>92</v>
      </c>
      <c r="L18" s="14">
        <v>-0.72645820216221879</v>
      </c>
      <c r="M18" s="14">
        <v>-1.7186829756859419</v>
      </c>
      <c r="N18" s="14">
        <v>-2.6962829965535078</v>
      </c>
      <c r="O18" s="14">
        <v>-3.8993102758586833</v>
      </c>
      <c r="P18" s="14">
        <v>-5.0147261592384407</v>
      </c>
      <c r="Q18" s="14">
        <v>-6.0227429059751021</v>
      </c>
      <c r="R18" s="14">
        <v>-7.2124037142421447</v>
      </c>
      <c r="S18" s="14">
        <v>-8.523389361312276</v>
      </c>
      <c r="T18" s="14">
        <v>-9.824099380209006</v>
      </c>
      <c r="U18" s="14">
        <v>-11.138848510734348</v>
      </c>
      <c r="V18" s="14">
        <v>-12.368653659662238</v>
      </c>
      <c r="W18" s="14">
        <v>-13.593086907130708</v>
      </c>
      <c r="X18" s="14">
        <v>-14.831615275673389</v>
      </c>
      <c r="Y18" s="14">
        <v>-16.001866953995318</v>
      </c>
      <c r="Z18" s="14">
        <v>-17.050388313345106</v>
      </c>
      <c r="AA18" s="14">
        <v>-18.115905509244666</v>
      </c>
      <c r="AB18" s="14">
        <v>-19.150041663633516</v>
      </c>
      <c r="AC18" s="14">
        <v>-20.01900167195706</v>
      </c>
      <c r="AD18" s="14">
        <v>-20.779438269039467</v>
      </c>
      <c r="AE18" s="14">
        <v>-21.477861551664397</v>
      </c>
      <c r="AF18" s="14">
        <v>-22.127024952710325</v>
      </c>
      <c r="AG18" s="14">
        <v>-22.544679543699061</v>
      </c>
      <c r="AH18" s="14">
        <v>-22.89532118890147</v>
      </c>
      <c r="AI18" s="14">
        <v>-23.179699227423352</v>
      </c>
      <c r="AJ18" s="14">
        <v>-23.495861636436203</v>
      </c>
      <c r="AK18" s="14">
        <v>-23.818302470988236</v>
      </c>
    </row>
    <row r="19" spans="11:40">
      <c r="K19" t="s">
        <v>93</v>
      </c>
      <c r="L19" s="14">
        <v>-0.30304862442361585</v>
      </c>
      <c r="M19" s="14">
        <v>-0.81515548134121196</v>
      </c>
      <c r="N19" s="14">
        <v>-1.1414763565496586</v>
      </c>
      <c r="O19" s="14">
        <v>-0.87659974129954699</v>
      </c>
      <c r="P19" s="14">
        <v>-1.1366670450574485</v>
      </c>
      <c r="Q19" s="14">
        <v>-1.4404372600255018</v>
      </c>
      <c r="R19" s="14">
        <v>-1.4211569624145604</v>
      </c>
      <c r="S19" s="14">
        <v>-1.087520093085713</v>
      </c>
      <c r="T19" s="14">
        <v>-1.1140855687862463</v>
      </c>
      <c r="U19" s="14">
        <v>-0.91461027928742533</v>
      </c>
      <c r="V19" s="14">
        <v>-0.54684686115035674</v>
      </c>
      <c r="W19" s="14">
        <v>0.34435831954978458</v>
      </c>
      <c r="X19" s="14">
        <v>1.4422863814779832</v>
      </c>
      <c r="Y19" s="14">
        <v>2.241204587929178</v>
      </c>
      <c r="Z19" s="14">
        <v>2.6007676682937007</v>
      </c>
      <c r="AA19" s="14">
        <v>3.2352267101510233</v>
      </c>
      <c r="AB19" s="14">
        <v>3.6154030127224628</v>
      </c>
      <c r="AC19" s="14">
        <v>3.4341884738902158</v>
      </c>
      <c r="AD19" s="14">
        <v>3.5321004304192254</v>
      </c>
      <c r="AE19" s="14">
        <v>3.3334581768617531</v>
      </c>
      <c r="AF19" s="14">
        <v>3.4184237495980669</v>
      </c>
      <c r="AG19" s="14">
        <v>3.5021602853183711</v>
      </c>
      <c r="AH19" s="14">
        <v>3.6515232096389147</v>
      </c>
      <c r="AI19" s="14">
        <v>3.7198311693178909</v>
      </c>
      <c r="AJ19" s="14">
        <v>3.566708130659519</v>
      </c>
      <c r="AK19" s="14">
        <v>3.5009940813032627</v>
      </c>
    </row>
    <row r="20" spans="11:40">
      <c r="K20" t="s">
        <v>94</v>
      </c>
      <c r="L20" s="14">
        <v>14.619880192017584</v>
      </c>
      <c r="M20" s="14">
        <v>21.890322048980334</v>
      </c>
      <c r="N20" s="14">
        <v>24.091204366385497</v>
      </c>
      <c r="O20" s="14">
        <v>32.320965045330958</v>
      </c>
      <c r="P20" s="14">
        <v>32.950579463717204</v>
      </c>
      <c r="Q20" s="14">
        <v>29.951168714120644</v>
      </c>
      <c r="R20" s="14">
        <v>26.330946263650024</v>
      </c>
      <c r="S20" s="14">
        <v>21.81381886960321</v>
      </c>
      <c r="T20" s="14">
        <v>20.474547445600837</v>
      </c>
      <c r="U20" s="14">
        <v>19.308377655853683</v>
      </c>
      <c r="V20" s="14">
        <v>21.589527354518594</v>
      </c>
      <c r="W20" s="14">
        <v>19.218998039720294</v>
      </c>
      <c r="X20" s="14">
        <v>13.910764139874937</v>
      </c>
      <c r="Y20" s="14">
        <v>10.514392079353978</v>
      </c>
      <c r="Z20" s="14">
        <v>6.6039389792389063</v>
      </c>
      <c r="AA20" s="14">
        <v>3.5112424169114664</v>
      </c>
      <c r="AB20" s="14">
        <v>-5.8707086603840084</v>
      </c>
      <c r="AC20" s="14">
        <v>-7.923863192039728</v>
      </c>
      <c r="AD20" s="14">
        <v>-14.263043562834627</v>
      </c>
      <c r="AE20" s="14">
        <v>-19.178011216306817</v>
      </c>
      <c r="AF20" s="14">
        <v>-21.987300744636382</v>
      </c>
      <c r="AG20" s="14">
        <v>-24.648466080365797</v>
      </c>
      <c r="AH20" s="14">
        <v>-24.855846821023309</v>
      </c>
      <c r="AI20" s="14">
        <v>-26.459681934235547</v>
      </c>
      <c r="AJ20" s="14">
        <v>-30.680333197914926</v>
      </c>
      <c r="AK20" s="14">
        <v>-35.274401944835041</v>
      </c>
      <c r="AM20" t="s">
        <v>95</v>
      </c>
      <c r="AN20">
        <v>107.95901572030195</v>
      </c>
    </row>
    <row r="26" spans="11:40">
      <c r="Q26" s="22"/>
      <c r="R26" s="22"/>
    </row>
    <row r="27" spans="11:40">
      <c r="Q27" s="22"/>
      <c r="R27" s="22"/>
    </row>
    <row r="28" spans="11:40">
      <c r="Q28" s="22"/>
      <c r="R28" s="22"/>
    </row>
    <row r="29" spans="11:40">
      <c r="Q29" s="22"/>
      <c r="R29" s="22"/>
    </row>
    <row r="30" spans="11:40">
      <c r="Q30" s="22"/>
      <c r="R30" s="22"/>
    </row>
    <row r="31" spans="11:40">
      <c r="Q31" s="22"/>
      <c r="R31" s="22"/>
    </row>
    <row r="32" spans="11:40">
      <c r="Q32" s="22"/>
      <c r="R32" s="22"/>
    </row>
    <row r="33" spans="17:18">
      <c r="Q33" s="22"/>
      <c r="R33" s="22"/>
    </row>
    <row r="34" spans="17:18">
      <c r="Q34" s="22"/>
      <c r="R34" s="22"/>
    </row>
    <row r="35" spans="17:18">
      <c r="Q35" s="22"/>
      <c r="R35" s="22"/>
    </row>
    <row r="36" spans="17:18">
      <c r="Q36" s="22"/>
      <c r="R36" s="22"/>
    </row>
    <row r="37" spans="17:18">
      <c r="Q37" s="22"/>
      <c r="R37" s="22"/>
    </row>
    <row r="38" spans="17:18">
      <c r="Q38" s="22"/>
      <c r="R38" s="22"/>
    </row>
    <row r="39" spans="17:18">
      <c r="Q39" s="22"/>
      <c r="R39" s="22"/>
    </row>
    <row r="40" spans="17:18">
      <c r="Q40" s="22"/>
      <c r="R40" s="22"/>
    </row>
    <row r="41" spans="17:18">
      <c r="Q41" s="22"/>
      <c r="R41" s="22"/>
    </row>
    <row r="42" spans="17:18">
      <c r="Q42" s="22"/>
      <c r="R42" s="22"/>
    </row>
    <row r="43" spans="17:18">
      <c r="Q43" s="22"/>
      <c r="R43" s="22"/>
    </row>
    <row r="44" spans="17:18">
      <c r="Q44" s="22"/>
      <c r="R44" s="22"/>
    </row>
    <row r="45" spans="17:18">
      <c r="Q45" s="22"/>
      <c r="R45" s="22"/>
    </row>
    <row r="46" spans="17:18">
      <c r="Q46" s="22"/>
      <c r="R46" s="22"/>
    </row>
    <row r="47" spans="17:18">
      <c r="Q47" s="22"/>
      <c r="R47" s="22"/>
    </row>
    <row r="48" spans="17:18">
      <c r="Q48" s="22"/>
      <c r="R48" s="22"/>
    </row>
    <row r="49" spans="17:18">
      <c r="Q49" s="22"/>
      <c r="R49" s="22"/>
    </row>
    <row r="50" spans="17:18">
      <c r="Q50" s="22"/>
      <c r="R50" s="22"/>
    </row>
    <row r="51" spans="17:18">
      <c r="Q51" s="22"/>
      <c r="R51" s="22"/>
    </row>
    <row r="52" spans="17:18">
      <c r="Q52" s="22"/>
      <c r="R52" s="22"/>
    </row>
    <row r="53" spans="17:18">
      <c r="Q53" s="22"/>
      <c r="R53" s="22"/>
    </row>
    <row r="54" spans="17:18">
      <c r="Q54" s="22"/>
      <c r="R54" s="22"/>
    </row>
    <row r="55" spans="17:18">
      <c r="Q55" s="22"/>
      <c r="R55" s="22"/>
    </row>
    <row r="56" spans="17:18">
      <c r="Q56" s="22"/>
      <c r="R56" s="22"/>
    </row>
    <row r="57" spans="17:18">
      <c r="Q57" s="22"/>
      <c r="R57" s="22"/>
    </row>
    <row r="58" spans="17:18">
      <c r="Q58" s="22"/>
      <c r="R58" s="22"/>
    </row>
    <row r="59" spans="17:18">
      <c r="Q59" s="22"/>
      <c r="R59" s="22"/>
    </row>
    <row r="60" spans="17:18">
      <c r="Q60" s="22"/>
      <c r="R60" s="22"/>
    </row>
    <row r="61" spans="17:18">
      <c r="Q61" s="22"/>
      <c r="R61" s="22"/>
    </row>
    <row r="62" spans="17:18">
      <c r="Q62" s="22"/>
      <c r="R62" s="22"/>
    </row>
    <row r="63" spans="17:18">
      <c r="Q63" s="22"/>
      <c r="R63" s="22"/>
    </row>
    <row r="64" spans="17: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2:18">
      <c r="Q129" s="22"/>
      <c r="R129" s="22"/>
    </row>
    <row r="130" spans="12:18">
      <c r="Q130" s="22"/>
      <c r="R130" s="22"/>
    </row>
    <row r="131" spans="12:18">
      <c r="Q131" s="22"/>
      <c r="R131" s="22"/>
    </row>
    <row r="132" spans="12:18">
      <c r="Q132" s="22"/>
      <c r="R132" s="22"/>
    </row>
    <row r="133" spans="12:18">
      <c r="Q133" s="22"/>
      <c r="R133" s="22"/>
    </row>
    <row r="134" spans="12:18">
      <c r="Q134" s="22"/>
      <c r="R134" s="22"/>
    </row>
    <row r="135" spans="12:18">
      <c r="Q135" s="22"/>
      <c r="R135" s="22"/>
    </row>
    <row r="136" spans="12:18">
      <c r="Q136" s="22"/>
      <c r="R136" s="22"/>
    </row>
    <row r="137" spans="12:18">
      <c r="Q137" s="22"/>
      <c r="R137" s="22"/>
    </row>
    <row r="138" spans="12:18">
      <c r="Q138" s="22"/>
      <c r="R138" s="22"/>
    </row>
    <row r="139" spans="12:18">
      <c r="Q139" s="22"/>
      <c r="R139" s="22"/>
    </row>
    <row r="140" spans="12:18">
      <c r="Q140" s="22"/>
      <c r="R140" s="22"/>
    </row>
    <row r="141" spans="12:18">
      <c r="Q141" s="22"/>
      <c r="R141" s="22"/>
    </row>
    <row r="142" spans="12:18">
      <c r="L142" s="22"/>
      <c r="M142" s="22"/>
    </row>
    <row r="143" spans="12:18">
      <c r="L143" s="22"/>
      <c r="M143" s="22"/>
    </row>
    <row r="144" spans="12:18">
      <c r="L144" s="22"/>
      <c r="M144" s="22"/>
    </row>
    <row r="145" spans="12:13">
      <c r="L145" s="22"/>
      <c r="M145" s="22"/>
    </row>
    <row r="146" spans="12:13">
      <c r="L146" s="22"/>
      <c r="M146" s="22"/>
    </row>
    <row r="147" spans="12:13">
      <c r="L147" s="22"/>
      <c r="M147" s="22"/>
    </row>
    <row r="148" spans="12:13">
      <c r="L148" s="22"/>
      <c r="M148" s="22"/>
    </row>
    <row r="149" spans="12:13">
      <c r="L149" s="22"/>
      <c r="M149" s="22"/>
    </row>
    <row r="150" spans="12:13">
      <c r="L150" s="22"/>
      <c r="M150" s="22"/>
    </row>
    <row r="151" spans="12:13">
      <c r="L151" s="22"/>
      <c r="M151" s="22"/>
    </row>
    <row r="152" spans="12:13">
      <c r="L152" s="22"/>
      <c r="M152" s="22"/>
    </row>
    <row r="153" spans="12:13">
      <c r="L153" s="22"/>
      <c r="M153" s="22"/>
    </row>
    <row r="154" spans="12:13">
      <c r="L154" s="22"/>
      <c r="M154" s="22"/>
    </row>
    <row r="155" spans="12:13">
      <c r="L155" s="22"/>
      <c r="M155" s="22"/>
    </row>
    <row r="156" spans="12:13">
      <c r="L156" s="22"/>
      <c r="M156" s="22"/>
    </row>
    <row r="157" spans="12:13">
      <c r="L157" s="22"/>
      <c r="M157" s="22"/>
    </row>
    <row r="158" spans="12:13">
      <c r="L158" s="22"/>
      <c r="M158" s="22"/>
    </row>
    <row r="159" spans="12:13">
      <c r="L159" s="22"/>
      <c r="M159" s="22"/>
    </row>
    <row r="160" spans="12:13">
      <c r="L160" s="22"/>
      <c r="M160" s="22"/>
    </row>
    <row r="161" spans="12:13">
      <c r="L161" s="22"/>
      <c r="M161" s="22"/>
    </row>
    <row r="162" spans="12:13">
      <c r="L162" s="22"/>
      <c r="M162" s="22"/>
    </row>
    <row r="163" spans="12:13">
      <c r="L163" s="22"/>
      <c r="M163" s="22"/>
    </row>
    <row r="164" spans="12:13">
      <c r="L164" s="22"/>
      <c r="M164" s="22"/>
    </row>
    <row r="165" spans="12:13">
      <c r="L165" s="22"/>
      <c r="M165" s="22"/>
    </row>
    <row r="166" spans="12:13">
      <c r="L166" s="22"/>
      <c r="M166" s="22"/>
    </row>
    <row r="167" spans="12:13">
      <c r="L167" s="22"/>
      <c r="M167" s="22"/>
    </row>
    <row r="168" spans="12:13">
      <c r="L168" s="22"/>
      <c r="M168" s="22"/>
    </row>
    <row r="169" spans="12:13">
      <c r="L169" s="22"/>
      <c r="M169" s="22"/>
    </row>
    <row r="170" spans="12:13">
      <c r="L170" s="22"/>
      <c r="M170" s="22"/>
    </row>
    <row r="171" spans="12:13">
      <c r="L171" s="22"/>
      <c r="M171" s="22"/>
    </row>
    <row r="172" spans="12:13">
      <c r="L172" s="22"/>
      <c r="M172" s="22"/>
    </row>
    <row r="173" spans="12:13">
      <c r="L173" s="22"/>
      <c r="M173" s="22"/>
    </row>
    <row r="174" spans="12:13">
      <c r="L174" s="22"/>
      <c r="M174" s="22"/>
    </row>
    <row r="175" spans="12:13">
      <c r="L175" s="22"/>
      <c r="M175" s="22"/>
    </row>
    <row r="176" spans="12:13">
      <c r="L176" s="22"/>
      <c r="M176" s="22"/>
    </row>
    <row r="177" spans="12:13">
      <c r="L177" s="22"/>
      <c r="M177" s="22"/>
    </row>
    <row r="178" spans="12:13">
      <c r="L178" s="22"/>
      <c r="M178" s="22"/>
    </row>
    <row r="179" spans="12:13">
      <c r="L179" s="22"/>
      <c r="M179" s="22"/>
    </row>
    <row r="180" spans="12:13">
      <c r="L180" s="22"/>
      <c r="M180" s="22"/>
    </row>
    <row r="181" spans="12:13">
      <c r="L181" s="22"/>
      <c r="M181" s="22"/>
    </row>
  </sheetData>
  <mergeCells count="3">
    <mergeCell ref="B5:J5"/>
    <mergeCell ref="B6:J6"/>
    <mergeCell ref="B7:J7"/>
  </mergeCells>
  <hyperlinks>
    <hyperlink ref="A1" location="Contents!A1" display="Back to contents" xr:uid="{F3BE1767-7DC9-4A2D-8F6D-FABC8C16834F}"/>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B7E51C-E35B-4CC3-A287-A07B145CB6D7}">
  <dimension ref="A1"/>
  <sheetViews>
    <sheetView workbookViewId="0"/>
  </sheetViews>
  <sheetFormatPr defaultRowHeight="13.5"/>
  <sheetData/>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A9332-AE53-4A7C-9B33-BD88D6454827}">
  <sheetPr>
    <tabColor theme="4"/>
  </sheetPr>
  <dimension ref="A1:AA188"/>
  <sheetViews>
    <sheetView zoomScaleNormal="100" workbookViewId="0"/>
  </sheetViews>
  <sheetFormatPr defaultRowHeight="13.5"/>
  <cols>
    <col min="11" max="11" width="7.625" bestFit="1" customWidth="1"/>
    <col min="12" max="12" width="32.375" bestFit="1" customWidth="1"/>
    <col min="13" max="13" width="34.375" bestFit="1" customWidth="1"/>
  </cols>
  <sheetData>
    <row r="1" spans="1:27">
      <c r="A1" s="8" t="s">
        <v>27</v>
      </c>
    </row>
    <row r="3" spans="1:27" s="11" customFormat="1" ht="14.1">
      <c r="A3" s="12" t="s">
        <v>96</v>
      </c>
    </row>
    <row r="4" spans="1:27" ht="14.1" thickBot="1"/>
    <row r="5" spans="1:27" s="2" customFormat="1" ht="60" customHeight="1" thickTop="1">
      <c r="B5" s="104" t="s">
        <v>97</v>
      </c>
      <c r="C5" s="105"/>
      <c r="D5" s="105"/>
      <c r="E5" s="105"/>
      <c r="F5" s="105"/>
      <c r="G5" s="105"/>
      <c r="H5" s="105"/>
      <c r="I5" s="105"/>
      <c r="J5" s="106"/>
      <c r="N5"/>
      <c r="O5"/>
      <c r="P5"/>
      <c r="Q5"/>
      <c r="R5"/>
      <c r="S5"/>
      <c r="T5"/>
      <c r="U5"/>
      <c r="V5"/>
      <c r="W5"/>
      <c r="X5"/>
      <c r="Y5"/>
      <c r="Z5"/>
      <c r="AA5"/>
    </row>
    <row r="6" spans="1:27" s="2" customFormat="1" ht="297.60000000000002" customHeight="1">
      <c r="B6" s="107"/>
      <c r="C6" s="108"/>
      <c r="D6" s="108"/>
      <c r="E6" s="108"/>
      <c r="F6" s="108"/>
      <c r="G6" s="108"/>
      <c r="H6" s="108"/>
      <c r="I6" s="108"/>
      <c r="J6" s="109"/>
      <c r="N6"/>
      <c r="O6"/>
      <c r="P6"/>
      <c r="Q6"/>
      <c r="R6"/>
      <c r="S6"/>
      <c r="T6"/>
      <c r="U6"/>
      <c r="V6"/>
      <c r="W6"/>
      <c r="X6"/>
      <c r="Y6"/>
      <c r="Z6"/>
      <c r="AA6"/>
    </row>
    <row r="7" spans="1:27" s="2" customFormat="1" ht="60.6" customHeight="1" thickBot="1">
      <c r="B7" s="110" t="s">
        <v>98</v>
      </c>
      <c r="C7" s="111"/>
      <c r="D7" s="111"/>
      <c r="E7" s="111"/>
      <c r="F7" s="111"/>
      <c r="G7" s="111"/>
      <c r="H7" s="111"/>
      <c r="I7" s="111"/>
      <c r="J7" s="112"/>
      <c r="N7"/>
      <c r="O7"/>
      <c r="P7"/>
      <c r="Q7"/>
      <c r="R7"/>
      <c r="S7"/>
      <c r="T7"/>
      <c r="U7"/>
      <c r="V7"/>
      <c r="W7"/>
      <c r="X7"/>
      <c r="Y7"/>
      <c r="Z7"/>
      <c r="AA7"/>
    </row>
    <row r="8" spans="1:27" ht="14.1" thickTop="1"/>
    <row r="11" spans="1:27">
      <c r="L11" s="113" t="s">
        <v>99</v>
      </c>
      <c r="M11" s="113"/>
    </row>
    <row r="12" spans="1:27">
      <c r="L12" t="s">
        <v>100</v>
      </c>
      <c r="M12" t="s">
        <v>101</v>
      </c>
    </row>
    <row r="13" spans="1:27">
      <c r="K13">
        <v>1850</v>
      </c>
      <c r="L13" s="55">
        <v>-6.0196078431373E-2</v>
      </c>
      <c r="M13" s="55">
        <v>-3.7142235413194002E-2</v>
      </c>
    </row>
    <row r="14" spans="1:27">
      <c r="K14">
        <v>1851</v>
      </c>
      <c r="L14" s="55">
        <v>5.7303921568628E-2</v>
      </c>
      <c r="M14" s="55">
        <v>-3.5576599463821003E-2</v>
      </c>
    </row>
    <row r="15" spans="1:27">
      <c r="K15">
        <v>1852</v>
      </c>
      <c r="L15" s="55">
        <v>9.4803921568628005E-2</v>
      </c>
      <c r="M15" s="55">
        <v>-3.3932221308351003E-2</v>
      </c>
    </row>
    <row r="16" spans="1:27">
      <c r="K16">
        <v>1853</v>
      </c>
      <c r="L16" s="55">
        <v>5.2303921568628002E-2</v>
      </c>
      <c r="M16" s="55">
        <v>-3.2514545693994E-2</v>
      </c>
    </row>
    <row r="17" spans="11:13">
      <c r="K17">
        <v>1854</v>
      </c>
      <c r="L17" s="55">
        <v>6.2303921568627997E-2</v>
      </c>
      <c r="M17" s="55">
        <v>-3.1733219698072003E-2</v>
      </c>
    </row>
    <row r="18" spans="11:13">
      <c r="K18">
        <v>1855</v>
      </c>
      <c r="L18" s="55">
        <v>5.9803921568628002E-2</v>
      </c>
      <c r="M18" s="55">
        <v>-3.0982941947876999E-2</v>
      </c>
    </row>
    <row r="19" spans="11:13">
      <c r="K19">
        <v>1856</v>
      </c>
      <c r="L19" s="55">
        <v>-2.0196078431372999E-2</v>
      </c>
      <c r="M19" s="55">
        <v>-2.9889806360005999E-2</v>
      </c>
    </row>
    <row r="20" spans="11:13">
      <c r="K20">
        <v>1857</v>
      </c>
      <c r="L20" s="55">
        <v>-0.12269607843137301</v>
      </c>
      <c r="M20" s="55">
        <v>-2.8896054998039999E-2</v>
      </c>
    </row>
    <row r="21" spans="11:13">
      <c r="K21">
        <v>1858</v>
      </c>
      <c r="L21" s="55">
        <v>-3.0196078431373001E-2</v>
      </c>
      <c r="M21" s="55">
        <v>-2.7871656417847002E-2</v>
      </c>
    </row>
    <row r="22" spans="11:13">
      <c r="K22">
        <v>1859</v>
      </c>
      <c r="L22" s="55">
        <v>7.2303921568627999E-2</v>
      </c>
      <c r="M22" s="55">
        <v>-2.6769690774380999E-2</v>
      </c>
    </row>
    <row r="23" spans="11:13">
      <c r="K23">
        <v>1860</v>
      </c>
      <c r="L23" s="55">
        <v>-6.0196078431373E-2</v>
      </c>
      <c r="M23" s="55">
        <v>-2.5640525668859999E-2</v>
      </c>
    </row>
    <row r="24" spans="11:13">
      <c r="K24">
        <v>1861</v>
      </c>
      <c r="L24" s="55">
        <v>-0.10769607843137299</v>
      </c>
      <c r="M24" s="55">
        <v>-2.4267515353857998E-2</v>
      </c>
    </row>
    <row r="25" spans="11:13">
      <c r="K25">
        <v>1862</v>
      </c>
      <c r="L25" s="55">
        <v>-0.177696078431373</v>
      </c>
      <c r="M25" s="55">
        <v>-2.261617295444E-2</v>
      </c>
    </row>
    <row r="26" spans="11:13">
      <c r="K26">
        <v>1863</v>
      </c>
      <c r="L26" s="55">
        <v>-2.0196078431372999E-2</v>
      </c>
      <c r="M26" s="55">
        <v>-2.0715453103185E-2</v>
      </c>
    </row>
    <row r="27" spans="11:13">
      <c r="K27">
        <v>1864</v>
      </c>
      <c r="L27" s="55">
        <v>-5.7696078431372998E-2</v>
      </c>
      <c r="M27" s="55">
        <v>-1.8647775612772002E-2</v>
      </c>
    </row>
    <row r="28" spans="11:13">
      <c r="K28">
        <v>1865</v>
      </c>
      <c r="L28" s="55">
        <v>3.7303921568628003E-2</v>
      </c>
      <c r="M28" s="55">
        <v>-1.6997111216188E-2</v>
      </c>
    </row>
    <row r="29" spans="11:13">
      <c r="K29">
        <v>1866</v>
      </c>
      <c r="L29" s="55">
        <v>4.2303921568628E-2</v>
      </c>
      <c r="M29" s="55">
        <v>-1.5349680371583E-2</v>
      </c>
    </row>
    <row r="30" spans="11:13">
      <c r="K30">
        <v>1867</v>
      </c>
      <c r="L30" s="55">
        <v>3.7303921568628003E-2</v>
      </c>
      <c r="M30" s="55">
        <v>-1.3580381311476E-2</v>
      </c>
    </row>
    <row r="31" spans="11:13">
      <c r="K31">
        <v>1868</v>
      </c>
      <c r="L31" s="55">
        <v>5.4803921568627997E-2</v>
      </c>
      <c r="M31" s="55">
        <v>-1.2359756883233999E-2</v>
      </c>
    </row>
    <row r="32" spans="11:13">
      <c r="K32">
        <v>1869</v>
      </c>
      <c r="L32" s="55">
        <v>6.9803921568627997E-2</v>
      </c>
      <c r="M32" s="55">
        <v>-1.1069643776864001E-2</v>
      </c>
    </row>
    <row r="33" spans="11:13">
      <c r="K33">
        <v>1870</v>
      </c>
      <c r="L33" s="55">
        <v>1.7303921568627999E-2</v>
      </c>
      <c r="M33" s="55">
        <v>-9.6439301036300006E-3</v>
      </c>
    </row>
    <row r="34" spans="11:13">
      <c r="K34">
        <v>1871</v>
      </c>
      <c r="L34" s="55">
        <v>-5.1960784313729996E-3</v>
      </c>
      <c r="M34" s="55">
        <v>-8.1462935544549999E-3</v>
      </c>
    </row>
    <row r="35" spans="11:13">
      <c r="K35">
        <v>1872</v>
      </c>
      <c r="L35" s="55">
        <v>1.9803921568628001E-2</v>
      </c>
      <c r="M35" s="55">
        <v>-6.3228399027140001E-3</v>
      </c>
    </row>
    <row r="36" spans="11:13">
      <c r="K36">
        <v>1873</v>
      </c>
      <c r="L36" s="55">
        <v>1.4803921568628E-2</v>
      </c>
      <c r="M36" s="55">
        <v>-4.9945656210180003E-3</v>
      </c>
    </row>
    <row r="37" spans="11:13">
      <c r="K37">
        <v>1874</v>
      </c>
      <c r="L37" s="55">
        <v>-2.2696078431373001E-2</v>
      </c>
      <c r="M37" s="55">
        <v>-4.1244829772039996E-3</v>
      </c>
    </row>
    <row r="38" spans="11:13">
      <c r="K38">
        <v>1875</v>
      </c>
      <c r="L38" s="55">
        <v>-1.0196078431373001E-2</v>
      </c>
      <c r="M38" s="55">
        <v>-2.6347682811320001E-3</v>
      </c>
    </row>
    <row r="39" spans="11:13">
      <c r="K39">
        <v>1876</v>
      </c>
      <c r="L39" s="55">
        <v>-5.2696078431373E-2</v>
      </c>
      <c r="M39" s="55">
        <v>-8.9636060292799997E-4</v>
      </c>
    </row>
    <row r="40" spans="11:13">
      <c r="K40">
        <v>1877</v>
      </c>
      <c r="L40" s="55">
        <v>0.28480392156862699</v>
      </c>
      <c r="M40" s="55">
        <v>7.5970821198999999E-4</v>
      </c>
    </row>
    <row r="41" spans="11:13">
      <c r="K41">
        <v>1878</v>
      </c>
      <c r="L41" s="55">
        <v>0.33980392156862699</v>
      </c>
      <c r="M41" s="55">
        <v>2.597133885138E-3</v>
      </c>
    </row>
    <row r="42" spans="11:13">
      <c r="K42">
        <v>1879</v>
      </c>
      <c r="L42" s="55">
        <v>7.2303921568627999E-2</v>
      </c>
      <c r="M42" s="55">
        <v>4.2737932642920003E-3</v>
      </c>
    </row>
    <row r="43" spans="11:13">
      <c r="K43">
        <v>1880</v>
      </c>
      <c r="L43" s="55">
        <v>2.9803921568627999E-2</v>
      </c>
      <c r="M43" s="55">
        <v>5.5744731798770004E-3</v>
      </c>
    </row>
    <row r="44" spans="11:13">
      <c r="K44">
        <v>1881</v>
      </c>
      <c r="L44" s="55">
        <v>0.122303921568627</v>
      </c>
      <c r="M44" s="55">
        <v>6.9352053105830001E-3</v>
      </c>
    </row>
    <row r="45" spans="11:13">
      <c r="K45">
        <v>1882</v>
      </c>
      <c r="L45" s="55">
        <v>4.9803921568628E-2</v>
      </c>
      <c r="M45" s="55">
        <v>8.5246440023179996E-3</v>
      </c>
    </row>
    <row r="46" spans="11:13">
      <c r="K46">
        <v>1883</v>
      </c>
      <c r="L46" s="55">
        <v>4.8039215686269997E-3</v>
      </c>
      <c r="M46" s="55">
        <v>1.0263722483068999E-2</v>
      </c>
    </row>
    <row r="47" spans="11:13">
      <c r="K47">
        <v>1884</v>
      </c>
      <c r="L47" s="55">
        <v>-0.13019607843137301</v>
      </c>
      <c r="M47" s="55">
        <v>1.216248087585E-2</v>
      </c>
    </row>
    <row r="48" spans="11:13">
      <c r="K48">
        <v>1885</v>
      </c>
      <c r="L48" s="55">
        <v>-0.12519607843137301</v>
      </c>
      <c r="M48" s="55">
        <v>1.4049472659826E-2</v>
      </c>
    </row>
    <row r="49" spans="11:13">
      <c r="K49">
        <v>1886</v>
      </c>
      <c r="L49" s="55">
        <v>-0.120196078431373</v>
      </c>
      <c r="M49" s="55">
        <v>1.6260599903762E-2</v>
      </c>
    </row>
    <row r="50" spans="11:13">
      <c r="K50">
        <v>1887</v>
      </c>
      <c r="L50" s="55">
        <v>-0.177696078431373</v>
      </c>
      <c r="M50" s="55">
        <v>1.8551114946604001E-2</v>
      </c>
    </row>
    <row r="51" spans="11:13">
      <c r="K51">
        <v>1888</v>
      </c>
      <c r="L51" s="55">
        <v>7.3039215686270002E-3</v>
      </c>
      <c r="M51" s="55">
        <v>2.0194971933961001E-2</v>
      </c>
    </row>
    <row r="52" spans="11:13">
      <c r="K52">
        <v>1889</v>
      </c>
      <c r="L52" s="55">
        <v>0.124803921568627</v>
      </c>
      <c r="M52" s="55">
        <v>2.2018778882920999E-2</v>
      </c>
    </row>
    <row r="53" spans="11:13">
      <c r="K53">
        <v>1890</v>
      </c>
      <c r="L53" s="55">
        <v>-0.15269607843137301</v>
      </c>
      <c r="M53" s="55">
        <v>2.4075277335941999E-2</v>
      </c>
    </row>
    <row r="54" spans="11:13">
      <c r="K54">
        <v>1891</v>
      </c>
      <c r="L54" s="55">
        <v>-4.2696078431372998E-2</v>
      </c>
      <c r="M54" s="55">
        <v>2.6179115101694999E-2</v>
      </c>
    </row>
    <row r="55" spans="11:13">
      <c r="K55">
        <v>1892</v>
      </c>
      <c r="L55" s="55">
        <v>-0.120196078431373</v>
      </c>
      <c r="M55" s="55">
        <v>2.8980446048081001E-2</v>
      </c>
    </row>
    <row r="56" spans="11:13">
      <c r="K56">
        <v>1893</v>
      </c>
      <c r="L56" s="55">
        <v>-0.120196078431373</v>
      </c>
      <c r="M56" s="55">
        <v>3.1966953724623E-2</v>
      </c>
    </row>
    <row r="57" spans="11:13">
      <c r="K57">
        <v>1894</v>
      </c>
      <c r="L57" s="55">
        <v>-0.12769607843137301</v>
      </c>
      <c r="M57" s="55">
        <v>3.4307176247239002E-2</v>
      </c>
    </row>
    <row r="58" spans="11:13">
      <c r="K58">
        <v>1895</v>
      </c>
      <c r="L58" s="55">
        <v>-6.0196078431373E-2</v>
      </c>
      <c r="M58" s="55">
        <v>3.6318767070770003E-2</v>
      </c>
    </row>
    <row r="59" spans="11:13">
      <c r="K59">
        <v>1896</v>
      </c>
      <c r="L59" s="55">
        <v>7.7303921568628003E-2</v>
      </c>
      <c r="M59" s="55">
        <v>3.8538532331586002E-2</v>
      </c>
    </row>
    <row r="60" spans="11:13">
      <c r="K60">
        <v>1897</v>
      </c>
      <c r="L60" s="55">
        <v>8.7303921568627998E-2</v>
      </c>
      <c r="M60" s="55">
        <v>4.0421902388334E-2</v>
      </c>
    </row>
    <row r="61" spans="11:13">
      <c r="K61">
        <v>1898</v>
      </c>
      <c r="L61" s="55">
        <v>-0.117696078431373</v>
      </c>
      <c r="M61" s="55">
        <v>4.1998175159096998E-2</v>
      </c>
    </row>
    <row r="62" spans="11:13">
      <c r="K62">
        <v>1899</v>
      </c>
      <c r="L62" s="55">
        <v>1.9803921568628001E-2</v>
      </c>
      <c r="M62" s="55">
        <v>4.3106444180011999E-2</v>
      </c>
    </row>
    <row r="63" spans="11:13">
      <c r="K63">
        <v>1900</v>
      </c>
      <c r="L63" s="55">
        <v>0.129803921568627</v>
      </c>
      <c r="M63" s="55">
        <v>4.4023465365171002E-2</v>
      </c>
    </row>
    <row r="64" spans="11:13">
      <c r="K64">
        <v>1901</v>
      </c>
      <c r="L64" s="55">
        <v>7.2303921568627999E-2</v>
      </c>
      <c r="M64" s="55">
        <v>4.5626997947693003E-2</v>
      </c>
    </row>
    <row r="65" spans="11:13">
      <c r="K65">
        <v>1902</v>
      </c>
      <c r="L65" s="55">
        <v>-6.7696078431373E-2</v>
      </c>
      <c r="M65" s="55">
        <v>4.7707442939281003E-2</v>
      </c>
    </row>
    <row r="66" spans="11:13">
      <c r="K66">
        <v>1903</v>
      </c>
      <c r="L66" s="55">
        <v>-0.175196078431373</v>
      </c>
      <c r="M66" s="55">
        <v>4.9739306420088003E-2</v>
      </c>
    </row>
    <row r="67" spans="11:13">
      <c r="K67">
        <v>1904</v>
      </c>
      <c r="L67" s="55">
        <v>-0.237696078431372</v>
      </c>
      <c r="M67" s="55">
        <v>5.1419536396860997E-2</v>
      </c>
    </row>
    <row r="68" spans="11:13">
      <c r="K68">
        <v>1905</v>
      </c>
      <c r="L68" s="55">
        <v>-5.2696078431373E-2</v>
      </c>
      <c r="M68" s="55">
        <v>5.2852951362729002E-2</v>
      </c>
    </row>
    <row r="69" spans="11:13">
      <c r="K69">
        <v>1906</v>
      </c>
      <c r="L69" s="55">
        <v>3.4803921568628E-2</v>
      </c>
      <c r="M69" s="55">
        <v>5.4339787364005999E-2</v>
      </c>
    </row>
    <row r="70" spans="11:13">
      <c r="K70">
        <v>1907</v>
      </c>
      <c r="L70" s="55">
        <v>-0.13769607843137299</v>
      </c>
      <c r="M70" s="55">
        <v>5.5191652849316999E-2</v>
      </c>
    </row>
    <row r="71" spans="11:13">
      <c r="K71">
        <v>1908</v>
      </c>
      <c r="L71" s="55">
        <v>-0.172696078431373</v>
      </c>
      <c r="M71" s="55">
        <v>5.6594027578831002E-2</v>
      </c>
    </row>
    <row r="72" spans="11:13">
      <c r="K72">
        <v>1909</v>
      </c>
      <c r="L72" s="55">
        <v>-0.21519607843137301</v>
      </c>
      <c r="M72" s="55">
        <v>5.9235848113893999E-2</v>
      </c>
    </row>
    <row r="73" spans="11:13">
      <c r="K73">
        <v>1910</v>
      </c>
      <c r="L73" s="55">
        <v>-0.177696078431373</v>
      </c>
      <c r="M73" s="55">
        <v>6.1395898461341997E-2</v>
      </c>
    </row>
    <row r="74" spans="11:13">
      <c r="K74">
        <v>1911</v>
      </c>
      <c r="L74" s="55">
        <v>-0.19769607843137299</v>
      </c>
      <c r="M74" s="55">
        <v>6.4037714898586007E-2</v>
      </c>
    </row>
    <row r="75" spans="11:13">
      <c r="K75">
        <v>1912</v>
      </c>
      <c r="L75" s="55">
        <v>-0.13019607843137301</v>
      </c>
      <c r="M75" s="55">
        <v>6.7594283074141004E-2</v>
      </c>
    </row>
    <row r="76" spans="11:13">
      <c r="K76">
        <v>1913</v>
      </c>
      <c r="L76" s="55">
        <v>-0.112696078431373</v>
      </c>
      <c r="M76" s="55">
        <v>7.0626195520162999E-2</v>
      </c>
    </row>
    <row r="77" spans="11:13">
      <c r="K77">
        <v>1914</v>
      </c>
      <c r="L77" s="55">
        <v>7.9803921568628006E-2</v>
      </c>
      <c r="M77" s="55">
        <v>7.4279565364122002E-2</v>
      </c>
    </row>
    <row r="78" spans="11:13">
      <c r="K78">
        <v>1915</v>
      </c>
      <c r="L78" s="55">
        <v>0.14230392156862701</v>
      </c>
      <c r="M78" s="55">
        <v>7.9455116391181996E-2</v>
      </c>
    </row>
    <row r="79" spans="11:13">
      <c r="K79">
        <v>1916</v>
      </c>
      <c r="L79" s="55">
        <v>-7.7696078431372995E-2</v>
      </c>
      <c r="M79" s="55">
        <v>8.4008893370628002E-2</v>
      </c>
    </row>
    <row r="80" spans="11:13">
      <c r="K80">
        <v>1917</v>
      </c>
      <c r="L80" s="55">
        <v>-0.210196078431373</v>
      </c>
      <c r="M80" s="55">
        <v>8.7452771514653999E-2</v>
      </c>
    </row>
    <row r="81" spans="11:13">
      <c r="K81">
        <v>1918</v>
      </c>
      <c r="L81" s="55">
        <v>-6.7696078431373E-2</v>
      </c>
      <c r="M81" s="55">
        <v>9.1217484325171003E-2</v>
      </c>
    </row>
    <row r="82" spans="11:13">
      <c r="K82">
        <v>1919</v>
      </c>
      <c r="L82" s="55">
        <v>2.3039215686270001E-3</v>
      </c>
      <c r="M82" s="55">
        <v>9.7526996582746994E-2</v>
      </c>
    </row>
    <row r="83" spans="11:13">
      <c r="K83">
        <v>1920</v>
      </c>
      <c r="L83" s="55">
        <v>4.4803921568628002E-2</v>
      </c>
      <c r="M83" s="55">
        <v>0.103839060664177</v>
      </c>
    </row>
    <row r="84" spans="11:13">
      <c r="K84">
        <v>1921</v>
      </c>
      <c r="L84" s="55">
        <v>7.9803921568628006E-2</v>
      </c>
      <c r="M84" s="55">
        <v>0.11059178560972199</v>
      </c>
    </row>
    <row r="85" spans="11:13">
      <c r="K85">
        <v>1922</v>
      </c>
      <c r="L85" s="55">
        <v>-2.696078431373E-3</v>
      </c>
      <c r="M85" s="55">
        <v>0.118533511459827</v>
      </c>
    </row>
    <row r="86" spans="11:13">
      <c r="K86">
        <v>1923</v>
      </c>
      <c r="L86" s="55">
        <v>1.9803921568628001E-2</v>
      </c>
      <c r="M86" s="55">
        <v>0.123289750516415</v>
      </c>
    </row>
    <row r="87" spans="11:13">
      <c r="K87">
        <v>1924</v>
      </c>
      <c r="L87" s="55">
        <v>2.2303921568628E-2</v>
      </c>
      <c r="M87" s="55">
        <v>0.12699601203203201</v>
      </c>
    </row>
    <row r="88" spans="11:13">
      <c r="K88">
        <v>1925</v>
      </c>
      <c r="L88" s="55">
        <v>6.2303921568627997E-2</v>
      </c>
      <c r="M88" s="55">
        <v>0.13121515810489701</v>
      </c>
    </row>
    <row r="89" spans="11:13">
      <c r="K89">
        <v>1926</v>
      </c>
      <c r="L89" s="55">
        <v>0.194803921568628</v>
      </c>
      <c r="M89" s="55">
        <v>0.13464088588952999</v>
      </c>
    </row>
    <row r="90" spans="11:13">
      <c r="K90">
        <v>1927</v>
      </c>
      <c r="L90" s="55">
        <v>9.2303921568628003E-2</v>
      </c>
      <c r="M90" s="55">
        <v>0.13683839589357399</v>
      </c>
    </row>
    <row r="91" spans="11:13">
      <c r="K91">
        <v>1928</v>
      </c>
      <c r="L91" s="55">
        <v>0.104803921568627</v>
      </c>
      <c r="M91" s="55">
        <v>0.13868947476148599</v>
      </c>
    </row>
    <row r="92" spans="11:13">
      <c r="K92">
        <v>1929</v>
      </c>
      <c r="L92" s="55">
        <v>-6.2696078431372995E-2</v>
      </c>
      <c r="M92" s="55">
        <v>0.14005208462476701</v>
      </c>
    </row>
    <row r="93" spans="11:13">
      <c r="K93">
        <v>1930</v>
      </c>
      <c r="L93" s="55">
        <v>0.14730392156862701</v>
      </c>
      <c r="M93" s="55">
        <v>0.14179841578006699</v>
      </c>
    </row>
    <row r="94" spans="11:13">
      <c r="K94">
        <v>1931</v>
      </c>
      <c r="L94" s="55">
        <v>0.21230392156862701</v>
      </c>
      <c r="M94" s="55">
        <v>0.147161976993084</v>
      </c>
    </row>
    <row r="95" spans="11:13">
      <c r="K95">
        <v>1932</v>
      </c>
      <c r="L95" s="55">
        <v>0.15980392156862699</v>
      </c>
      <c r="M95" s="55">
        <v>0.154951949417591</v>
      </c>
    </row>
    <row r="96" spans="11:13">
      <c r="K96">
        <v>1933</v>
      </c>
      <c r="L96" s="55">
        <v>-2.696078431373E-3</v>
      </c>
      <c r="M96" s="55">
        <v>0.16136648058891301</v>
      </c>
    </row>
    <row r="97" spans="11:13">
      <c r="K97">
        <v>1934</v>
      </c>
      <c r="L97" s="55">
        <v>0.14480392156862701</v>
      </c>
      <c r="M97" s="55">
        <v>0.16476153433322899</v>
      </c>
    </row>
    <row r="98" spans="11:13">
      <c r="K98">
        <v>1935</v>
      </c>
      <c r="L98" s="55">
        <v>9.4803921568628005E-2</v>
      </c>
      <c r="M98" s="55">
        <v>0.16656852513551701</v>
      </c>
    </row>
    <row r="99" spans="11:13">
      <c r="K99">
        <v>1936</v>
      </c>
      <c r="L99" s="55">
        <v>0.14730392156862701</v>
      </c>
      <c r="M99" s="55">
        <v>0.168220719695091</v>
      </c>
    </row>
    <row r="100" spans="11:13">
      <c r="K100">
        <v>1937</v>
      </c>
      <c r="L100" s="55">
        <v>0.289803921568627</v>
      </c>
      <c r="M100" s="55">
        <v>0.17001113295555101</v>
      </c>
    </row>
    <row r="101" spans="11:13">
      <c r="K101">
        <v>1938</v>
      </c>
      <c r="L101" s="55">
        <v>0.289803921568627</v>
      </c>
      <c r="M101" s="55">
        <v>0.17410764694213901</v>
      </c>
    </row>
    <row r="102" spans="11:13">
      <c r="K102">
        <v>1939</v>
      </c>
      <c r="L102" s="55">
        <v>0.27980392156862699</v>
      </c>
      <c r="M102" s="55">
        <v>0.17866453975439101</v>
      </c>
    </row>
    <row r="103" spans="11:13">
      <c r="K103">
        <v>1940</v>
      </c>
      <c r="L103" s="55">
        <v>0.38480392156862703</v>
      </c>
      <c r="M103" s="55">
        <v>0.180865079164505</v>
      </c>
    </row>
    <row r="104" spans="11:13">
      <c r="K104">
        <v>1941</v>
      </c>
      <c r="L104" s="55">
        <v>0.36730392156862701</v>
      </c>
      <c r="M104" s="55">
        <v>0.182574121654034</v>
      </c>
    </row>
    <row r="105" spans="11:13">
      <c r="K105">
        <v>1942</v>
      </c>
      <c r="L105" s="55">
        <v>0.32980392156862698</v>
      </c>
      <c r="M105" s="55">
        <v>0.18431853950023699</v>
      </c>
    </row>
    <row r="106" spans="11:13">
      <c r="K106">
        <v>1943</v>
      </c>
      <c r="L106" s="55">
        <v>0.349803921568627</v>
      </c>
      <c r="M106" s="55">
        <v>0.18632285594940201</v>
      </c>
    </row>
    <row r="107" spans="11:13">
      <c r="K107">
        <v>1944</v>
      </c>
      <c r="L107" s="55">
        <v>0.477303921568627</v>
      </c>
      <c r="M107" s="55">
        <v>0.18914765417575799</v>
      </c>
    </row>
    <row r="108" spans="11:13">
      <c r="K108">
        <v>1945</v>
      </c>
      <c r="L108" s="55">
        <v>0.35980392156862701</v>
      </c>
      <c r="M108" s="55">
        <v>0.194612239301205</v>
      </c>
    </row>
    <row r="109" spans="11:13">
      <c r="K109">
        <v>1946</v>
      </c>
      <c r="L109" s="55">
        <v>0.20480392156862701</v>
      </c>
      <c r="M109" s="55">
        <v>0.20153684467077199</v>
      </c>
    </row>
    <row r="110" spans="11:13">
      <c r="K110">
        <v>1947</v>
      </c>
      <c r="L110" s="55">
        <v>0.24730392156862699</v>
      </c>
      <c r="M110" s="55">
        <v>0.20552128851413701</v>
      </c>
    </row>
    <row r="111" spans="11:13">
      <c r="K111">
        <v>1948</v>
      </c>
      <c r="L111" s="55">
        <v>0.18980392156862799</v>
      </c>
      <c r="M111" s="55">
        <v>0.20686338096857099</v>
      </c>
    </row>
    <row r="112" spans="11:13">
      <c r="K112">
        <v>1949</v>
      </c>
      <c r="L112" s="55">
        <v>0.17980392156862701</v>
      </c>
      <c r="M112" s="55">
        <v>0.20851647555828101</v>
      </c>
    </row>
    <row r="113" spans="11:13">
      <c r="K113">
        <v>1950</v>
      </c>
      <c r="L113" s="55">
        <v>0.102303921568627</v>
      </c>
      <c r="M113" s="55">
        <v>0.20951551645994199</v>
      </c>
    </row>
    <row r="114" spans="11:13">
      <c r="K114">
        <v>1951</v>
      </c>
      <c r="L114" s="55">
        <v>0.25480392156862802</v>
      </c>
      <c r="M114" s="55">
        <v>0.21013057529926299</v>
      </c>
    </row>
    <row r="115" spans="11:13">
      <c r="K115">
        <v>1952</v>
      </c>
      <c r="L115" s="55">
        <v>0.33230392156862698</v>
      </c>
      <c r="M115" s="55">
        <v>0.21151437312364599</v>
      </c>
    </row>
    <row r="116" spans="11:13">
      <c r="K116">
        <v>1953</v>
      </c>
      <c r="L116" s="55">
        <v>0.39480392156862698</v>
      </c>
      <c r="M116" s="55">
        <v>0.212884368002415</v>
      </c>
    </row>
    <row r="117" spans="11:13">
      <c r="K117">
        <v>1954</v>
      </c>
      <c r="L117" s="55">
        <v>0.197303921568627</v>
      </c>
      <c r="M117" s="55">
        <v>0.21499839425087</v>
      </c>
    </row>
    <row r="118" spans="11:13">
      <c r="K118">
        <v>1955</v>
      </c>
      <c r="L118" s="55">
        <v>0.14480392156862701</v>
      </c>
      <c r="M118" s="55">
        <v>0.21671768128871899</v>
      </c>
    </row>
    <row r="119" spans="11:13">
      <c r="K119">
        <v>1956</v>
      </c>
      <c r="L119" s="55">
        <v>8.2303921568627994E-2</v>
      </c>
      <c r="M119" s="55">
        <v>0.21690258532762499</v>
      </c>
    </row>
    <row r="120" spans="11:13">
      <c r="K120">
        <v>1957</v>
      </c>
      <c r="L120" s="55">
        <v>0.30480392156862701</v>
      </c>
      <c r="M120" s="55">
        <v>0.21668018698692301</v>
      </c>
    </row>
    <row r="121" spans="11:13">
      <c r="K121">
        <v>1958</v>
      </c>
      <c r="L121" s="55">
        <v>0.31980392156862802</v>
      </c>
      <c r="M121" s="55">
        <v>0.218436466157436</v>
      </c>
    </row>
    <row r="122" spans="11:13">
      <c r="K122">
        <v>1959</v>
      </c>
      <c r="L122" s="55">
        <v>0.294803921568627</v>
      </c>
      <c r="M122" s="55">
        <v>0.22136712968349501</v>
      </c>
    </row>
    <row r="123" spans="11:13">
      <c r="K123">
        <v>1960</v>
      </c>
      <c r="L123" s="55">
        <v>0.23730392156862701</v>
      </c>
      <c r="M123" s="55">
        <v>0.223698765039444</v>
      </c>
    </row>
    <row r="124" spans="11:13">
      <c r="K124">
        <v>1961</v>
      </c>
      <c r="L124" s="55">
        <v>0.31730392156862802</v>
      </c>
      <c r="M124" s="55">
        <v>0.225581978261471</v>
      </c>
    </row>
    <row r="125" spans="11:13">
      <c r="K125">
        <v>1962</v>
      </c>
      <c r="L125" s="55">
        <v>0.27230392156862698</v>
      </c>
      <c r="M125" s="55">
        <v>0.22853784263134</v>
      </c>
    </row>
    <row r="126" spans="11:13">
      <c r="K126">
        <v>1963</v>
      </c>
      <c r="L126" s="55">
        <v>0.30230392156862801</v>
      </c>
      <c r="M126" s="55">
        <v>0.23178395479917499</v>
      </c>
    </row>
    <row r="127" spans="11:13">
      <c r="K127">
        <v>1964</v>
      </c>
      <c r="L127" s="55">
        <v>4.4803921568628002E-2</v>
      </c>
      <c r="M127" s="55">
        <v>0.23569698035716999</v>
      </c>
    </row>
    <row r="128" spans="11:13">
      <c r="K128">
        <v>1965</v>
      </c>
      <c r="L128" s="55">
        <v>0.15480392156862699</v>
      </c>
      <c r="M128" s="55">
        <v>0.240902109444141</v>
      </c>
    </row>
    <row r="129" spans="11:13">
      <c r="K129">
        <v>1966</v>
      </c>
      <c r="L129" s="55">
        <v>0.20730392156862701</v>
      </c>
      <c r="M129" s="55">
        <v>0.246498765051365</v>
      </c>
    </row>
    <row r="130" spans="11:13">
      <c r="K130">
        <v>1967</v>
      </c>
      <c r="L130" s="55">
        <v>0.23980392156862701</v>
      </c>
      <c r="M130" s="55">
        <v>0.25278802216052998</v>
      </c>
    </row>
    <row r="131" spans="11:13">
      <c r="K131">
        <v>1968</v>
      </c>
      <c r="L131" s="55">
        <v>0.17980392156862701</v>
      </c>
      <c r="M131" s="55">
        <v>0.25956611335277602</v>
      </c>
    </row>
    <row r="132" spans="11:13">
      <c r="K132">
        <v>1969</v>
      </c>
      <c r="L132" s="55">
        <v>0.31980392156862802</v>
      </c>
      <c r="M132" s="55">
        <v>0.26734409928321801</v>
      </c>
    </row>
    <row r="133" spans="11:13">
      <c r="K133">
        <v>1970</v>
      </c>
      <c r="L133" s="55">
        <v>0.27730392156862699</v>
      </c>
      <c r="M133" s="55">
        <v>0.27513397932052602</v>
      </c>
    </row>
    <row r="134" spans="11:13">
      <c r="K134">
        <v>1971</v>
      </c>
      <c r="L134" s="55">
        <v>0.15730392156862799</v>
      </c>
      <c r="M134" s="55">
        <v>0.28341781795024901</v>
      </c>
    </row>
    <row r="135" spans="11:13">
      <c r="K135">
        <v>1972</v>
      </c>
      <c r="L135" s="55">
        <v>0.26730392156862698</v>
      </c>
      <c r="M135" s="55">
        <v>0.29259752035141001</v>
      </c>
    </row>
    <row r="136" spans="11:13">
      <c r="K136">
        <v>1973</v>
      </c>
      <c r="L136" s="55">
        <v>0.40730392156862799</v>
      </c>
      <c r="M136" s="55">
        <v>0.30424166023731197</v>
      </c>
    </row>
    <row r="137" spans="11:13">
      <c r="K137">
        <v>1974</v>
      </c>
      <c r="L137" s="55">
        <v>0.18230392156862699</v>
      </c>
      <c r="M137" s="55">
        <v>0.31834046542644501</v>
      </c>
    </row>
    <row r="138" spans="11:13">
      <c r="K138">
        <v>1975</v>
      </c>
      <c r="L138" s="55">
        <v>0.24230392156862701</v>
      </c>
      <c r="M138" s="55">
        <v>0.33220358490943902</v>
      </c>
    </row>
    <row r="139" spans="11:13">
      <c r="K139">
        <v>1976</v>
      </c>
      <c r="L139" s="55">
        <v>0.14730392156862701</v>
      </c>
      <c r="M139" s="55">
        <v>0.34384743869304701</v>
      </c>
    </row>
    <row r="140" spans="11:13">
      <c r="K140">
        <v>1977</v>
      </c>
      <c r="L140" s="55">
        <v>0.45730392156862698</v>
      </c>
      <c r="M140" s="55">
        <v>0.35587143003940602</v>
      </c>
    </row>
    <row r="141" spans="11:13">
      <c r="K141">
        <v>1978</v>
      </c>
      <c r="L141" s="55">
        <v>0.352303921568627</v>
      </c>
      <c r="M141" s="55">
        <v>0.37084704041480998</v>
      </c>
    </row>
    <row r="142" spans="11:13">
      <c r="K142">
        <v>1979</v>
      </c>
      <c r="L142" s="55">
        <v>0.43230392156862801</v>
      </c>
      <c r="M142" s="55">
        <v>0.38649632036685899</v>
      </c>
    </row>
    <row r="143" spans="11:13">
      <c r="K143">
        <v>1980</v>
      </c>
      <c r="L143" s="55">
        <v>0.54730392156862795</v>
      </c>
      <c r="M143" s="55">
        <v>0.40343197882175402</v>
      </c>
    </row>
    <row r="144" spans="11:13">
      <c r="K144">
        <v>1981</v>
      </c>
      <c r="L144" s="55">
        <v>0.59730392156862699</v>
      </c>
      <c r="M144" s="55">
        <v>0.42253844439983401</v>
      </c>
    </row>
    <row r="145" spans="11:13">
      <c r="K145">
        <v>1982</v>
      </c>
      <c r="L145" s="55">
        <v>0.38980392156862698</v>
      </c>
      <c r="M145" s="55">
        <v>0.44043338596820802</v>
      </c>
    </row>
    <row r="146" spans="11:13">
      <c r="K146">
        <v>1983</v>
      </c>
      <c r="L146" s="55">
        <v>0.57230392156862697</v>
      </c>
      <c r="M146" s="55">
        <v>0.459640836715698</v>
      </c>
    </row>
    <row r="147" spans="11:13">
      <c r="K147">
        <v>1984</v>
      </c>
      <c r="L147" s="55">
        <v>0.40730392156862799</v>
      </c>
      <c r="M147" s="55">
        <v>0.48065612912178002</v>
      </c>
    </row>
    <row r="148" spans="11:13">
      <c r="K148">
        <v>1985</v>
      </c>
      <c r="L148" s="55">
        <v>0.39730392156862698</v>
      </c>
      <c r="M148" s="55">
        <v>0.49962667524814602</v>
      </c>
    </row>
    <row r="149" spans="11:13">
      <c r="K149">
        <v>1986</v>
      </c>
      <c r="L149" s="55">
        <v>0.45230392156862698</v>
      </c>
      <c r="M149" s="55">
        <v>0.51892276406288196</v>
      </c>
    </row>
    <row r="150" spans="11:13">
      <c r="K150">
        <v>1987</v>
      </c>
      <c r="L150" s="55">
        <v>0.58480392156862704</v>
      </c>
      <c r="M150" s="55">
        <v>0.53761262297630297</v>
      </c>
    </row>
    <row r="151" spans="11:13">
      <c r="K151">
        <v>1988</v>
      </c>
      <c r="L151" s="55">
        <v>0.63480392156862697</v>
      </c>
      <c r="M151" s="55">
        <v>0.55689285397529598</v>
      </c>
    </row>
    <row r="152" spans="11:13">
      <c r="K152">
        <v>1989</v>
      </c>
      <c r="L152" s="55">
        <v>0.52230392156862704</v>
      </c>
      <c r="M152" s="55">
        <v>0.57872794270515404</v>
      </c>
    </row>
    <row r="153" spans="11:13">
      <c r="K153">
        <v>1990</v>
      </c>
      <c r="L153" s="55">
        <v>0.69980392156862703</v>
      </c>
      <c r="M153" s="55">
        <v>0.59952500462531999</v>
      </c>
    </row>
    <row r="154" spans="11:13">
      <c r="K154">
        <v>1991</v>
      </c>
      <c r="L154" s="55">
        <v>0.67980392156862801</v>
      </c>
      <c r="M154" s="55">
        <v>0.61561757326126099</v>
      </c>
    </row>
    <row r="155" spans="11:13">
      <c r="K155">
        <v>1992</v>
      </c>
      <c r="L155" s="55">
        <v>0.477303921568627</v>
      </c>
      <c r="M155" s="55">
        <v>0.63458894491195705</v>
      </c>
    </row>
    <row r="156" spans="11:13">
      <c r="K156">
        <v>1993</v>
      </c>
      <c r="L156" s="55">
        <v>0.52730392156862804</v>
      </c>
      <c r="M156" s="55">
        <v>0.656424576044083</v>
      </c>
    </row>
    <row r="157" spans="11:13">
      <c r="K157">
        <v>1994</v>
      </c>
      <c r="L157" s="55">
        <v>0.58230392156862698</v>
      </c>
      <c r="M157" s="55">
        <v>0.67324393987655595</v>
      </c>
    </row>
    <row r="158" spans="11:13">
      <c r="K158">
        <v>1995</v>
      </c>
      <c r="L158" s="55">
        <v>0.732303921568627</v>
      </c>
      <c r="M158" s="55">
        <v>0.69184822440147398</v>
      </c>
    </row>
    <row r="159" spans="11:13">
      <c r="K159">
        <v>1996</v>
      </c>
      <c r="L159" s="55">
        <v>0.61980392156862796</v>
      </c>
      <c r="M159" s="55">
        <v>0.71456168293952904</v>
      </c>
    </row>
    <row r="160" spans="11:13">
      <c r="K160">
        <v>1997</v>
      </c>
      <c r="L160" s="55">
        <v>0.76230392156862703</v>
      </c>
      <c r="M160" s="55">
        <v>0.730271023511887</v>
      </c>
    </row>
    <row r="161" spans="11:13">
      <c r="K161">
        <v>1998</v>
      </c>
      <c r="L161" s="55">
        <v>0.91230392156862805</v>
      </c>
      <c r="M161" s="55">
        <v>0.74406331777572599</v>
      </c>
    </row>
    <row r="162" spans="11:13">
      <c r="K162">
        <v>1999</v>
      </c>
      <c r="L162" s="55">
        <v>0.66730392156862695</v>
      </c>
      <c r="M162" s="55">
        <v>0.76702124476432798</v>
      </c>
    </row>
    <row r="163" spans="11:13">
      <c r="K163">
        <v>2000</v>
      </c>
      <c r="L163" s="55">
        <v>0.67230392156862795</v>
      </c>
      <c r="M163" s="55">
        <v>0.79368340373039203</v>
      </c>
    </row>
    <row r="164" spans="11:13">
      <c r="K164">
        <v>2001</v>
      </c>
      <c r="L164" s="55">
        <v>0.81730392156862797</v>
      </c>
      <c r="M164" s="55">
        <v>0.81738744974136401</v>
      </c>
    </row>
    <row r="165" spans="11:13">
      <c r="K165">
        <v>2002</v>
      </c>
      <c r="L165" s="55">
        <v>0.88980392156862798</v>
      </c>
      <c r="M165" s="55">
        <v>0.83530387878418</v>
      </c>
    </row>
    <row r="166" spans="11:13">
      <c r="K166">
        <v>2003</v>
      </c>
      <c r="L166" s="55">
        <v>0.88480392156862697</v>
      </c>
      <c r="M166" s="55">
        <v>0.84989206194877598</v>
      </c>
    </row>
    <row r="167" spans="11:13">
      <c r="K167">
        <v>2004</v>
      </c>
      <c r="L167" s="55">
        <v>0.81230392156862696</v>
      </c>
      <c r="M167" s="55">
        <v>0.86642248630523699</v>
      </c>
    </row>
    <row r="168" spans="11:13">
      <c r="K168">
        <v>2005</v>
      </c>
      <c r="L168" s="55">
        <v>0.95480392156862803</v>
      </c>
      <c r="M168" s="55">
        <v>0.88279904127121001</v>
      </c>
    </row>
    <row r="169" spans="11:13">
      <c r="K169">
        <v>2006</v>
      </c>
      <c r="L169" s="55">
        <v>0.90980392156862699</v>
      </c>
      <c r="M169" s="55">
        <v>0.89771491885185195</v>
      </c>
    </row>
    <row r="170" spans="11:13">
      <c r="K170">
        <v>2007</v>
      </c>
      <c r="L170" s="55">
        <v>0.92480392156862701</v>
      </c>
      <c r="M170" s="55">
        <v>0.91487591266632096</v>
      </c>
    </row>
    <row r="171" spans="11:13">
      <c r="K171">
        <v>2008</v>
      </c>
      <c r="L171" s="55">
        <v>0.80480392156862801</v>
      </c>
      <c r="M171" s="55">
        <v>0.93598396182060195</v>
      </c>
    </row>
    <row r="172" spans="11:13">
      <c r="K172">
        <v>2009</v>
      </c>
      <c r="L172" s="55">
        <v>0.93480392156862702</v>
      </c>
      <c r="M172" s="55">
        <v>0.959326952695847</v>
      </c>
    </row>
    <row r="173" spans="11:13">
      <c r="K173">
        <v>2010</v>
      </c>
      <c r="L173" s="55">
        <v>1.0073039215686299</v>
      </c>
      <c r="M173" s="55">
        <v>0.98211247920989997</v>
      </c>
    </row>
    <row r="174" spans="11:13">
      <c r="K174">
        <v>2011</v>
      </c>
      <c r="L174" s="55">
        <v>0.88480392156862797</v>
      </c>
      <c r="M174" s="55">
        <v>1.0039733469486201</v>
      </c>
    </row>
    <row r="175" spans="11:13">
      <c r="K175">
        <v>2012</v>
      </c>
      <c r="L175" s="55">
        <v>0.91230392156862805</v>
      </c>
      <c r="M175" s="55">
        <v>1.0243419766426101</v>
      </c>
    </row>
    <row r="176" spans="11:13">
      <c r="K176">
        <v>2013</v>
      </c>
      <c r="L176" s="55">
        <v>0.93980392156862802</v>
      </c>
      <c r="M176" s="55">
        <v>1.04676314592361</v>
      </c>
    </row>
    <row r="177" spans="11:13">
      <c r="K177">
        <v>2014</v>
      </c>
      <c r="L177" s="55">
        <v>1.0098039215686301</v>
      </c>
      <c r="M177" s="55">
        <v>1.0709207296371499</v>
      </c>
    </row>
    <row r="178" spans="11:13">
      <c r="K178">
        <v>2015</v>
      </c>
      <c r="L178" s="55">
        <v>1.15980392156863</v>
      </c>
      <c r="M178" s="55">
        <v>1.0932226657867401</v>
      </c>
    </row>
    <row r="179" spans="11:13">
      <c r="K179">
        <v>2016</v>
      </c>
      <c r="L179" s="55">
        <v>1.27230392156863</v>
      </c>
      <c r="M179" s="55">
        <v>1.12006893157959</v>
      </c>
    </row>
    <row r="180" spans="11:13">
      <c r="K180">
        <v>2017</v>
      </c>
      <c r="L180" s="55">
        <v>1.18230392156863</v>
      </c>
      <c r="M180" s="55">
        <v>1.1484700918197599</v>
      </c>
    </row>
    <row r="181" spans="11:13">
      <c r="K181">
        <v>2018</v>
      </c>
      <c r="L181" s="55">
        <v>1.1098039215686299</v>
      </c>
      <c r="M181" s="55">
        <v>1.1744164824485801</v>
      </c>
    </row>
    <row r="182" spans="11:13">
      <c r="K182">
        <v>2019</v>
      </c>
      <c r="L182" s="55">
        <v>1.2348039215686299</v>
      </c>
      <c r="M182" s="55">
        <v>1.1969393134117099</v>
      </c>
    </row>
    <row r="183" spans="11:13">
      <c r="K183">
        <v>2020</v>
      </c>
      <c r="L183" s="55">
        <v>1.26480392156863</v>
      </c>
      <c r="M183" s="55">
        <v>1.2207082986831701</v>
      </c>
    </row>
    <row r="184" spans="11:13">
      <c r="K184">
        <v>2021</v>
      </c>
      <c r="L184" s="55">
        <v>1.1098039215686299</v>
      </c>
      <c r="M184" s="55">
        <v>1.24307049512863</v>
      </c>
    </row>
    <row r="185" spans="11:13">
      <c r="K185">
        <v>2022</v>
      </c>
      <c r="L185" s="55">
        <v>1.14980392156863</v>
      </c>
      <c r="M185" s="55">
        <v>1.26796809434891</v>
      </c>
    </row>
    <row r="186" spans="11:13">
      <c r="K186">
        <v>2023</v>
      </c>
      <c r="L186" s="55">
        <v>1.43230392156863</v>
      </c>
      <c r="M186" s="55">
        <v>1.28928873538971</v>
      </c>
    </row>
    <row r="187" spans="11:13">
      <c r="K187">
        <v>2024</v>
      </c>
    </row>
    <row r="188" spans="11:13">
      <c r="K188">
        <v>2025</v>
      </c>
    </row>
  </sheetData>
  <mergeCells count="4">
    <mergeCell ref="B5:J5"/>
    <mergeCell ref="B6:J6"/>
    <mergeCell ref="B7:J7"/>
    <mergeCell ref="L11:M11"/>
  </mergeCells>
  <hyperlinks>
    <hyperlink ref="A1" location="Contents!A1" display="Back to contents" xr:uid="{9DC0CA45-9BFC-4169-8102-E6D553754182}"/>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3B07A8-9037-49C6-9846-4ECC96874109}">
  <sheetPr>
    <tabColor theme="4"/>
  </sheetPr>
  <dimension ref="A1:AZ29"/>
  <sheetViews>
    <sheetView zoomScaleNormal="100" workbookViewId="0"/>
  </sheetViews>
  <sheetFormatPr defaultRowHeight="13.5"/>
  <cols>
    <col min="11" max="11" width="34.375" bestFit="1" customWidth="1"/>
    <col min="12" max="25" width="9.125" bestFit="1" customWidth="1"/>
    <col min="26" max="26" width="55.625" bestFit="1" customWidth="1"/>
    <col min="27" max="52" width="9.125" bestFit="1" customWidth="1"/>
  </cols>
  <sheetData>
    <row r="1" spans="1:52">
      <c r="A1" s="8" t="s">
        <v>27</v>
      </c>
    </row>
    <row r="3" spans="1:52" s="11" customFormat="1" ht="14.1">
      <c r="A3" s="12" t="s">
        <v>96</v>
      </c>
    </row>
    <row r="4" spans="1:52" ht="14.1" thickBot="1"/>
    <row r="5" spans="1:52" s="2" customFormat="1" ht="60" customHeight="1" thickTop="1">
      <c r="B5" s="104" t="s">
        <v>102</v>
      </c>
      <c r="C5" s="105"/>
      <c r="D5" s="105"/>
      <c r="E5" s="105"/>
      <c r="F5" s="105"/>
      <c r="G5" s="105"/>
      <c r="H5" s="105"/>
      <c r="I5" s="105"/>
      <c r="J5" s="106"/>
    </row>
    <row r="6" spans="1:52" s="2" customFormat="1" ht="323.10000000000002" customHeight="1">
      <c r="B6" s="107"/>
      <c r="C6" s="108"/>
      <c r="D6" s="108"/>
      <c r="E6" s="108"/>
      <c r="F6" s="108"/>
      <c r="G6" s="108"/>
      <c r="H6" s="108"/>
      <c r="I6" s="108"/>
      <c r="J6" s="109"/>
    </row>
    <row r="7" spans="1:52" s="2" customFormat="1" ht="148.9" customHeight="1" thickBot="1">
      <c r="B7" s="110" t="s">
        <v>103</v>
      </c>
      <c r="C7" s="111"/>
      <c r="D7" s="111"/>
      <c r="E7" s="111"/>
      <c r="F7" s="111"/>
      <c r="G7" s="111"/>
      <c r="H7" s="111"/>
      <c r="I7" s="111"/>
      <c r="J7" s="112"/>
    </row>
    <row r="8" spans="1:52" ht="14.1" thickTop="1"/>
    <row r="11" spans="1:52">
      <c r="K11" t="s">
        <v>104</v>
      </c>
      <c r="L11">
        <v>2010</v>
      </c>
      <c r="M11">
        <v>2011</v>
      </c>
      <c r="N11">
        <v>2012</v>
      </c>
      <c r="O11">
        <v>2013</v>
      </c>
      <c r="P11">
        <v>2014</v>
      </c>
      <c r="Q11">
        <v>2015</v>
      </c>
      <c r="R11">
        <v>2016</v>
      </c>
      <c r="S11">
        <v>2017</v>
      </c>
      <c r="T11">
        <v>2018</v>
      </c>
      <c r="U11">
        <v>2019</v>
      </c>
      <c r="V11">
        <v>2020</v>
      </c>
      <c r="W11">
        <v>2021</v>
      </c>
      <c r="X11">
        <v>2022</v>
      </c>
      <c r="Y11">
        <v>2023</v>
      </c>
      <c r="Z11">
        <v>2024</v>
      </c>
      <c r="AA11">
        <v>2025</v>
      </c>
      <c r="AB11">
        <v>2026</v>
      </c>
      <c r="AC11">
        <v>2027</v>
      </c>
      <c r="AD11">
        <v>2028</v>
      </c>
      <c r="AE11">
        <v>2029</v>
      </c>
      <c r="AF11">
        <v>2030</v>
      </c>
      <c r="AG11">
        <v>2031</v>
      </c>
      <c r="AH11">
        <v>2032</v>
      </c>
      <c r="AI11">
        <v>2033</v>
      </c>
      <c r="AJ11">
        <v>2034</v>
      </c>
      <c r="AK11">
        <v>2035</v>
      </c>
      <c r="AL11">
        <v>2036</v>
      </c>
      <c r="AM11">
        <v>2037</v>
      </c>
      <c r="AN11">
        <v>2038</v>
      </c>
      <c r="AO11">
        <v>2039</v>
      </c>
      <c r="AP11">
        <v>2040</v>
      </c>
      <c r="AQ11">
        <v>2041</v>
      </c>
      <c r="AR11">
        <v>2042</v>
      </c>
      <c r="AS11">
        <v>2043</v>
      </c>
      <c r="AT11">
        <v>2044</v>
      </c>
      <c r="AU11">
        <v>2045</v>
      </c>
      <c r="AV11">
        <v>2046</v>
      </c>
      <c r="AW11">
        <v>2047</v>
      </c>
      <c r="AX11">
        <v>2048</v>
      </c>
      <c r="AY11">
        <v>2049</v>
      </c>
      <c r="AZ11">
        <v>2050</v>
      </c>
    </row>
    <row r="12" spans="1:52">
      <c r="K12" t="s">
        <v>105</v>
      </c>
      <c r="L12" s="14"/>
      <c r="M12" s="14"/>
      <c r="N12" s="14"/>
      <c r="O12" s="14"/>
      <c r="P12" s="14"/>
      <c r="Q12" s="14"/>
      <c r="R12" s="14"/>
      <c r="S12" s="14"/>
      <c r="T12" s="14"/>
      <c r="U12" s="14"/>
      <c r="V12" s="14"/>
      <c r="W12" s="14"/>
      <c r="X12" s="14"/>
      <c r="Y12" s="14"/>
      <c r="Z12" s="14"/>
      <c r="AA12" s="14">
        <v>42.358401014987159</v>
      </c>
      <c r="AB12" s="14">
        <v>40.434600176133998</v>
      </c>
      <c r="AC12" s="14">
        <v>38.510799337280844</v>
      </c>
      <c r="AD12" s="14">
        <v>36.586998498427683</v>
      </c>
      <c r="AE12" s="14">
        <v>34.663197659574521</v>
      </c>
      <c r="AF12" s="14">
        <v>32.739396820721353</v>
      </c>
      <c r="AG12" s="14">
        <v>31.117660318872698</v>
      </c>
      <c r="AH12" s="14">
        <v>29.495923817024046</v>
      </c>
      <c r="AI12" s="14">
        <v>27.874187315175394</v>
      </c>
      <c r="AJ12" s="14">
        <v>26.252450813326742</v>
      </c>
      <c r="AK12" s="14">
        <v>24.630714311478094</v>
      </c>
      <c r="AL12" s="14">
        <v>23.371696795717135</v>
      </c>
      <c r="AM12" s="14">
        <v>22.112679279956176</v>
      </c>
      <c r="AN12" s="14">
        <v>20.853661764195216</v>
      </c>
      <c r="AO12" s="14">
        <v>19.59464424843426</v>
      </c>
      <c r="AP12" s="14">
        <v>18.335626732673298</v>
      </c>
      <c r="AQ12" s="14">
        <v>17.364730024239321</v>
      </c>
      <c r="AR12" s="14">
        <v>16.393833315805345</v>
      </c>
      <c r="AS12" s="14">
        <v>15.422936607371369</v>
      </c>
      <c r="AT12" s="14">
        <v>14.452039898937393</v>
      </c>
      <c r="AU12" s="14">
        <v>13.481143190503415</v>
      </c>
      <c r="AV12" s="14">
        <v>12.478104122415083</v>
      </c>
      <c r="AW12" s="14">
        <v>11.475065054326752</v>
      </c>
      <c r="AX12" s="14">
        <v>10.472025986238419</v>
      </c>
      <c r="AY12" s="14">
        <v>9.4689869181500868</v>
      </c>
      <c r="AZ12" s="14">
        <v>8.4659478500617507</v>
      </c>
    </row>
    <row r="13" spans="1:52">
      <c r="K13" t="s">
        <v>106</v>
      </c>
      <c r="L13" s="14"/>
      <c r="M13" s="14"/>
      <c r="N13" s="14"/>
      <c r="O13" s="14"/>
      <c r="P13" s="14"/>
      <c r="Q13" s="14"/>
      <c r="R13" s="14"/>
      <c r="S13" s="14"/>
      <c r="T13" s="14"/>
      <c r="U13" s="14"/>
      <c r="V13" s="14"/>
      <c r="W13" s="14"/>
      <c r="X13" s="14"/>
      <c r="Y13" s="14"/>
      <c r="Z13" s="14"/>
      <c r="AA13" s="14">
        <v>47.651498083810175</v>
      </c>
      <c r="AB13" s="14">
        <v>46.271692185330657</v>
      </c>
      <c r="AC13" s="14">
        <v>44.891886286851133</v>
      </c>
      <c r="AD13" s="14">
        <v>43.512080388371615</v>
      </c>
      <c r="AE13" s="14">
        <v>42.13227448989209</v>
      </c>
      <c r="AF13" s="14">
        <v>40.752468591412573</v>
      </c>
      <c r="AG13" s="14">
        <v>39.735250119636305</v>
      </c>
      <c r="AH13" s="14">
        <v>38.718031647860045</v>
      </c>
      <c r="AI13" s="14">
        <v>37.700813176083777</v>
      </c>
      <c r="AJ13" s="14">
        <v>36.683594704307517</v>
      </c>
      <c r="AK13" s="14">
        <v>35.666376232531249</v>
      </c>
      <c r="AL13" s="14">
        <v>34.52520633474137</v>
      </c>
      <c r="AM13" s="14">
        <v>33.38403643695149</v>
      </c>
      <c r="AN13" s="14">
        <v>32.242866539161618</v>
      </c>
      <c r="AO13" s="14">
        <v>31.101696641371738</v>
      </c>
      <c r="AP13" s="14">
        <v>29.960526743581866</v>
      </c>
      <c r="AQ13" s="14">
        <v>28.947665930783103</v>
      </c>
      <c r="AR13" s="14">
        <v>27.93480511798434</v>
      </c>
      <c r="AS13" s="14">
        <v>26.921944305185573</v>
      </c>
      <c r="AT13" s="14">
        <v>25.909083492386809</v>
      </c>
      <c r="AU13" s="14">
        <v>24.89622267958805</v>
      </c>
      <c r="AV13" s="14">
        <v>23.945075612534431</v>
      </c>
      <c r="AW13" s="14">
        <v>22.993928545480813</v>
      </c>
      <c r="AX13" s="14">
        <v>22.042781478427194</v>
      </c>
      <c r="AY13" s="14">
        <v>21.091634411373576</v>
      </c>
      <c r="AZ13" s="14">
        <v>20.140487344319951</v>
      </c>
    </row>
    <row r="14" spans="1:52">
      <c r="K14" t="s">
        <v>107</v>
      </c>
      <c r="L14" s="14"/>
      <c r="M14" s="14"/>
      <c r="N14" s="14"/>
      <c r="O14" s="14"/>
      <c r="P14" s="14"/>
      <c r="Q14" s="14"/>
      <c r="R14" s="14"/>
      <c r="S14" s="14"/>
      <c r="T14" s="14"/>
      <c r="U14" s="14"/>
      <c r="V14" s="14"/>
      <c r="W14" s="14"/>
      <c r="X14" s="14"/>
      <c r="Y14" s="14"/>
      <c r="Z14" s="14">
        <v>1.0000000000000001E+50</v>
      </c>
      <c r="AA14" s="14">
        <v>38.626562779070952</v>
      </c>
      <c r="AB14" s="14">
        <v>36.17430254228853</v>
      </c>
      <c r="AC14" s="14">
        <v>33.722042305506108</v>
      </c>
      <c r="AD14" s="14">
        <v>31.269782068723689</v>
      </c>
      <c r="AE14" s="14">
        <v>28.817521831941267</v>
      </c>
      <c r="AF14" s="14">
        <v>26.365261595158845</v>
      </c>
      <c r="AG14" s="14">
        <v>25.102667726847553</v>
      </c>
      <c r="AH14" s="14">
        <v>23.840073858536265</v>
      </c>
      <c r="AI14" s="14">
        <v>22.577479990224973</v>
      </c>
      <c r="AJ14" s="14">
        <v>21.31488612191368</v>
      </c>
      <c r="AK14" s="14">
        <v>20.052292253602385</v>
      </c>
      <c r="AL14" s="14">
        <v>18.840173595827057</v>
      </c>
      <c r="AM14" s="14">
        <v>17.628054938051733</v>
      </c>
      <c r="AN14" s="14">
        <v>16.415936280276409</v>
      </c>
      <c r="AO14" s="14">
        <v>15.203817622501084</v>
      </c>
      <c r="AP14" s="14">
        <v>13.991698964725764</v>
      </c>
      <c r="AQ14" s="14">
        <v>12.922768720599985</v>
      </c>
      <c r="AR14" s="14">
        <v>11.853838476474206</v>
      </c>
      <c r="AS14" s="14">
        <v>10.784908232348426</v>
      </c>
      <c r="AT14" s="14">
        <v>9.7159779882226491</v>
      </c>
      <c r="AU14" s="14">
        <v>8.6470477440968683</v>
      </c>
      <c r="AV14" s="14">
        <v>7.8375836426741099</v>
      </c>
      <c r="AW14" s="14">
        <v>7.0281195412513515</v>
      </c>
      <c r="AX14" s="14">
        <v>6.2186554398285931</v>
      </c>
      <c r="AY14" s="14">
        <v>5.4091913384058357</v>
      </c>
      <c r="AZ14" s="14">
        <v>4.5997272369830755</v>
      </c>
    </row>
    <row r="15" spans="1:52">
      <c r="K15" t="s">
        <v>105</v>
      </c>
      <c r="L15" s="14"/>
      <c r="M15" s="14"/>
      <c r="N15" s="14"/>
      <c r="O15" s="14"/>
      <c r="P15" s="14"/>
      <c r="Q15" s="14"/>
      <c r="R15" s="14"/>
      <c r="S15" s="14"/>
      <c r="T15" s="14"/>
      <c r="U15" s="14"/>
      <c r="V15" s="14"/>
      <c r="W15" s="14"/>
      <c r="X15" s="14"/>
      <c r="Y15" s="14"/>
      <c r="Z15" s="14"/>
      <c r="AA15" s="14">
        <v>6.105795505113484</v>
      </c>
      <c r="AB15" s="14">
        <v>6.4500031144720964</v>
      </c>
      <c r="AC15" s="14">
        <v>6.7942107238307088</v>
      </c>
      <c r="AD15" s="14">
        <v>7.1384183331893247</v>
      </c>
      <c r="AE15" s="14">
        <v>7.4826259425479371</v>
      </c>
      <c r="AF15" s="14">
        <v>7.8268335519065353</v>
      </c>
      <c r="AG15" s="14">
        <v>7.68321805266552</v>
      </c>
      <c r="AH15" s="14">
        <v>7.5396025534245013</v>
      </c>
      <c r="AI15" s="14">
        <v>7.3959870541834825</v>
      </c>
      <c r="AJ15" s="14">
        <v>7.2523715549424637</v>
      </c>
      <c r="AK15" s="14">
        <v>7.1087560557014449</v>
      </c>
      <c r="AL15" s="14">
        <v>7.2221662803136581</v>
      </c>
      <c r="AM15" s="14">
        <v>7.3355765049258679</v>
      </c>
      <c r="AN15" s="14">
        <v>7.4489867295380741</v>
      </c>
      <c r="AO15" s="14">
        <v>7.5623969541502838</v>
      </c>
      <c r="AP15" s="14">
        <v>7.6758071787624971</v>
      </c>
      <c r="AQ15" s="14">
        <v>7.8779520976974755</v>
      </c>
      <c r="AR15" s="14">
        <v>8.0800970166324575</v>
      </c>
      <c r="AS15" s="14">
        <v>8.2822419355674395</v>
      </c>
      <c r="AT15" s="14">
        <v>8.4843868545024161</v>
      </c>
      <c r="AU15" s="14">
        <v>8.6865317734373928</v>
      </c>
      <c r="AV15" s="14">
        <v>8.608637608616915</v>
      </c>
      <c r="AW15" s="14">
        <v>8.5307434437964407</v>
      </c>
      <c r="AX15" s="14">
        <v>8.4528492789759646</v>
      </c>
      <c r="AY15" s="14">
        <v>8.3749551141554868</v>
      </c>
      <c r="AZ15" s="14">
        <v>8.2970609493350125</v>
      </c>
    </row>
    <row r="16" spans="1:52">
      <c r="K16" t="s">
        <v>108</v>
      </c>
      <c r="L16" s="14"/>
      <c r="M16" s="14"/>
      <c r="N16" s="14"/>
      <c r="O16" s="14"/>
      <c r="P16" s="14"/>
      <c r="Q16" s="14"/>
      <c r="R16" s="14"/>
      <c r="S16" s="14"/>
      <c r="T16" s="14"/>
      <c r="U16" s="14"/>
      <c r="V16" s="14"/>
      <c r="W16" s="14"/>
      <c r="X16" s="14"/>
      <c r="Y16" s="14"/>
      <c r="Z16" s="14">
        <v>1.0000000000000001E+50</v>
      </c>
      <c r="AA16" s="14">
        <v>44.538711971675482</v>
      </c>
      <c r="AB16" s="14">
        <v>43.028490938816205</v>
      </c>
      <c r="AC16" s="14">
        <v>41.518269905956927</v>
      </c>
      <c r="AD16" s="14">
        <v>40.00804887309765</v>
      </c>
      <c r="AE16" s="14">
        <v>38.497827840238372</v>
      </c>
      <c r="AF16" s="14">
        <v>36.98760680737908</v>
      </c>
      <c r="AG16" s="14">
        <v>35.868760243774531</v>
      </c>
      <c r="AH16" s="14">
        <v>34.749913680169982</v>
      </c>
      <c r="AI16" s="14">
        <v>33.631067116565426</v>
      </c>
      <c r="AJ16" s="14">
        <v>32.512220552960883</v>
      </c>
      <c r="AK16" s="14">
        <v>31.393373989356341</v>
      </c>
      <c r="AL16" s="14">
        <v>30.22445949638826</v>
      </c>
      <c r="AM16" s="14">
        <v>29.055545003420178</v>
      </c>
      <c r="AN16" s="14">
        <v>27.886630510452097</v>
      </c>
      <c r="AO16" s="14">
        <v>26.717716017484019</v>
      </c>
      <c r="AP16" s="14">
        <v>25.54880152451593</v>
      </c>
      <c r="AQ16" s="14">
        <v>24.549968704720069</v>
      </c>
      <c r="AR16" s="14">
        <v>23.551135884924207</v>
      </c>
      <c r="AS16" s="14">
        <v>22.552303065128346</v>
      </c>
      <c r="AT16" s="14">
        <v>21.553470245332484</v>
      </c>
      <c r="AU16" s="14">
        <v>20.554637425536619</v>
      </c>
      <c r="AV16" s="14">
        <v>19.69412006393263</v>
      </c>
      <c r="AW16" s="14">
        <v>18.833602702328644</v>
      </c>
      <c r="AX16" s="14">
        <v>17.973085340724658</v>
      </c>
      <c r="AY16" s="14">
        <v>17.112567979120673</v>
      </c>
      <c r="AZ16" s="14">
        <v>16.252050617516677</v>
      </c>
    </row>
    <row r="17" spans="11:52">
      <c r="K17" t="s">
        <v>106</v>
      </c>
      <c r="L17" s="14"/>
      <c r="M17" s="14"/>
      <c r="N17" s="14"/>
      <c r="O17" s="14"/>
      <c r="P17" s="14"/>
      <c r="Q17" s="14"/>
      <c r="R17" s="14"/>
      <c r="S17" s="14"/>
      <c r="T17" s="14"/>
      <c r="U17" s="14"/>
      <c r="V17" s="14"/>
      <c r="W17" s="14"/>
      <c r="X17" s="14"/>
      <c r="Y17" s="14"/>
      <c r="Z17" s="14"/>
      <c r="AA17" s="14">
        <v>6.4938385500624136</v>
      </c>
      <c r="AB17" s="14">
        <v>6.9203594521437353</v>
      </c>
      <c r="AC17" s="14">
        <v>7.3468803542250569</v>
      </c>
      <c r="AD17" s="14">
        <v>7.7734012563063715</v>
      </c>
      <c r="AE17" s="14">
        <v>8.1999221583876931</v>
      </c>
      <c r="AF17" s="14">
        <v>8.6264430604690432</v>
      </c>
      <c r="AG17" s="14">
        <v>8.4875276889444606</v>
      </c>
      <c r="AH17" s="14">
        <v>8.3486123174198852</v>
      </c>
      <c r="AI17" s="14">
        <v>8.2096969458953097</v>
      </c>
      <c r="AJ17" s="14">
        <v>8.0707815743707272</v>
      </c>
      <c r="AK17" s="14">
        <v>7.9318662028461517</v>
      </c>
      <c r="AL17" s="14">
        <v>7.9308441643412841</v>
      </c>
      <c r="AM17" s="14">
        <v>7.9298221258364165</v>
      </c>
      <c r="AN17" s="14">
        <v>7.9288000873315418</v>
      </c>
      <c r="AO17" s="14">
        <v>7.9277780488266707</v>
      </c>
      <c r="AP17" s="14">
        <v>7.9267560103218102</v>
      </c>
      <c r="AQ17" s="14">
        <v>7.9926529359628908</v>
      </c>
      <c r="AR17" s="14">
        <v>8.0585498616039786</v>
      </c>
      <c r="AS17" s="14">
        <v>8.1244467872450663</v>
      </c>
      <c r="AT17" s="14">
        <v>8.1903437128861505</v>
      </c>
      <c r="AU17" s="14">
        <v>8.2562406385272453</v>
      </c>
      <c r="AV17" s="14">
        <v>8.1240595965707492</v>
      </c>
      <c r="AW17" s="14">
        <v>7.9918785546142459</v>
      </c>
      <c r="AX17" s="14">
        <v>7.8596975126577462</v>
      </c>
      <c r="AY17" s="14">
        <v>7.7275164707012429</v>
      </c>
      <c r="AZ17" s="14">
        <v>7.5953354287447468</v>
      </c>
    </row>
    <row r="18" spans="11:52">
      <c r="K18" t="s">
        <v>65</v>
      </c>
      <c r="L18" s="14">
        <v>50.610006269166703</v>
      </c>
      <c r="M18" s="14">
        <v>51.900347744748203</v>
      </c>
      <c r="N18" s="14">
        <v>52.643366257518899</v>
      </c>
      <c r="O18" s="14">
        <v>52.906541438171999</v>
      </c>
      <c r="P18" s="14">
        <v>53.711388122080997</v>
      </c>
      <c r="Q18" s="14">
        <v>54.158720775437601</v>
      </c>
      <c r="R18" s="14">
        <v>53.105197655939598</v>
      </c>
      <c r="S18" s="14">
        <v>53.852076908712498</v>
      </c>
      <c r="T18" s="14">
        <v>54.703908584817903</v>
      </c>
      <c r="U18" s="14">
        <v>55.4007137666324</v>
      </c>
      <c r="V18" s="14">
        <v>53.029364482356002</v>
      </c>
      <c r="W18" s="14">
        <v>55.240400721073499</v>
      </c>
      <c r="X18" s="14">
        <v>55.626622875220697</v>
      </c>
      <c r="Y18" s="14">
        <v>56.411520809841903</v>
      </c>
      <c r="Z18" s="14"/>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row>
    <row r="19" spans="11:52">
      <c r="K19" t="s">
        <v>109</v>
      </c>
      <c r="L19" s="14"/>
      <c r="M19" s="14"/>
      <c r="N19" s="14"/>
      <c r="O19" s="14"/>
      <c r="P19" s="14"/>
      <c r="Q19" s="14"/>
      <c r="R19" s="14"/>
      <c r="S19" s="14"/>
      <c r="T19" s="14"/>
      <c r="U19" s="14"/>
      <c r="V19" s="14"/>
      <c r="W19" s="14"/>
      <c r="X19" s="14"/>
      <c r="Y19" s="14"/>
      <c r="Z19" s="14"/>
      <c r="AA19" s="14">
        <v>55.698761423480391</v>
      </c>
      <c r="AB19" s="14">
        <v>55.501733041857719</v>
      </c>
      <c r="AC19" s="14">
        <v>55.304704660235046</v>
      </c>
      <c r="AD19" s="14">
        <v>55.107676278612374</v>
      </c>
      <c r="AE19" s="14">
        <v>54.910647896989701</v>
      </c>
      <c r="AF19" s="14">
        <v>54.713619515366993</v>
      </c>
      <c r="AG19" s="14"/>
      <c r="AH19" s="14"/>
      <c r="AI19" s="14"/>
      <c r="AJ19" s="14"/>
      <c r="AK19" s="14"/>
      <c r="AL19" s="14"/>
      <c r="AM19" s="14"/>
      <c r="AN19" s="14"/>
      <c r="AO19" s="14"/>
      <c r="AP19" s="14"/>
      <c r="AQ19" s="14"/>
      <c r="AR19" s="14"/>
      <c r="AS19" s="14"/>
      <c r="AT19" s="14"/>
      <c r="AU19" s="14"/>
      <c r="AV19" s="14"/>
      <c r="AW19" s="14"/>
      <c r="AX19" s="14"/>
      <c r="AY19" s="14"/>
      <c r="AZ19" s="14"/>
    </row>
    <row r="20" spans="11:52">
      <c r="K20" t="s">
        <v>110</v>
      </c>
      <c r="L20" s="14"/>
      <c r="M20" s="14"/>
      <c r="N20" s="14"/>
      <c r="O20" s="14"/>
      <c r="P20" s="14"/>
      <c r="Q20" s="14"/>
      <c r="R20" s="14"/>
      <c r="S20" s="14"/>
      <c r="T20" s="14"/>
      <c r="U20" s="14"/>
      <c r="V20" s="14"/>
      <c r="W20" s="14"/>
      <c r="X20" s="14"/>
      <c r="Y20" s="14">
        <v>56.411520809841903</v>
      </c>
      <c r="Z20" s="14">
        <v>56.055141116661147</v>
      </c>
      <c r="AA20" s="14">
        <v>55.698761423480391</v>
      </c>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row>
    <row r="21" spans="11:52">
      <c r="K21" t="s">
        <v>111</v>
      </c>
      <c r="L21" s="14"/>
      <c r="M21" s="14"/>
      <c r="N21" s="14"/>
      <c r="O21" s="14"/>
      <c r="P21" s="14"/>
      <c r="Q21" s="14"/>
      <c r="R21" s="14"/>
      <c r="S21" s="14"/>
      <c r="T21" s="14"/>
      <c r="U21" s="14"/>
      <c r="V21" s="14"/>
      <c r="W21" s="14"/>
      <c r="X21" s="14"/>
      <c r="Y21" s="14"/>
      <c r="Z21" s="14"/>
      <c r="AA21" s="14">
        <v>53.885193497466517</v>
      </c>
      <c r="AB21" s="14">
        <v>53.385903794841532</v>
      </c>
      <c r="AC21" s="14">
        <v>52.886614092216547</v>
      </c>
      <c r="AD21" s="14">
        <v>52.387324389591569</v>
      </c>
      <c r="AE21" s="14">
        <v>51.888034686966584</v>
      </c>
      <c r="AF21" s="14">
        <v>51.388744984341599</v>
      </c>
      <c r="AG21" s="14">
        <v>49.775045259281164</v>
      </c>
      <c r="AH21" s="14">
        <v>48.161345534220729</v>
      </c>
      <c r="AI21" s="14">
        <v>46.547645809160301</v>
      </c>
      <c r="AJ21" s="14">
        <v>44.933946084099865</v>
      </c>
      <c r="AK21" s="14">
        <v>43.320246359039444</v>
      </c>
      <c r="AL21" s="14">
        <v>41.707681718067121</v>
      </c>
      <c r="AM21" s="14">
        <v>40.095117077094791</v>
      </c>
      <c r="AN21" s="14">
        <v>38.482552436122468</v>
      </c>
      <c r="AO21" s="14">
        <v>36.869987795150138</v>
      </c>
      <c r="AP21" s="14">
        <v>35.2574231541778</v>
      </c>
      <c r="AQ21" s="14">
        <v>33.51526080812426</v>
      </c>
      <c r="AR21" s="14">
        <v>31.773098462070717</v>
      </c>
      <c r="AS21" s="14">
        <v>30.030936116017177</v>
      </c>
      <c r="AT21" s="14">
        <v>28.288773769963633</v>
      </c>
      <c r="AU21" s="14">
        <v>26.5466114239101</v>
      </c>
      <c r="AV21" s="14">
        <v>25.0727671876603</v>
      </c>
      <c r="AW21" s="14">
        <v>23.598922951410504</v>
      </c>
      <c r="AX21" s="14">
        <v>22.125078715160704</v>
      </c>
      <c r="AY21" s="14">
        <v>20.651234478910904</v>
      </c>
      <c r="AZ21" s="14">
        <v>19.177390242661097</v>
      </c>
    </row>
    <row r="22" spans="11:52">
      <c r="K22" t="s">
        <v>112</v>
      </c>
      <c r="L22" s="14"/>
      <c r="M22" s="14"/>
      <c r="N22" s="14"/>
      <c r="O22" s="14"/>
      <c r="P22" s="14"/>
      <c r="Q22" s="14"/>
      <c r="R22" s="14"/>
      <c r="S22" s="14"/>
      <c r="T22" s="14"/>
      <c r="U22" s="14"/>
      <c r="V22" s="14"/>
      <c r="W22" s="14"/>
      <c r="X22" s="14"/>
      <c r="Y22" s="14">
        <v>56.411520809841903</v>
      </c>
      <c r="Z22" s="14">
        <v>55.14835715365421</v>
      </c>
      <c r="AA22" s="14">
        <v>53.885193497466517</v>
      </c>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row>
    <row r="23" spans="11:52">
      <c r="K23" t="s">
        <v>113</v>
      </c>
      <c r="L23" s="14"/>
      <c r="M23" s="14"/>
      <c r="N23" s="14"/>
      <c r="O23" s="14"/>
      <c r="P23" s="14"/>
      <c r="Q23" s="14"/>
      <c r="R23" s="14"/>
      <c r="S23" s="14"/>
      <c r="T23" s="14"/>
      <c r="U23" s="14"/>
      <c r="V23" s="14"/>
      <c r="W23" s="14"/>
      <c r="X23" s="14"/>
      <c r="Y23" s="14">
        <v>56.811284738596413</v>
      </c>
      <c r="Z23" s="14">
        <v>56.776461251286406</v>
      </c>
      <c r="AA23" s="14">
        <v>56.741637763976399</v>
      </c>
      <c r="AB23" s="14">
        <v>56.757021111699267</v>
      </c>
      <c r="AC23" s="14">
        <v>56.772404459422134</v>
      </c>
      <c r="AD23" s="14">
        <v>56.787787807145001</v>
      </c>
      <c r="AE23" s="14">
        <v>56.803171154867876</v>
      </c>
      <c r="AF23" s="14">
        <v>56.81855450259075</v>
      </c>
      <c r="AG23" s="14">
        <v>56.81855450259075</v>
      </c>
      <c r="AH23" s="14">
        <v>56.822063089105143</v>
      </c>
      <c r="AI23" s="14">
        <v>56.825571675619535</v>
      </c>
      <c r="AJ23" s="14">
        <v>56.829080262133921</v>
      </c>
      <c r="AK23" s="14">
        <v>56.832588848648314</v>
      </c>
      <c r="AL23" s="14">
        <v>56.836097435162699</v>
      </c>
      <c r="AM23" s="14">
        <v>56.930495705598638</v>
      </c>
      <c r="AN23" s="14">
        <v>57.024893976034576</v>
      </c>
      <c r="AO23" s="14">
        <v>57.119292246470515</v>
      </c>
      <c r="AP23" s="14">
        <v>57.213690516906446</v>
      </c>
      <c r="AQ23" s="14">
        <v>57.308088787342399</v>
      </c>
      <c r="AR23" s="14">
        <v>57.226955105179684</v>
      </c>
      <c r="AS23" s="14">
        <v>57.145821423016962</v>
      </c>
      <c r="AT23" s="14">
        <v>57.064687740854239</v>
      </c>
      <c r="AU23" s="14">
        <v>56.983554058691524</v>
      </c>
      <c r="AV23" s="14">
        <v>56.902420376528795</v>
      </c>
      <c r="AW23" s="14">
        <v>56.821286694366059</v>
      </c>
      <c r="AX23" s="14">
        <v>56.740153012203315</v>
      </c>
      <c r="AY23" s="14">
        <v>56.659019330040572</v>
      </c>
      <c r="AZ23" s="14">
        <v>56.577885647877835</v>
      </c>
    </row>
    <row r="29" spans="11:52" ht="15.75" customHeight="1"/>
  </sheetData>
  <mergeCells count="3">
    <mergeCell ref="B5:J5"/>
    <mergeCell ref="B6:J6"/>
    <mergeCell ref="B7:J7"/>
  </mergeCells>
  <hyperlinks>
    <hyperlink ref="A1" location="Contents!A1" display="Back to contents" xr:uid="{F90D6717-A892-4AB5-8DF2-D39B398FBF47}"/>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38FCB0-0239-4759-B58F-F1A68F9E7B8E}">
  <sheetPr>
    <tabColor theme="4"/>
  </sheetPr>
  <dimension ref="A1:BT27"/>
  <sheetViews>
    <sheetView zoomScaleNormal="100" workbookViewId="0"/>
  </sheetViews>
  <sheetFormatPr defaultRowHeight="13.5"/>
  <cols>
    <col min="11" max="11" width="36.75" customWidth="1"/>
  </cols>
  <sheetData>
    <row r="1" spans="1:72">
      <c r="A1" s="8" t="s">
        <v>27</v>
      </c>
    </row>
    <row r="3" spans="1:72" s="11" customFormat="1" ht="14.1">
      <c r="A3" s="12" t="s">
        <v>96</v>
      </c>
    </row>
    <row r="4" spans="1:72" ht="14.1" thickBot="1"/>
    <row r="5" spans="1:72" s="2" customFormat="1" ht="60" customHeight="1" thickTop="1">
      <c r="B5" s="104" t="s">
        <v>114</v>
      </c>
      <c r="C5" s="105"/>
      <c r="D5" s="105"/>
      <c r="E5" s="105"/>
      <c r="F5" s="105"/>
      <c r="G5" s="105"/>
      <c r="H5" s="105"/>
      <c r="I5" s="105"/>
      <c r="J5" s="106"/>
    </row>
    <row r="6" spans="1:72" s="2" customFormat="1" ht="323.85000000000002" customHeight="1">
      <c r="B6" s="107"/>
      <c r="C6" s="108"/>
      <c r="D6" s="108"/>
      <c r="E6" s="108"/>
      <c r="F6" s="108"/>
      <c r="G6" s="108"/>
      <c r="H6" s="108"/>
      <c r="I6" s="108"/>
      <c r="J6" s="109"/>
    </row>
    <row r="7" spans="1:72" s="2" customFormat="1" ht="67.5" customHeight="1" thickBot="1">
      <c r="B7" s="110" t="s">
        <v>115</v>
      </c>
      <c r="C7" s="111"/>
      <c r="D7" s="111"/>
      <c r="E7" s="111"/>
      <c r="F7" s="111"/>
      <c r="G7" s="111"/>
      <c r="H7" s="111"/>
      <c r="I7" s="111"/>
      <c r="J7" s="112"/>
    </row>
    <row r="8" spans="1:72" ht="14.1" thickTop="1"/>
    <row r="11" spans="1:72">
      <c r="L11" t="s">
        <v>116</v>
      </c>
      <c r="M11" t="s">
        <v>117</v>
      </c>
      <c r="N11" t="s">
        <v>118</v>
      </c>
      <c r="O11" t="s">
        <v>119</v>
      </c>
      <c r="P11" t="s">
        <v>120</v>
      </c>
      <c r="Q11" t="s">
        <v>121</v>
      </c>
      <c r="R11" t="s">
        <v>122</v>
      </c>
      <c r="S11" t="s">
        <v>123</v>
      </c>
      <c r="T11" t="s">
        <v>124</v>
      </c>
      <c r="U11" t="s">
        <v>125</v>
      </c>
      <c r="V11" t="s">
        <v>126</v>
      </c>
      <c r="W11" t="s">
        <v>127</v>
      </c>
      <c r="X11" t="s">
        <v>128</v>
      </c>
      <c r="Y11" t="s">
        <v>129</v>
      </c>
      <c r="Z11" t="s">
        <v>130</v>
      </c>
      <c r="AA11" t="s">
        <v>131</v>
      </c>
      <c r="AB11" t="s">
        <v>132</v>
      </c>
      <c r="AC11" t="s">
        <v>133</v>
      </c>
      <c r="AD11" t="s">
        <v>134</v>
      </c>
      <c r="AE11" t="s">
        <v>135</v>
      </c>
      <c r="AF11" t="s">
        <v>136</v>
      </c>
      <c r="AG11" t="s">
        <v>137</v>
      </c>
      <c r="AH11" t="s">
        <v>138</v>
      </c>
      <c r="AI11" t="s">
        <v>139</v>
      </c>
      <c r="AJ11" t="s">
        <v>140</v>
      </c>
      <c r="AK11" t="s">
        <v>141</v>
      </c>
      <c r="AL11" t="s">
        <v>142</v>
      </c>
      <c r="AM11" t="s">
        <v>143</v>
      </c>
      <c r="AN11" t="s">
        <v>144</v>
      </c>
      <c r="AO11" t="s">
        <v>145</v>
      </c>
      <c r="AP11" t="s">
        <v>146</v>
      </c>
      <c r="AQ11" t="s">
        <v>147</v>
      </c>
      <c r="AR11" t="s">
        <v>148</v>
      </c>
      <c r="AS11" t="s">
        <v>149</v>
      </c>
      <c r="AT11" t="s">
        <v>150</v>
      </c>
      <c r="AU11" t="s">
        <v>151</v>
      </c>
      <c r="AV11" t="s">
        <v>152</v>
      </c>
      <c r="AW11" t="s">
        <v>153</v>
      </c>
      <c r="AX11" t="s">
        <v>154</v>
      </c>
      <c r="AY11" t="s">
        <v>155</v>
      </c>
      <c r="AZ11" t="s">
        <v>156</v>
      </c>
      <c r="BA11" t="s">
        <v>157</v>
      </c>
      <c r="BB11" t="s">
        <v>158</v>
      </c>
      <c r="BC11" t="s">
        <v>159</v>
      </c>
      <c r="BD11" t="s">
        <v>160</v>
      </c>
      <c r="BE11" t="s">
        <v>161</v>
      </c>
      <c r="BF11" t="s">
        <v>162</v>
      </c>
      <c r="BG11" t="s">
        <v>163</v>
      </c>
      <c r="BH11" t="s">
        <v>164</v>
      </c>
      <c r="BI11" t="s">
        <v>165</v>
      </c>
      <c r="BJ11" t="s">
        <v>166</v>
      </c>
      <c r="BK11" t="s">
        <v>167</v>
      </c>
      <c r="BL11" t="s">
        <v>168</v>
      </c>
      <c r="BM11" t="s">
        <v>169</v>
      </c>
      <c r="BN11" t="s">
        <v>170</v>
      </c>
      <c r="BO11" t="s">
        <v>171</v>
      </c>
      <c r="BP11" t="s">
        <v>172</v>
      </c>
      <c r="BQ11" t="s">
        <v>173</v>
      </c>
      <c r="BR11" t="s">
        <v>174</v>
      </c>
      <c r="BS11" t="s">
        <v>175</v>
      </c>
      <c r="BT11" t="s">
        <v>176</v>
      </c>
    </row>
    <row r="12" spans="1:72">
      <c r="K12" t="s">
        <v>31</v>
      </c>
      <c r="L12" s="14">
        <v>836.06723007523749</v>
      </c>
      <c r="M12" s="14">
        <v>843.93756132676504</v>
      </c>
      <c r="N12" s="14">
        <v>824.59540778004828</v>
      </c>
      <c r="O12" s="14">
        <v>805.99972020003031</v>
      </c>
      <c r="P12" s="14">
        <v>793.66157825080938</v>
      </c>
      <c r="Q12" s="14">
        <v>789.18284164406464</v>
      </c>
      <c r="R12" s="14">
        <v>810.49943297575828</v>
      </c>
      <c r="S12" s="14">
        <v>787.96554735141001</v>
      </c>
      <c r="T12" s="14">
        <v>788.44120402947397</v>
      </c>
      <c r="U12" s="14">
        <v>759.35074849323087</v>
      </c>
      <c r="V12" s="14">
        <v>761.26564162311013</v>
      </c>
      <c r="W12" s="14">
        <v>763.92133664282881</v>
      </c>
      <c r="X12" s="14">
        <v>740.31330078058465</v>
      </c>
      <c r="Y12" s="14">
        <v>745.95687042750899</v>
      </c>
      <c r="Z12" s="14">
        <v>745.48962367426759</v>
      </c>
      <c r="AA12" s="14">
        <v>739.18554478181466</v>
      </c>
      <c r="AB12" s="14">
        <v>732.65140659904739</v>
      </c>
      <c r="AC12" s="14">
        <v>719.46127850059486</v>
      </c>
      <c r="AD12" s="14">
        <v>700.48361600664816</v>
      </c>
      <c r="AE12" s="14">
        <v>641.22801805888514</v>
      </c>
      <c r="AF12" s="14">
        <v>652.34516207768775</v>
      </c>
      <c r="AG12" s="14">
        <v>608.72418589932477</v>
      </c>
      <c r="AH12" s="14">
        <v>622.65010648125087</v>
      </c>
      <c r="AI12" s="14">
        <v>608.25683859252422</v>
      </c>
      <c r="AJ12" s="14">
        <v>567.39550062404999</v>
      </c>
      <c r="AK12" s="14">
        <v>549.45287486304028</v>
      </c>
      <c r="AL12" s="14">
        <v>522.87277510791</v>
      </c>
      <c r="AM12" s="14">
        <v>513.21102148722957</v>
      </c>
      <c r="AN12" s="14">
        <v>506.80102577016629</v>
      </c>
      <c r="AO12" s="14">
        <v>491.95432518512723</v>
      </c>
      <c r="AP12" s="14">
        <v>424.89302862604461</v>
      </c>
      <c r="AQ12" s="14">
        <v>441.29471655162911</v>
      </c>
      <c r="AR12" s="14">
        <v>440.93999105029616</v>
      </c>
      <c r="AS12" s="14">
        <v>423.32965202329075</v>
      </c>
      <c r="AT12" s="14" t="e">
        <v>#N/A</v>
      </c>
      <c r="AU12" s="14" t="e">
        <v>#N/A</v>
      </c>
      <c r="AV12" s="14" t="e">
        <v>#N/A</v>
      </c>
      <c r="AW12" s="14" t="e">
        <v>#N/A</v>
      </c>
      <c r="AX12" s="14" t="e">
        <v>#N/A</v>
      </c>
      <c r="AY12" s="14" t="e">
        <v>#N/A</v>
      </c>
      <c r="AZ12" s="14" t="e">
        <v>#N/A</v>
      </c>
      <c r="BA12" s="14" t="e">
        <v>#N/A</v>
      </c>
      <c r="BB12" s="14" t="e">
        <v>#N/A</v>
      </c>
      <c r="BC12" s="14" t="e">
        <v>#N/A</v>
      </c>
      <c r="BD12" s="14" t="e">
        <v>#N/A</v>
      </c>
      <c r="BE12" s="14" t="e">
        <v>#N/A</v>
      </c>
      <c r="BF12" s="14" t="e">
        <v>#N/A</v>
      </c>
      <c r="BG12" s="14" t="e">
        <v>#N/A</v>
      </c>
      <c r="BH12" s="14" t="e">
        <v>#N/A</v>
      </c>
      <c r="BI12" s="14" t="e">
        <v>#N/A</v>
      </c>
      <c r="BJ12" s="14" t="e">
        <v>#N/A</v>
      </c>
      <c r="BK12" s="14" t="e">
        <v>#N/A</v>
      </c>
      <c r="BL12" s="14" t="e">
        <v>#N/A</v>
      </c>
      <c r="BM12" s="14" t="e">
        <v>#N/A</v>
      </c>
      <c r="BN12" s="14" t="e">
        <v>#N/A</v>
      </c>
      <c r="BO12" s="14" t="e">
        <v>#N/A</v>
      </c>
      <c r="BP12" s="14" t="e">
        <v>#N/A</v>
      </c>
      <c r="BQ12" s="14" t="e">
        <v>#N/A</v>
      </c>
      <c r="BR12" s="14" t="e">
        <v>#N/A</v>
      </c>
      <c r="BS12" s="14" t="e">
        <v>#N/A</v>
      </c>
      <c r="BT12" s="14" t="e">
        <v>#N/A</v>
      </c>
    </row>
    <row r="13" spans="1:72">
      <c r="K13" t="s">
        <v>32</v>
      </c>
      <c r="L13" s="14" t="e">
        <v>#N/A</v>
      </c>
      <c r="M13" s="14" t="e">
        <v>#N/A</v>
      </c>
      <c r="N13" s="14" t="e">
        <v>#N/A</v>
      </c>
      <c r="O13" s="14" t="e">
        <v>#N/A</v>
      </c>
      <c r="P13" s="14" t="e">
        <v>#N/A</v>
      </c>
      <c r="Q13" s="14" t="e">
        <v>#N/A</v>
      </c>
      <c r="R13" s="14" t="e">
        <v>#N/A</v>
      </c>
      <c r="S13" s="14" t="e">
        <v>#N/A</v>
      </c>
      <c r="T13" s="14" t="e">
        <v>#N/A</v>
      </c>
      <c r="U13" s="14" t="e">
        <v>#N/A</v>
      </c>
      <c r="V13" s="14" t="e">
        <v>#N/A</v>
      </c>
      <c r="W13" s="14" t="e">
        <v>#N/A</v>
      </c>
      <c r="X13" s="14" t="e">
        <v>#N/A</v>
      </c>
      <c r="Y13" s="14" t="e">
        <v>#N/A</v>
      </c>
      <c r="Z13" s="14" t="e">
        <v>#N/A</v>
      </c>
      <c r="AA13" s="14" t="e">
        <v>#N/A</v>
      </c>
      <c r="AB13" s="14" t="e">
        <v>#N/A</v>
      </c>
      <c r="AC13" s="14" t="e">
        <v>#N/A</v>
      </c>
      <c r="AD13" s="14">
        <v>603.6</v>
      </c>
      <c r="AE13" s="14">
        <v>603.6</v>
      </c>
      <c r="AF13" s="14">
        <v>603.6</v>
      </c>
      <c r="AG13" s="14">
        <v>603.6</v>
      </c>
      <c r="AH13" s="14">
        <v>603.6</v>
      </c>
      <c r="AI13" s="14">
        <v>556.4</v>
      </c>
      <c r="AJ13" s="14">
        <v>556.4</v>
      </c>
      <c r="AK13" s="14">
        <v>556.4</v>
      </c>
      <c r="AL13" s="14">
        <v>556.4</v>
      </c>
      <c r="AM13" s="14">
        <v>556.4</v>
      </c>
      <c r="AN13" s="14">
        <v>508.8</v>
      </c>
      <c r="AO13" s="14">
        <v>508.8</v>
      </c>
      <c r="AP13" s="14">
        <v>508.8</v>
      </c>
      <c r="AQ13" s="14">
        <v>508.8</v>
      </c>
      <c r="AR13" s="14">
        <v>508.8</v>
      </c>
      <c r="AS13" s="14">
        <v>390</v>
      </c>
      <c r="AT13" s="14">
        <v>390</v>
      </c>
      <c r="AU13" s="14">
        <v>390</v>
      </c>
      <c r="AV13" s="14">
        <v>390</v>
      </c>
      <c r="AW13" s="14">
        <v>390</v>
      </c>
      <c r="AX13" s="14">
        <v>345</v>
      </c>
      <c r="AY13" s="14">
        <v>345</v>
      </c>
      <c r="AZ13" s="14">
        <v>345</v>
      </c>
      <c r="BA13" s="14">
        <v>345</v>
      </c>
      <c r="BB13" s="14">
        <v>345</v>
      </c>
      <c r="BC13" s="14">
        <v>193</v>
      </c>
      <c r="BD13" s="14">
        <v>193</v>
      </c>
      <c r="BE13" s="14">
        <v>193</v>
      </c>
      <c r="BF13" s="14">
        <v>193</v>
      </c>
      <c r="BG13" s="14">
        <v>193</v>
      </c>
      <c r="BH13" s="14">
        <v>107</v>
      </c>
      <c r="BI13" s="14">
        <v>107</v>
      </c>
      <c r="BJ13" s="14">
        <v>107</v>
      </c>
      <c r="BK13" s="14">
        <v>107</v>
      </c>
      <c r="BL13" s="14">
        <v>107</v>
      </c>
      <c r="BM13" s="14" t="e">
        <v>#N/A</v>
      </c>
      <c r="BN13" s="14" t="e">
        <v>#N/A</v>
      </c>
      <c r="BO13" s="14" t="e">
        <v>#N/A</v>
      </c>
      <c r="BP13" s="14" t="e">
        <v>#N/A</v>
      </c>
      <c r="BQ13" s="14" t="e">
        <v>#N/A</v>
      </c>
      <c r="BR13" s="14" t="e">
        <v>#N/A</v>
      </c>
      <c r="BS13" s="14" t="e">
        <v>#N/A</v>
      </c>
      <c r="BT13" s="14" t="e">
        <v>#N/A</v>
      </c>
    </row>
    <row r="14" spans="1:72" ht="14.1">
      <c r="C14" s="13"/>
      <c r="K14" t="s">
        <v>177</v>
      </c>
      <c r="L14" s="14" t="e">
        <v>#N/A</v>
      </c>
      <c r="M14" s="14" t="e">
        <v>#N/A</v>
      </c>
      <c r="N14" s="14" t="e">
        <v>#N/A</v>
      </c>
      <c r="O14" s="14" t="e">
        <v>#N/A</v>
      </c>
      <c r="P14" s="14" t="e">
        <v>#N/A</v>
      </c>
      <c r="Q14" s="14" t="e">
        <v>#N/A</v>
      </c>
      <c r="R14" s="14" t="e">
        <v>#N/A</v>
      </c>
      <c r="S14" s="14" t="e">
        <v>#N/A</v>
      </c>
      <c r="T14" s="14" t="e">
        <v>#N/A</v>
      </c>
      <c r="U14" s="14" t="e">
        <v>#N/A</v>
      </c>
      <c r="V14" s="14" t="e">
        <v>#N/A</v>
      </c>
      <c r="W14" s="14" t="e">
        <v>#N/A</v>
      </c>
      <c r="X14" s="14" t="e">
        <v>#N/A</v>
      </c>
      <c r="Y14" s="14" t="e">
        <v>#N/A</v>
      </c>
      <c r="Z14" s="14" t="e">
        <v>#N/A</v>
      </c>
      <c r="AA14" s="14" t="e">
        <v>#N/A</v>
      </c>
      <c r="AB14" s="14" t="e">
        <v>#N/A</v>
      </c>
      <c r="AC14" s="14" t="e">
        <v>#N/A</v>
      </c>
      <c r="AD14" s="14">
        <v>42.839627993315922</v>
      </c>
      <c r="AE14" s="14">
        <v>42.839627993315922</v>
      </c>
      <c r="AF14" s="14">
        <v>42.839627993315922</v>
      </c>
      <c r="AG14" s="14">
        <v>42.839627993315922</v>
      </c>
      <c r="AH14" s="14">
        <v>42.839627993315922</v>
      </c>
      <c r="AI14" s="14">
        <v>42.234406878831621</v>
      </c>
      <c r="AJ14" s="14">
        <v>42.234406878831621</v>
      </c>
      <c r="AK14" s="14">
        <v>42.234406878831621</v>
      </c>
      <c r="AL14" s="14">
        <v>42.234406878831621</v>
      </c>
      <c r="AM14" s="14">
        <v>42.234406878831621</v>
      </c>
      <c r="AN14" s="14">
        <v>32.888330230119955</v>
      </c>
      <c r="AO14" s="14">
        <v>32.888330230119955</v>
      </c>
      <c r="AP14" s="14">
        <v>32.888330230119955</v>
      </c>
      <c r="AQ14" s="14">
        <v>32.888330230119955</v>
      </c>
      <c r="AR14" s="14">
        <v>32.888330230119955</v>
      </c>
      <c r="AS14" s="14">
        <v>43.4</v>
      </c>
      <c r="AT14" s="14">
        <v>43.4</v>
      </c>
      <c r="AU14" s="14">
        <v>43.4</v>
      </c>
      <c r="AV14" s="14">
        <v>43.4</v>
      </c>
      <c r="AW14" s="14">
        <v>43.4</v>
      </c>
      <c r="AX14" s="14">
        <v>42</v>
      </c>
      <c r="AY14" s="14">
        <v>42</v>
      </c>
      <c r="AZ14" s="14">
        <v>42</v>
      </c>
      <c r="BA14" s="14">
        <v>42</v>
      </c>
      <c r="BB14" s="14">
        <v>42</v>
      </c>
      <c r="BC14" s="14" t="e">
        <v>#N/A</v>
      </c>
      <c r="BD14" s="14" t="e">
        <v>#N/A</v>
      </c>
      <c r="BE14" s="14" t="e">
        <v>#N/A</v>
      </c>
      <c r="BF14" s="14" t="e">
        <v>#N/A</v>
      </c>
      <c r="BG14" s="14" t="e">
        <v>#N/A</v>
      </c>
      <c r="BH14" s="14" t="e">
        <v>#N/A</v>
      </c>
      <c r="BI14" s="14" t="e">
        <v>#N/A</v>
      </c>
      <c r="BJ14" s="14" t="e">
        <v>#N/A</v>
      </c>
      <c r="BK14" s="14" t="e">
        <v>#N/A</v>
      </c>
      <c r="BL14" s="14" t="e">
        <v>#N/A</v>
      </c>
      <c r="BM14" s="14" t="e">
        <v>#N/A</v>
      </c>
      <c r="BN14" s="14" t="e">
        <v>#N/A</v>
      </c>
      <c r="BO14" s="14" t="e">
        <v>#N/A</v>
      </c>
      <c r="BP14" s="14" t="e">
        <v>#N/A</v>
      </c>
      <c r="BQ14" s="14" t="e">
        <v>#N/A</v>
      </c>
      <c r="BR14" s="14" t="e">
        <v>#N/A</v>
      </c>
      <c r="BS14" s="14" t="e">
        <v>#N/A</v>
      </c>
      <c r="BT14" s="14" t="e">
        <v>#N/A</v>
      </c>
    </row>
    <row r="15" spans="1:72" ht="14.1">
      <c r="C15" s="13"/>
      <c r="K15" t="s">
        <v>35</v>
      </c>
      <c r="L15" s="14" t="e">
        <v>#N/A</v>
      </c>
      <c r="M15" s="14" t="e">
        <v>#N/A</v>
      </c>
      <c r="N15" s="14" t="e">
        <v>#N/A</v>
      </c>
      <c r="O15" s="14" t="e">
        <v>#N/A</v>
      </c>
      <c r="P15" s="14" t="e">
        <v>#N/A</v>
      </c>
      <c r="Q15" s="14" t="e">
        <v>#N/A</v>
      </c>
      <c r="R15" s="14" t="e">
        <v>#N/A</v>
      </c>
      <c r="S15" s="14" t="e">
        <v>#N/A</v>
      </c>
      <c r="T15" s="14" t="e">
        <v>#N/A</v>
      </c>
      <c r="U15" s="14" t="e">
        <v>#N/A</v>
      </c>
      <c r="V15" s="14" t="e">
        <v>#N/A</v>
      </c>
      <c r="W15" s="14" t="e">
        <v>#N/A</v>
      </c>
      <c r="X15" s="14" t="e">
        <v>#N/A</v>
      </c>
      <c r="Y15" s="14" t="e">
        <v>#N/A</v>
      </c>
      <c r="Z15" s="14" t="e">
        <v>#N/A</v>
      </c>
      <c r="AA15" s="14" t="e">
        <v>#N/A</v>
      </c>
      <c r="AB15" s="14" t="e">
        <v>#N/A</v>
      </c>
      <c r="AC15" s="14" t="e">
        <v>#N/A</v>
      </c>
      <c r="AD15" s="14" t="e">
        <v>#N/A</v>
      </c>
      <c r="AE15" s="14" t="e">
        <v>#N/A</v>
      </c>
      <c r="AF15" s="14">
        <v>645.08621770475952</v>
      </c>
      <c r="AG15" s="14" t="e">
        <v>#N/A</v>
      </c>
      <c r="AH15" s="14" t="e">
        <v>#N/A</v>
      </c>
      <c r="AI15" s="14" t="e">
        <v>#N/A</v>
      </c>
      <c r="AJ15" s="14" t="e">
        <v>#N/A</v>
      </c>
      <c r="AK15" s="14">
        <v>552.23780213495104</v>
      </c>
      <c r="AL15" s="14" t="e">
        <v>#N/A</v>
      </c>
      <c r="AM15" s="14" t="e">
        <v>#N/A</v>
      </c>
      <c r="AN15" s="14" t="e">
        <v>#N/A</v>
      </c>
      <c r="AO15" s="14" t="e">
        <v>#N/A</v>
      </c>
      <c r="AP15" s="14">
        <v>461.17661743665269</v>
      </c>
      <c r="AQ15" s="14" t="e">
        <v>#N/A</v>
      </c>
      <c r="AR15" s="14" t="e">
        <v>#N/A</v>
      </c>
      <c r="AS15" s="14" t="e">
        <v>#N/A</v>
      </c>
      <c r="AT15" s="14" t="e">
        <v>#N/A</v>
      </c>
      <c r="AU15" s="14" t="e">
        <v>#N/A</v>
      </c>
      <c r="AV15" s="14" t="e">
        <v>#N/A</v>
      </c>
      <c r="AW15" s="14" t="e">
        <v>#N/A</v>
      </c>
      <c r="AX15" s="14" t="e">
        <v>#N/A</v>
      </c>
      <c r="AY15" s="14" t="e">
        <v>#N/A</v>
      </c>
      <c r="AZ15" s="14" t="e">
        <v>#N/A</v>
      </c>
      <c r="BA15" s="14" t="e">
        <v>#N/A</v>
      </c>
      <c r="BB15" s="14" t="e">
        <v>#N/A</v>
      </c>
      <c r="BC15" s="14" t="e">
        <v>#N/A</v>
      </c>
      <c r="BD15" s="14" t="e">
        <v>#N/A</v>
      </c>
      <c r="BE15" s="14" t="e">
        <v>#N/A</v>
      </c>
      <c r="BF15" s="14" t="e">
        <v>#N/A</v>
      </c>
      <c r="BG15" s="14" t="e">
        <v>#N/A</v>
      </c>
      <c r="BH15" s="14" t="e">
        <v>#N/A</v>
      </c>
      <c r="BI15" s="14" t="e">
        <v>#N/A</v>
      </c>
      <c r="BJ15" s="14" t="e">
        <v>#N/A</v>
      </c>
      <c r="BK15" s="14" t="e">
        <v>#N/A</v>
      </c>
      <c r="BL15" s="14" t="e">
        <v>#N/A</v>
      </c>
      <c r="BM15" s="14" t="e">
        <v>#N/A</v>
      </c>
      <c r="BN15" s="14" t="e">
        <v>#N/A</v>
      </c>
      <c r="BO15" s="14" t="e">
        <v>#N/A</v>
      </c>
      <c r="BP15" s="14" t="e">
        <v>#N/A</v>
      </c>
      <c r="BQ15" s="14" t="e">
        <v>#N/A</v>
      </c>
      <c r="BR15" s="14" t="e">
        <v>#N/A</v>
      </c>
      <c r="BS15" s="14" t="e">
        <v>#N/A</v>
      </c>
      <c r="BT15" s="14" t="e">
        <v>#N/A</v>
      </c>
    </row>
    <row r="16" spans="1:72" ht="14.1">
      <c r="C16" s="13"/>
      <c r="K16" t="s">
        <v>36</v>
      </c>
      <c r="L16" s="14" t="e">
        <v>#N/A</v>
      </c>
      <c r="M16" s="14" t="e">
        <v>#N/A</v>
      </c>
      <c r="N16" s="14" t="e">
        <v>#N/A</v>
      </c>
      <c r="O16" s="14" t="e">
        <v>#N/A</v>
      </c>
      <c r="P16" s="14" t="e">
        <v>#N/A</v>
      </c>
      <c r="Q16" s="14" t="e">
        <v>#N/A</v>
      </c>
      <c r="R16" s="14" t="e">
        <v>#N/A</v>
      </c>
      <c r="S16" s="14" t="e">
        <v>#N/A</v>
      </c>
      <c r="T16" s="14" t="e">
        <v>#N/A</v>
      </c>
      <c r="U16" s="14" t="e">
        <v>#N/A</v>
      </c>
      <c r="V16" s="14" t="e">
        <v>#N/A</v>
      </c>
      <c r="W16" s="14" t="e">
        <v>#N/A</v>
      </c>
      <c r="X16" s="14" t="e">
        <v>#N/A</v>
      </c>
      <c r="Y16" s="14" t="e">
        <v>#N/A</v>
      </c>
      <c r="Z16" s="14" t="e">
        <v>#N/A</v>
      </c>
      <c r="AA16" s="14" t="e">
        <v>#N/A</v>
      </c>
      <c r="AB16" s="14" t="e">
        <v>#N/A</v>
      </c>
      <c r="AC16" s="14" t="e">
        <v>#N/A</v>
      </c>
      <c r="AD16" s="14" t="e">
        <v>#N/A</v>
      </c>
      <c r="AE16" s="14" t="e">
        <v>#N/A</v>
      </c>
      <c r="AF16" s="14" t="e">
        <v>#N/A</v>
      </c>
      <c r="AG16" s="14" t="e">
        <v>#N/A</v>
      </c>
      <c r="AH16" s="14" t="e">
        <v>#N/A</v>
      </c>
      <c r="AI16" s="14" t="e">
        <v>#N/A</v>
      </c>
      <c r="AJ16" s="14" t="e">
        <v>#N/A</v>
      </c>
      <c r="AK16" s="14" t="e">
        <v>#N/A</v>
      </c>
      <c r="AL16" s="14" t="e">
        <v>#N/A</v>
      </c>
      <c r="AM16" s="14" t="e">
        <v>#N/A</v>
      </c>
      <c r="AN16" s="14" t="e">
        <v>#N/A</v>
      </c>
      <c r="AO16" s="14" t="e">
        <v>#N/A</v>
      </c>
      <c r="AP16" s="14" t="e">
        <v>#N/A</v>
      </c>
      <c r="AQ16" s="14" t="e">
        <v>#N/A</v>
      </c>
      <c r="AR16" s="14" t="e">
        <v>#N/A</v>
      </c>
      <c r="AS16" s="14" t="e">
        <v>#N/A</v>
      </c>
      <c r="AT16" s="14" t="e">
        <v>#N/A</v>
      </c>
      <c r="AU16" s="14" t="e">
        <v>#N/A</v>
      </c>
      <c r="AV16" s="14" t="e">
        <v>#N/A</v>
      </c>
      <c r="AW16" s="14" t="e">
        <v>#N/A</v>
      </c>
      <c r="AX16" s="14" t="e">
        <v>#N/A</v>
      </c>
      <c r="AY16" s="14" t="e">
        <v>#N/A</v>
      </c>
      <c r="AZ16" s="14">
        <v>296.71906540739144</v>
      </c>
      <c r="BA16" s="14" t="e">
        <v>#N/A</v>
      </c>
      <c r="BB16" s="14" t="e">
        <v>#N/A</v>
      </c>
      <c r="BC16" s="14" t="e">
        <v>#N/A</v>
      </c>
      <c r="BD16" s="14" t="e">
        <v>#N/A</v>
      </c>
      <c r="BE16" s="14">
        <v>186.99630450537859</v>
      </c>
      <c r="BF16" s="14" t="e">
        <v>#N/A</v>
      </c>
      <c r="BG16" s="14" t="e">
        <v>#N/A</v>
      </c>
      <c r="BH16" s="14" t="e">
        <v>#N/A</v>
      </c>
      <c r="BI16" s="14" t="e">
        <v>#N/A</v>
      </c>
      <c r="BJ16" s="14" t="e">
        <v>#N/A</v>
      </c>
      <c r="BK16" s="14" t="e">
        <v>#N/A</v>
      </c>
      <c r="BL16" s="14" t="e">
        <v>#N/A</v>
      </c>
      <c r="BM16" s="14" t="e">
        <v>#N/A</v>
      </c>
      <c r="BN16" s="14" t="e">
        <v>#N/A</v>
      </c>
      <c r="BO16" s="14" t="e">
        <v>#N/A</v>
      </c>
      <c r="BP16" s="14" t="e">
        <v>#N/A</v>
      </c>
      <c r="BQ16" s="14" t="e">
        <v>#N/A</v>
      </c>
      <c r="BR16" s="14" t="e">
        <v>#N/A</v>
      </c>
      <c r="BS16" s="14" t="e">
        <v>#N/A</v>
      </c>
      <c r="BT16" s="14" t="e">
        <v>#N/A</v>
      </c>
    </row>
    <row r="17" spans="2:72" ht="14.1">
      <c r="C17" s="13"/>
      <c r="F17" s="9"/>
      <c r="K17" t="s">
        <v>37</v>
      </c>
      <c r="L17" s="14" t="e">
        <v>#N/A</v>
      </c>
      <c r="M17" s="14" t="e">
        <v>#N/A</v>
      </c>
      <c r="N17" s="14" t="e">
        <v>#N/A</v>
      </c>
      <c r="O17" s="14" t="e">
        <v>#N/A</v>
      </c>
      <c r="P17" s="14" t="e">
        <v>#N/A</v>
      </c>
      <c r="Q17" s="14" t="e">
        <v>#N/A</v>
      </c>
      <c r="R17" s="14" t="e">
        <v>#N/A</v>
      </c>
      <c r="S17" s="14" t="e">
        <v>#N/A</v>
      </c>
      <c r="T17" s="14" t="e">
        <v>#N/A</v>
      </c>
      <c r="U17" s="14" t="e">
        <v>#N/A</v>
      </c>
      <c r="V17" s="14" t="e">
        <v>#N/A</v>
      </c>
      <c r="W17" s="14" t="e">
        <v>#N/A</v>
      </c>
      <c r="X17" s="14" t="e">
        <v>#N/A</v>
      </c>
      <c r="Y17" s="14" t="e">
        <v>#N/A</v>
      </c>
      <c r="Z17" s="14" t="e">
        <v>#N/A</v>
      </c>
      <c r="AA17" s="14" t="e">
        <v>#N/A</v>
      </c>
      <c r="AB17" s="14" t="e">
        <v>#N/A</v>
      </c>
      <c r="AC17" s="14" t="e">
        <v>#N/A</v>
      </c>
      <c r="AD17" s="14" t="e">
        <v>#N/A</v>
      </c>
      <c r="AE17" s="14" t="e">
        <v>#N/A</v>
      </c>
      <c r="AF17" s="14" t="e">
        <v>#N/A</v>
      </c>
      <c r="AG17" s="14" t="e">
        <v>#N/A</v>
      </c>
      <c r="AH17" s="14" t="e">
        <v>#N/A</v>
      </c>
      <c r="AI17" s="14" t="e">
        <v>#N/A</v>
      </c>
      <c r="AJ17" s="14" t="e">
        <v>#N/A</v>
      </c>
      <c r="AK17" s="14" t="e">
        <v>#N/A</v>
      </c>
      <c r="AL17" s="14" t="e">
        <v>#N/A</v>
      </c>
      <c r="AM17" s="14" t="e">
        <v>#N/A</v>
      </c>
      <c r="AN17" s="14" t="e">
        <v>#N/A</v>
      </c>
      <c r="AO17" s="14" t="e">
        <v>#N/A</v>
      </c>
      <c r="AP17" s="14" t="e">
        <v>#N/A</v>
      </c>
      <c r="AQ17" s="14" t="e">
        <v>#N/A</v>
      </c>
      <c r="AR17" s="14" t="e">
        <v>#N/A</v>
      </c>
      <c r="AS17" s="14" t="e">
        <v>#N/A</v>
      </c>
      <c r="AT17" s="14" t="e">
        <v>#N/A</v>
      </c>
      <c r="AU17" s="14" t="e">
        <v>#N/A</v>
      </c>
      <c r="AV17" s="14" t="e">
        <v>#N/A</v>
      </c>
      <c r="AW17" s="14" t="e">
        <v>#N/A</v>
      </c>
      <c r="AX17" s="14" t="e">
        <v>#N/A</v>
      </c>
      <c r="AY17" s="14" t="e">
        <v>#N/A</v>
      </c>
      <c r="AZ17" s="14" t="e">
        <v>#N/A</v>
      </c>
      <c r="BA17" s="14" t="e">
        <v>#N/A</v>
      </c>
      <c r="BB17" s="14" t="e">
        <v>#N/A</v>
      </c>
      <c r="BC17" s="14" t="e">
        <v>#N/A</v>
      </c>
      <c r="BD17" s="14" t="e">
        <v>#N/A</v>
      </c>
      <c r="BE17" s="14" t="e">
        <v>#N/A</v>
      </c>
      <c r="BF17" s="14" t="e">
        <v>#N/A</v>
      </c>
      <c r="BG17" s="14" t="e">
        <v>#N/A</v>
      </c>
      <c r="BH17" s="14" t="e">
        <v>#N/A</v>
      </c>
      <c r="BI17" s="14" t="e">
        <v>#N/A</v>
      </c>
      <c r="BJ17" s="14" t="e">
        <v>#N/A</v>
      </c>
      <c r="BK17" s="14" t="e">
        <v>#N/A</v>
      </c>
      <c r="BL17" s="14" t="e">
        <v>#N/A</v>
      </c>
      <c r="BM17" s="14" t="e">
        <v>#N/A</v>
      </c>
      <c r="BN17" s="14" t="e">
        <v>#N/A</v>
      </c>
      <c r="BO17" s="14" t="e">
        <v>#N/A</v>
      </c>
      <c r="BP17" s="14" t="e">
        <v>#N/A</v>
      </c>
      <c r="BQ17" s="14" t="e">
        <v>#N/A</v>
      </c>
      <c r="BR17" s="14" t="e">
        <v>#N/A</v>
      </c>
      <c r="BS17" s="14" t="e">
        <v>#N/A</v>
      </c>
      <c r="BT17" s="14">
        <v>0</v>
      </c>
    </row>
    <row r="18" spans="2:72">
      <c r="B18" s="37"/>
      <c r="AF18" t="s">
        <v>39</v>
      </c>
      <c r="AK18" t="s">
        <v>40</v>
      </c>
      <c r="AP18" s="9" t="s">
        <v>41</v>
      </c>
      <c r="AQ18" s="9"/>
      <c r="AR18" s="9"/>
      <c r="AS18" s="9"/>
      <c r="AT18" s="9"/>
      <c r="AU18" s="9" t="s">
        <v>42</v>
      </c>
      <c r="AV18" s="9"/>
      <c r="AW18" s="9"/>
      <c r="AX18" s="9"/>
      <c r="AY18" s="9"/>
      <c r="AZ18" s="9" t="s">
        <v>43</v>
      </c>
      <c r="BA18" s="9"/>
      <c r="BB18" s="9"/>
      <c r="BC18" s="9"/>
      <c r="BD18" s="9"/>
      <c r="BE18" s="9" t="s">
        <v>44</v>
      </c>
      <c r="BF18" s="9"/>
      <c r="BG18" s="9"/>
      <c r="BH18" s="9"/>
      <c r="BI18" s="9"/>
      <c r="BJ18" s="9" t="s">
        <v>45</v>
      </c>
      <c r="BK18" s="9"/>
      <c r="BL18" s="9"/>
      <c r="BM18" s="9"/>
      <c r="BN18" s="9"/>
    </row>
    <row r="27" spans="2:72" s="13" customFormat="1" ht="14.1"/>
  </sheetData>
  <mergeCells count="3">
    <mergeCell ref="B5:J5"/>
    <mergeCell ref="B6:J6"/>
    <mergeCell ref="B7:J7"/>
  </mergeCells>
  <hyperlinks>
    <hyperlink ref="A1" location="Contents!A1" display="Back to contents" xr:uid="{9C173D41-9EF9-4688-9231-E0FB9A10EB70}"/>
  </hyperlink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62612A-1D52-41B9-9745-6B07F8B3C814}">
  <sheetPr>
    <tabColor theme="4"/>
  </sheetPr>
  <dimension ref="A1:AS28"/>
  <sheetViews>
    <sheetView zoomScaleNormal="100" workbookViewId="0"/>
  </sheetViews>
  <sheetFormatPr defaultRowHeight="13.5"/>
  <cols>
    <col min="11" max="11" width="23.125" bestFit="1" customWidth="1"/>
  </cols>
  <sheetData>
    <row r="1" spans="1:45">
      <c r="A1" s="8" t="s">
        <v>27</v>
      </c>
    </row>
    <row r="3" spans="1:45" s="11" customFormat="1" ht="14.1">
      <c r="A3" s="12" t="s">
        <v>96</v>
      </c>
    </row>
    <row r="4" spans="1:45" ht="14.1" thickBot="1"/>
    <row r="5" spans="1:45" s="2" customFormat="1" ht="60" customHeight="1" thickTop="1">
      <c r="B5" s="104" t="s">
        <v>178</v>
      </c>
      <c r="C5" s="105"/>
      <c r="D5" s="105"/>
      <c r="E5" s="105"/>
      <c r="F5" s="105"/>
      <c r="G5" s="105"/>
      <c r="H5" s="105"/>
      <c r="I5" s="105"/>
      <c r="J5" s="106"/>
    </row>
    <row r="6" spans="1:45" s="2" customFormat="1" ht="279" customHeight="1">
      <c r="B6" s="107"/>
      <c r="C6" s="108"/>
      <c r="D6" s="108"/>
      <c r="E6" s="108"/>
      <c r="F6" s="108"/>
      <c r="G6" s="108"/>
      <c r="H6" s="108"/>
      <c r="I6" s="108"/>
      <c r="J6" s="109"/>
    </row>
    <row r="7" spans="1:45" s="2" customFormat="1" ht="307.5" customHeight="1">
      <c r="B7" s="107"/>
      <c r="C7" s="108"/>
      <c r="D7" s="108"/>
      <c r="E7" s="108"/>
      <c r="F7" s="108"/>
      <c r="G7" s="108"/>
      <c r="H7" s="108"/>
      <c r="I7" s="108"/>
      <c r="J7" s="109"/>
    </row>
    <row r="8" spans="1:45" s="2" customFormat="1" ht="65.25" customHeight="1" thickBot="1">
      <c r="B8" s="110" t="s">
        <v>179</v>
      </c>
      <c r="C8" s="111"/>
      <c r="D8" s="111"/>
      <c r="E8" s="111"/>
      <c r="F8" s="111"/>
      <c r="G8" s="111"/>
      <c r="H8" s="111"/>
      <c r="I8" s="111"/>
      <c r="J8" s="112"/>
    </row>
    <row r="9" spans="1:45" ht="14.1" thickTop="1"/>
    <row r="12" spans="1:45">
      <c r="K12" t="s">
        <v>180</v>
      </c>
      <c r="L12">
        <v>1990</v>
      </c>
      <c r="M12">
        <v>1991</v>
      </c>
      <c r="N12">
        <v>1992</v>
      </c>
      <c r="O12">
        <v>1993</v>
      </c>
      <c r="P12">
        <v>1994</v>
      </c>
      <c r="Q12">
        <v>1995</v>
      </c>
      <c r="R12">
        <v>1996</v>
      </c>
      <c r="S12">
        <v>1997</v>
      </c>
      <c r="T12">
        <v>1998</v>
      </c>
      <c r="U12">
        <v>1999</v>
      </c>
      <c r="V12">
        <v>2000</v>
      </c>
      <c r="W12">
        <v>2001</v>
      </c>
      <c r="X12">
        <v>2002</v>
      </c>
      <c r="Y12">
        <v>2003</v>
      </c>
      <c r="Z12">
        <v>2004</v>
      </c>
      <c r="AA12">
        <v>2005</v>
      </c>
      <c r="AB12">
        <v>2006</v>
      </c>
      <c r="AC12">
        <v>2007</v>
      </c>
      <c r="AD12">
        <v>2008</v>
      </c>
      <c r="AE12">
        <v>2009</v>
      </c>
      <c r="AF12">
        <v>2010</v>
      </c>
      <c r="AG12">
        <v>2011</v>
      </c>
      <c r="AH12">
        <v>2012</v>
      </c>
      <c r="AI12">
        <v>2013</v>
      </c>
      <c r="AJ12">
        <v>2014</v>
      </c>
      <c r="AK12">
        <v>2015</v>
      </c>
      <c r="AL12">
        <v>2016</v>
      </c>
      <c r="AM12">
        <v>2017</v>
      </c>
      <c r="AN12">
        <v>2018</v>
      </c>
      <c r="AO12">
        <v>2019</v>
      </c>
      <c r="AP12">
        <v>2020</v>
      </c>
      <c r="AQ12">
        <v>2021</v>
      </c>
      <c r="AR12">
        <v>2022</v>
      </c>
      <c r="AS12">
        <v>2023</v>
      </c>
    </row>
    <row r="13" spans="1:45">
      <c r="K13" t="s">
        <v>54</v>
      </c>
      <c r="L13" s="14">
        <v>113.93200511869242</v>
      </c>
      <c r="M13" s="14">
        <v>113.10435036472704</v>
      </c>
      <c r="N13" s="14">
        <v>114.59735353332694</v>
      </c>
      <c r="O13" s="14">
        <v>115.79554190301586</v>
      </c>
      <c r="P13" s="14">
        <v>116.37475130983816</v>
      </c>
      <c r="Q13" s="14">
        <v>115.41084201474688</v>
      </c>
      <c r="R13" s="14">
        <v>119.64180432649736</v>
      </c>
      <c r="S13" s="14">
        <v>120.49976072216288</v>
      </c>
      <c r="T13" s="14">
        <v>119.5675944217694</v>
      </c>
      <c r="U13" s="14">
        <v>120.84211103859651</v>
      </c>
      <c r="V13" s="14">
        <v>119.69925537185681</v>
      </c>
      <c r="W13" s="14">
        <v>119.94130955342429</v>
      </c>
      <c r="X13" s="14">
        <v>122.55268861374134</v>
      </c>
      <c r="Y13" s="14">
        <v>121.86049820580638</v>
      </c>
      <c r="Z13" s="14">
        <v>123.0680057096769</v>
      </c>
      <c r="AA13" s="14">
        <v>123.50404094989274</v>
      </c>
      <c r="AB13" s="14">
        <v>123.49000334782649</v>
      </c>
      <c r="AC13" s="14">
        <v>124.26519517369688</v>
      </c>
      <c r="AD13" s="14">
        <v>119.98507468318434</v>
      </c>
      <c r="AE13" s="14">
        <v>115.80531064719285</v>
      </c>
      <c r="AF13" s="14">
        <v>114.43664646191318</v>
      </c>
      <c r="AG13" s="14">
        <v>112.79669792418603</v>
      </c>
      <c r="AH13" s="14">
        <v>112.39282812535741</v>
      </c>
      <c r="AI13" s="14">
        <v>111.4595730539496</v>
      </c>
      <c r="AJ13" s="14">
        <v>113.11316455229677</v>
      </c>
      <c r="AK13" s="14">
        <v>115.39983952146821</v>
      </c>
      <c r="AL13" s="14">
        <v>118.14821145545152</v>
      </c>
      <c r="AM13" s="14">
        <v>118.20607919850815</v>
      </c>
      <c r="AN13" s="14">
        <v>116.59486622351398</v>
      </c>
      <c r="AO13" s="14">
        <v>114.78511208520013</v>
      </c>
      <c r="AP13" s="14">
        <v>92.430348818674418</v>
      </c>
      <c r="AQ13" s="14">
        <v>102.16952006437721</v>
      </c>
      <c r="AR13" s="14">
        <v>103.67488940512673</v>
      </c>
      <c r="AS13" s="14">
        <v>102.79249166714689</v>
      </c>
    </row>
    <row r="14" spans="1:45">
      <c r="K14" t="s">
        <v>181</v>
      </c>
      <c r="L14" s="14">
        <v>80.229244513786142</v>
      </c>
      <c r="M14" s="14">
        <v>89.107570561156038</v>
      </c>
      <c r="N14" s="14">
        <v>86.282702441516577</v>
      </c>
      <c r="O14" s="14">
        <v>90.463618061350331</v>
      </c>
      <c r="P14" s="14">
        <v>85.847630313459092</v>
      </c>
      <c r="Q14" s="14">
        <v>81.049165236386884</v>
      </c>
      <c r="R14" s="14">
        <v>92.238046780067819</v>
      </c>
      <c r="S14" s="14">
        <v>84.983705838800887</v>
      </c>
      <c r="T14" s="14">
        <v>86.826730282368629</v>
      </c>
      <c r="U14" s="14">
        <v>86.673320935195591</v>
      </c>
      <c r="V14" s="14">
        <v>86.728647033996111</v>
      </c>
      <c r="W14" s="14">
        <v>88.999526947992166</v>
      </c>
      <c r="X14" s="14">
        <v>85.473567138858343</v>
      </c>
      <c r="Y14" s="14">
        <v>86.191203188988183</v>
      </c>
      <c r="Z14" s="14">
        <v>87.826415071260783</v>
      </c>
      <c r="AA14" s="14">
        <v>83.241576835699007</v>
      </c>
      <c r="AB14" s="14">
        <v>80.638716232784105</v>
      </c>
      <c r="AC14" s="14">
        <v>77.082012648811954</v>
      </c>
      <c r="AD14" s="14">
        <v>78.973700369733308</v>
      </c>
      <c r="AE14" s="14">
        <v>75.849966075267858</v>
      </c>
      <c r="AF14" s="14">
        <v>85.39560653682399</v>
      </c>
      <c r="AG14" s="14">
        <v>68.145711652047737</v>
      </c>
      <c r="AH14" s="14">
        <v>74.506294510072422</v>
      </c>
      <c r="AI14" s="14">
        <v>75.414417442658603</v>
      </c>
      <c r="AJ14" s="14">
        <v>62.862324062552325</v>
      </c>
      <c r="AK14" s="14">
        <v>65.412141103896104</v>
      </c>
      <c r="AL14" s="14">
        <v>66.122271019233636</v>
      </c>
      <c r="AM14" s="14">
        <v>64.6382344904154</v>
      </c>
      <c r="AN14" s="14">
        <v>66.110948446782061</v>
      </c>
      <c r="AO14" s="14">
        <v>63.798667576612793</v>
      </c>
      <c r="AP14" s="14">
        <v>63.173430972082386</v>
      </c>
      <c r="AQ14" s="14">
        <v>66.541995692665168</v>
      </c>
      <c r="AR14" s="14">
        <v>56.265300841867202</v>
      </c>
      <c r="AS14" s="14">
        <v>52.235067740729839</v>
      </c>
    </row>
    <row r="15" spans="1:45">
      <c r="K15" t="s">
        <v>53</v>
      </c>
      <c r="L15" s="14">
        <v>141.64990685656073</v>
      </c>
      <c r="M15" s="14">
        <v>142.55704994195156</v>
      </c>
      <c r="N15" s="14">
        <v>135.5256087989751</v>
      </c>
      <c r="O15" s="14">
        <v>129.22171425409439</v>
      </c>
      <c r="P15" s="14">
        <v>130.6747215972027</v>
      </c>
      <c r="Q15" s="14">
        <v>127.19211253814925</v>
      </c>
      <c r="R15" s="14">
        <v>128.79117413122179</v>
      </c>
      <c r="S15" s="14">
        <v>127.31539235459638</v>
      </c>
      <c r="T15" s="14">
        <v>124.45539572151979</v>
      </c>
      <c r="U15" s="14">
        <v>116.25674381517238</v>
      </c>
      <c r="V15" s="14">
        <v>115.73087045689664</v>
      </c>
      <c r="W15" s="14">
        <v>109.90157031974073</v>
      </c>
      <c r="X15" s="14">
        <v>99.153330782921998</v>
      </c>
      <c r="Y15" s="14">
        <v>102.38422172543999</v>
      </c>
      <c r="Z15" s="14">
        <v>102.44866627555778</v>
      </c>
      <c r="AA15" s="14">
        <v>101.37934757758912</v>
      </c>
      <c r="AB15" s="14">
        <v>98.483687609968541</v>
      </c>
      <c r="AC15" s="14">
        <v>99.490143462290391</v>
      </c>
      <c r="AD15" s="14">
        <v>91.107897677326292</v>
      </c>
      <c r="AE15" s="14">
        <v>73.789540154855629</v>
      </c>
      <c r="AF15" s="14">
        <v>76.083870493569179</v>
      </c>
      <c r="AG15" s="14">
        <v>70.712969206969859</v>
      </c>
      <c r="AH15" s="14">
        <v>69.66798261431461</v>
      </c>
      <c r="AI15" s="14">
        <v>72.368191746955901</v>
      </c>
      <c r="AJ15" s="14">
        <v>71.821997835249533</v>
      </c>
      <c r="AK15" s="14">
        <v>68.289512155803905</v>
      </c>
      <c r="AL15" s="14">
        <v>61.772916182929571</v>
      </c>
      <c r="AM15" s="14">
        <v>62.418106444716081</v>
      </c>
      <c r="AN15" s="14">
        <v>62.344959548409769</v>
      </c>
      <c r="AO15" s="14">
        <v>61.367813456369156</v>
      </c>
      <c r="AP15" s="14">
        <v>58.622827078623473</v>
      </c>
      <c r="AQ15" s="14">
        <v>59.438338731435074</v>
      </c>
      <c r="AR15" s="14">
        <v>56.36611033758679</v>
      </c>
      <c r="AS15" s="14">
        <v>51.815151974974647</v>
      </c>
    </row>
    <row r="16" spans="1:45">
      <c r="K16" t="s">
        <v>182</v>
      </c>
      <c r="L16" s="14">
        <v>54.119455356551228</v>
      </c>
      <c r="M16" s="14">
        <v>53.904500484145778</v>
      </c>
      <c r="N16" s="14">
        <v>53.548892332155845</v>
      </c>
      <c r="O16" s="14">
        <v>52.648341758827911</v>
      </c>
      <c r="P16" s="14">
        <v>53.412785609296009</v>
      </c>
      <c r="Q16" s="14">
        <v>53.312783874871428</v>
      </c>
      <c r="R16" s="14">
        <v>54.636895927489356</v>
      </c>
      <c r="S16" s="14">
        <v>54.211311187111903</v>
      </c>
      <c r="T16" s="14">
        <v>54.409147697445292</v>
      </c>
      <c r="U16" s="14">
        <v>54.758720671041019</v>
      </c>
      <c r="V16" s="14">
        <v>52.821210455666083</v>
      </c>
      <c r="W16" s="14">
        <v>50.660996799389473</v>
      </c>
      <c r="X16" s="14">
        <v>50.282078598651829</v>
      </c>
      <c r="Y16" s="14">
        <v>50.737192891223081</v>
      </c>
      <c r="Z16" s="14">
        <v>51.564373792864842</v>
      </c>
      <c r="AA16" s="14">
        <v>51.732453819259987</v>
      </c>
      <c r="AB16" s="14">
        <v>50.702915302625634</v>
      </c>
      <c r="AC16" s="14">
        <v>50.278165129327391</v>
      </c>
      <c r="AD16" s="14">
        <v>49.997554863623435</v>
      </c>
      <c r="AE16" s="14">
        <v>49.280643880681616</v>
      </c>
      <c r="AF16" s="14">
        <v>49.254121423891966</v>
      </c>
      <c r="AG16" s="14">
        <v>48.436140222099468</v>
      </c>
      <c r="AH16" s="14">
        <v>49.046974964975192</v>
      </c>
      <c r="AI16" s="14">
        <v>47.936409134218877</v>
      </c>
      <c r="AJ16" s="14">
        <v>49.398586077544635</v>
      </c>
      <c r="AK16" s="14">
        <v>49.897577012737486</v>
      </c>
      <c r="AL16" s="14">
        <v>49.350873849356148</v>
      </c>
      <c r="AM16" s="14">
        <v>49.478614697389332</v>
      </c>
      <c r="AN16" s="14">
        <v>49.02393078965838</v>
      </c>
      <c r="AO16" s="14">
        <v>48.943211534572832</v>
      </c>
      <c r="AP16" s="14">
        <v>47.949836788668748</v>
      </c>
      <c r="AQ16" s="14">
        <v>48.844824099684089</v>
      </c>
      <c r="AR16" s="14">
        <v>47.682954191557855</v>
      </c>
      <c r="AS16" s="14"/>
    </row>
    <row r="17" spans="11:45">
      <c r="K17" t="s">
        <v>183</v>
      </c>
      <c r="L17" s="14">
        <v>203.83983963401872</v>
      </c>
      <c r="M17" s="14">
        <v>200.4101938874787</v>
      </c>
      <c r="N17" s="14">
        <v>188.28004498526121</v>
      </c>
      <c r="O17" s="14">
        <v>170.70440320564671</v>
      </c>
      <c r="P17" s="14">
        <v>166.3177548919129</v>
      </c>
      <c r="Q17" s="14">
        <v>163.12951443165292</v>
      </c>
      <c r="R17" s="14">
        <v>162.78529484396162</v>
      </c>
      <c r="S17" s="14">
        <v>150.04443035513708</v>
      </c>
      <c r="T17" s="14">
        <v>154.85132393821561</v>
      </c>
      <c r="U17" s="14">
        <v>146.80518054702188</v>
      </c>
      <c r="V17" s="14">
        <v>158.12063533506867</v>
      </c>
      <c r="W17" s="14">
        <v>168.88422902577159</v>
      </c>
      <c r="X17" s="14">
        <v>164.43048557966523</v>
      </c>
      <c r="Y17" s="14">
        <v>173.48003294894079</v>
      </c>
      <c r="Z17" s="14">
        <v>173.17218987078405</v>
      </c>
      <c r="AA17" s="14">
        <v>172.44851299055196</v>
      </c>
      <c r="AB17" s="14">
        <v>181.25518230289416</v>
      </c>
      <c r="AC17" s="14">
        <v>176.94611430274506</v>
      </c>
      <c r="AD17" s="14">
        <v>171.79878575672154</v>
      </c>
      <c r="AE17" s="14">
        <v>149.8079163220234</v>
      </c>
      <c r="AF17" s="14">
        <v>155.98929940653346</v>
      </c>
      <c r="AG17" s="14">
        <v>143.16004452078519</v>
      </c>
      <c r="AH17" s="14">
        <v>156.77984723865004</v>
      </c>
      <c r="AI17" s="14">
        <v>145.79858810834278</v>
      </c>
      <c r="AJ17" s="14">
        <v>121.94464924495816</v>
      </c>
      <c r="AK17" s="14">
        <v>100.97160778136787</v>
      </c>
      <c r="AL17" s="14">
        <v>78.161501157571934</v>
      </c>
      <c r="AM17" s="14">
        <v>67.89139378757946</v>
      </c>
      <c r="AN17" s="14">
        <v>60.84075712497873</v>
      </c>
      <c r="AO17" s="14">
        <v>52.271103057444407</v>
      </c>
      <c r="AP17" s="14">
        <v>43.765405304094941</v>
      </c>
      <c r="AQ17" s="14">
        <v>48.303340805673301</v>
      </c>
      <c r="AR17" s="14">
        <v>48.582219253436328</v>
      </c>
      <c r="AS17" s="14">
        <v>37.808472651091279</v>
      </c>
    </row>
    <row r="18" spans="11:45">
      <c r="K18" t="s">
        <v>184</v>
      </c>
      <c r="L18" s="14">
        <v>20.932334454916461</v>
      </c>
      <c r="M18" s="14">
        <v>19.62221246016189</v>
      </c>
      <c r="N18" s="14">
        <v>21.177416139970074</v>
      </c>
      <c r="O18" s="14">
        <v>22.569505259733148</v>
      </c>
      <c r="P18" s="14">
        <v>23.14612775530107</v>
      </c>
      <c r="Q18" s="14">
        <v>24.339989736418506</v>
      </c>
      <c r="R18" s="14">
        <v>25.579882096603328</v>
      </c>
      <c r="S18" s="14">
        <v>26.741188701314151</v>
      </c>
      <c r="T18" s="14">
        <v>29.367041801332604</v>
      </c>
      <c r="U18" s="14">
        <v>31.613135647629782</v>
      </c>
      <c r="V18" s="14">
        <v>34.377549318783302</v>
      </c>
      <c r="W18" s="14">
        <v>33.789634549866115</v>
      </c>
      <c r="X18" s="14">
        <v>33.45620873813327</v>
      </c>
      <c r="Y18" s="14">
        <v>34.224509511605703</v>
      </c>
      <c r="Z18" s="14">
        <v>37.001575833621423</v>
      </c>
      <c r="AA18" s="14">
        <v>39.738136232939539</v>
      </c>
      <c r="AB18" s="14">
        <v>40.780666714770916</v>
      </c>
      <c r="AC18" s="14">
        <v>40.728646163842164</v>
      </c>
      <c r="AD18" s="14">
        <v>39.3490751504306</v>
      </c>
      <c r="AE18" s="14">
        <v>36.982827193908037</v>
      </c>
      <c r="AF18" s="14">
        <v>35.664812740696689</v>
      </c>
      <c r="AG18" s="14">
        <v>36.984156931004435</v>
      </c>
      <c r="AH18" s="14">
        <v>35.862379209236757</v>
      </c>
      <c r="AI18" s="14">
        <v>35.969033699266767</v>
      </c>
      <c r="AJ18" s="14">
        <v>35.912803846667927</v>
      </c>
      <c r="AK18" s="14">
        <v>36.198098377075318</v>
      </c>
      <c r="AL18" s="14">
        <v>36.203174630934008</v>
      </c>
      <c r="AM18" s="14">
        <v>38.888484488267764</v>
      </c>
      <c r="AN18" s="14">
        <v>39.162876649567536</v>
      </c>
      <c r="AO18" s="14">
        <v>39.292222053155669</v>
      </c>
      <c r="AP18" s="14">
        <v>16.410368175927129</v>
      </c>
      <c r="AQ18" s="14">
        <v>15.792498360213763</v>
      </c>
      <c r="AR18" s="14">
        <v>30.641046578560346</v>
      </c>
      <c r="AS18" s="14">
        <v>35.404269395545967</v>
      </c>
    </row>
    <row r="19" spans="11:45">
      <c r="K19" t="s">
        <v>185</v>
      </c>
      <c r="L19" s="14">
        <v>77.19217050753744</v>
      </c>
      <c r="M19" s="14">
        <v>78.080806528044889</v>
      </c>
      <c r="N19" s="14">
        <v>79.240786095641965</v>
      </c>
      <c r="O19" s="14">
        <v>78.927493103491187</v>
      </c>
      <c r="P19" s="14">
        <v>71.448852268498115</v>
      </c>
      <c r="Q19" s="14">
        <v>74.846217984452352</v>
      </c>
      <c r="R19" s="14">
        <v>74.616574183236153</v>
      </c>
      <c r="S19" s="14">
        <v>72.701859892001579</v>
      </c>
      <c r="T19" s="14">
        <v>71.043836240011544</v>
      </c>
      <c r="U19" s="14">
        <v>65.323499918880103</v>
      </c>
      <c r="V19" s="14">
        <v>63.26877288866185</v>
      </c>
      <c r="W19" s="14">
        <v>62.818193867617772</v>
      </c>
      <c r="X19" s="14">
        <v>63.250106868933337</v>
      </c>
      <c r="Y19" s="14">
        <v>59.77722562798288</v>
      </c>
      <c r="Z19" s="14">
        <v>58.134503549144497</v>
      </c>
      <c r="AA19" s="14">
        <v>57.618131567700587</v>
      </c>
      <c r="AB19" s="14">
        <v>52.678875005237572</v>
      </c>
      <c r="AC19" s="14">
        <v>51.295305725449005</v>
      </c>
      <c r="AD19" s="14">
        <v>49.678128843291312</v>
      </c>
      <c r="AE19" s="14">
        <v>48.302952832779447</v>
      </c>
      <c r="AF19" s="14">
        <v>48.811060849141462</v>
      </c>
      <c r="AG19" s="14">
        <v>46.819446016488762</v>
      </c>
      <c r="AH19" s="14">
        <v>43.182432698000362</v>
      </c>
      <c r="AI19" s="14">
        <v>40.9579250797619</v>
      </c>
      <c r="AJ19" s="14">
        <v>39.256746911910732</v>
      </c>
      <c r="AK19" s="14">
        <v>39.686130657801428</v>
      </c>
      <c r="AL19" s="14">
        <v>38.539548640150485</v>
      </c>
      <c r="AM19" s="14">
        <v>38.058366640688497</v>
      </c>
      <c r="AN19" s="14">
        <v>37.232172059497955</v>
      </c>
      <c r="AO19" s="14">
        <v>36.963000515458454</v>
      </c>
      <c r="AP19" s="14">
        <v>33.552588343551704</v>
      </c>
      <c r="AQ19" s="14">
        <v>30.953813638787857</v>
      </c>
      <c r="AR19" s="14">
        <v>30.778780157487823</v>
      </c>
      <c r="AS19" s="14">
        <v>31.094478989489001</v>
      </c>
    </row>
    <row r="20" spans="11:45">
      <c r="K20" t="s">
        <v>186</v>
      </c>
      <c r="L20" s="14">
        <v>72.264145427876031</v>
      </c>
      <c r="M20" s="14">
        <v>72.951351756437717</v>
      </c>
      <c r="N20" s="14">
        <v>73.164818673962415</v>
      </c>
      <c r="O20" s="14">
        <v>73.852901317064351</v>
      </c>
      <c r="P20" s="14">
        <v>74.425875606116691</v>
      </c>
      <c r="Q20" s="14">
        <v>75.648489842318426</v>
      </c>
      <c r="R20" s="14">
        <v>75.894711205833559</v>
      </c>
      <c r="S20" s="14">
        <v>75.583585688890679</v>
      </c>
      <c r="T20" s="14">
        <v>74.749990437462756</v>
      </c>
      <c r="U20" s="14">
        <v>71.460556429212275</v>
      </c>
      <c r="V20" s="14">
        <v>68.628312192958234</v>
      </c>
      <c r="W20" s="14">
        <v>66.747059311013103</v>
      </c>
      <c r="X20" s="14">
        <v>65.555435694578435</v>
      </c>
      <c r="Y20" s="14">
        <v>61.419515893699014</v>
      </c>
      <c r="Z20" s="14">
        <v>56.538067333304276</v>
      </c>
      <c r="AA20" s="14">
        <v>53.584740935431235</v>
      </c>
      <c r="AB20" s="14">
        <v>50.414338536332679</v>
      </c>
      <c r="AC20" s="14">
        <v>46.938988773401014</v>
      </c>
      <c r="AD20" s="14">
        <v>41.866343541986595</v>
      </c>
      <c r="AE20" s="14">
        <v>37.804215850660995</v>
      </c>
      <c r="AF20" s="14">
        <v>32.772645885864868</v>
      </c>
      <c r="AG20" s="14">
        <v>30.503641092929449</v>
      </c>
      <c r="AH20" s="14">
        <v>29.231403931916169</v>
      </c>
      <c r="AI20" s="14">
        <v>25.928668552155951</v>
      </c>
      <c r="AJ20" s="14">
        <v>24.21024677982647</v>
      </c>
      <c r="AK20" s="14">
        <v>24.444874185445144</v>
      </c>
      <c r="AL20" s="14">
        <v>24.414286826139367</v>
      </c>
      <c r="AM20" s="14">
        <v>25.183772208101342</v>
      </c>
      <c r="AN20" s="14">
        <v>25.940536333424951</v>
      </c>
      <c r="AO20" s="14">
        <v>26.143777795170365</v>
      </c>
      <c r="AP20" s="14">
        <v>25.247184513387218</v>
      </c>
      <c r="AQ20" s="14">
        <v>24.927305010317014</v>
      </c>
      <c r="AR20" s="14">
        <v>24.914199633332469</v>
      </c>
      <c r="AS20" s="14"/>
    </row>
    <row r="21" spans="11:45">
      <c r="K21" t="s">
        <v>187</v>
      </c>
      <c r="L21" s="14">
        <v>28.346284841150531</v>
      </c>
      <c r="M21" s="14">
        <v>31.026166085631029</v>
      </c>
      <c r="N21" s="14">
        <v>30.442412803352013</v>
      </c>
      <c r="O21" s="14">
        <v>29.904859892686527</v>
      </c>
      <c r="P21" s="14">
        <v>29.280953082371934</v>
      </c>
      <c r="Q21" s="14">
        <v>29.535651012387053</v>
      </c>
      <c r="R21" s="14">
        <v>31.208717158042926</v>
      </c>
      <c r="S21" s="14">
        <v>28.954901836403931</v>
      </c>
      <c r="T21" s="14">
        <v>29.893099873800139</v>
      </c>
      <c r="U21" s="14">
        <v>31.227563112134124</v>
      </c>
      <c r="V21" s="14">
        <v>30.54208016657924</v>
      </c>
      <c r="W21" s="14">
        <v>31.13662045964718</v>
      </c>
      <c r="X21" s="14">
        <v>26.594172708779016</v>
      </c>
      <c r="Y21" s="14">
        <v>26.675890340821962</v>
      </c>
      <c r="Z21" s="14">
        <v>27.405269191996876</v>
      </c>
      <c r="AA21" s="14">
        <v>27.67762020535471</v>
      </c>
      <c r="AB21" s="14">
        <v>25.363551967411382</v>
      </c>
      <c r="AC21" s="14">
        <v>23.788945365984354</v>
      </c>
      <c r="AD21" s="14">
        <v>26.492806246340091</v>
      </c>
      <c r="AE21" s="14">
        <v>22.991490570674404</v>
      </c>
      <c r="AF21" s="14">
        <v>24.554412276112167</v>
      </c>
      <c r="AG21" s="14">
        <v>21.256492040050404</v>
      </c>
      <c r="AH21" s="14">
        <v>23.658505947443498</v>
      </c>
      <c r="AI21" s="14">
        <v>24.364378176735272</v>
      </c>
      <c r="AJ21" s="14">
        <v>21.184379440174347</v>
      </c>
      <c r="AK21" s="14">
        <v>22.289886283759522</v>
      </c>
      <c r="AL21" s="14">
        <v>23.109275929919512</v>
      </c>
      <c r="AM21" s="14">
        <v>22.761706562294037</v>
      </c>
      <c r="AN21" s="14">
        <v>23.879126062282939</v>
      </c>
      <c r="AO21" s="14">
        <v>23.543287083677257</v>
      </c>
      <c r="AP21" s="14">
        <v>22.623290021348957</v>
      </c>
      <c r="AQ21" s="14">
        <v>23.562190332700936</v>
      </c>
      <c r="AR21" s="14">
        <v>21.575925095083882</v>
      </c>
      <c r="AS21" s="14">
        <v>20.827284505095406</v>
      </c>
    </row>
    <row r="22" spans="11:45">
      <c r="K22" t="s">
        <v>188</v>
      </c>
      <c r="L22" s="14">
        <v>18.046384715699165</v>
      </c>
      <c r="M22" s="14">
        <v>17.847608885264741</v>
      </c>
      <c r="N22" s="14">
        <v>17.90438757146169</v>
      </c>
      <c r="O22" s="14">
        <v>17.680092367378371</v>
      </c>
      <c r="P22" s="14">
        <v>18.094332307605868</v>
      </c>
      <c r="Q22" s="14">
        <v>18.996088255158003</v>
      </c>
      <c r="R22" s="14">
        <v>19.633253449913294</v>
      </c>
      <c r="S22" s="14">
        <v>20.316596403672438</v>
      </c>
      <c r="T22" s="14">
        <v>20.536989002580622</v>
      </c>
      <c r="U22" s="14">
        <v>18.324161366185901</v>
      </c>
      <c r="V22" s="14">
        <v>16.700800104452732</v>
      </c>
      <c r="W22" s="14">
        <v>16.816208903649219</v>
      </c>
      <c r="X22" s="14">
        <v>15.772265784414682</v>
      </c>
      <c r="Y22" s="14">
        <v>14.995974677298319</v>
      </c>
      <c r="Z22" s="14">
        <v>15.996716831908078</v>
      </c>
      <c r="AA22" s="14">
        <v>15.671055085704316</v>
      </c>
      <c r="AB22" s="14">
        <v>16.062553540476515</v>
      </c>
      <c r="AC22" s="14">
        <v>16.262708375484173</v>
      </c>
      <c r="AD22" s="14">
        <v>19.393321530164826</v>
      </c>
      <c r="AE22" s="14">
        <v>18.593582866895815</v>
      </c>
      <c r="AF22" s="14">
        <v>16.735332606883272</v>
      </c>
      <c r="AG22" s="14">
        <v>17.282990414757233</v>
      </c>
      <c r="AH22" s="14">
        <v>15.253092350969199</v>
      </c>
      <c r="AI22" s="14">
        <v>15.006263187299046</v>
      </c>
      <c r="AJ22" s="14">
        <v>15.49715052161576</v>
      </c>
      <c r="AK22" s="14">
        <v>14.640329002439749</v>
      </c>
      <c r="AL22" s="14">
        <v>15.061443186140039</v>
      </c>
      <c r="AM22" s="14">
        <v>14.322232005562315</v>
      </c>
      <c r="AN22" s="14">
        <v>14.346674037160945</v>
      </c>
      <c r="AO22" s="14">
        <v>13.807044484172724</v>
      </c>
      <c r="AP22" s="14">
        <v>11.576563226824598</v>
      </c>
      <c r="AQ22" s="14">
        <v>12.027846976188576</v>
      </c>
      <c r="AR22" s="14">
        <v>12.097238567508024</v>
      </c>
      <c r="AS22" s="14">
        <v>11.187134862455006</v>
      </c>
    </row>
    <row r="23" spans="11:45">
      <c r="K23" t="s">
        <v>189</v>
      </c>
      <c r="L23" s="14">
        <v>14.787792969188303</v>
      </c>
      <c r="M23" s="14">
        <v>15.107468575262551</v>
      </c>
      <c r="N23" s="14">
        <v>15.048263855421013</v>
      </c>
      <c r="O23" s="14">
        <v>15.43936061942091</v>
      </c>
      <c r="P23" s="14">
        <v>16.246005586524447</v>
      </c>
      <c r="Q23" s="14">
        <v>17.310629224349537</v>
      </c>
      <c r="R23" s="14">
        <v>18.079444411716448</v>
      </c>
      <c r="S23" s="14">
        <v>19.776286113353684</v>
      </c>
      <c r="T23" s="14">
        <v>16.704501561293583</v>
      </c>
      <c r="U23" s="14">
        <v>9.9082935897117039</v>
      </c>
      <c r="V23" s="14">
        <v>8.7424606923138484</v>
      </c>
      <c r="W23" s="14">
        <v>8.9629426634724059</v>
      </c>
      <c r="X23" s="14">
        <v>9.351764228357478</v>
      </c>
      <c r="Y23" s="14">
        <v>9.9158751867792709</v>
      </c>
      <c r="Z23" s="14">
        <v>8.8990076799147655</v>
      </c>
      <c r="AA23" s="14">
        <v>9.5247851378221924</v>
      </c>
      <c r="AB23" s="14">
        <v>10.137148088722105</v>
      </c>
      <c r="AC23" s="14">
        <v>10.357845413934049</v>
      </c>
      <c r="AD23" s="14">
        <v>10.51466322508792</v>
      </c>
      <c r="AE23" s="14">
        <v>10.780041423387859</v>
      </c>
      <c r="AF23" s="14">
        <v>11.469613207859922</v>
      </c>
      <c r="AG23" s="14">
        <v>12.050953953854043</v>
      </c>
      <c r="AH23" s="14">
        <v>12.327450427222368</v>
      </c>
      <c r="AI23" s="14">
        <v>12.414817744036226</v>
      </c>
      <c r="AJ23" s="14">
        <v>11.854252144691268</v>
      </c>
      <c r="AK23" s="14">
        <v>11.691430067382427</v>
      </c>
      <c r="AL23" s="14">
        <v>11.397422578664971</v>
      </c>
      <c r="AM23" s="14">
        <v>11.024077188716623</v>
      </c>
      <c r="AN23" s="14">
        <v>10.420054518181733</v>
      </c>
      <c r="AO23" s="14">
        <v>9.7280224568852987</v>
      </c>
      <c r="AP23" s="14">
        <v>8.785521183009072</v>
      </c>
      <c r="AQ23" s="14">
        <v>8.2101509628859315</v>
      </c>
      <c r="AR23" s="14">
        <v>7.6034123653728356</v>
      </c>
      <c r="AS23" s="14"/>
    </row>
    <row r="24" spans="11:45">
      <c r="K24" t="s">
        <v>190</v>
      </c>
      <c r="L24" s="14">
        <v>10.727665679260483</v>
      </c>
      <c r="M24" s="14">
        <v>10.218281796502986</v>
      </c>
      <c r="N24" s="14">
        <v>9.3827205490033236</v>
      </c>
      <c r="O24" s="14">
        <v>8.7918884573205318</v>
      </c>
      <c r="P24" s="14">
        <v>8.3917879226825107</v>
      </c>
      <c r="Q24" s="14">
        <v>8.4113574931733055</v>
      </c>
      <c r="R24" s="14">
        <v>7.3936344611744769</v>
      </c>
      <c r="S24" s="14">
        <v>6.8365282579643392</v>
      </c>
      <c r="T24" s="14">
        <v>6.0355530516741416</v>
      </c>
      <c r="U24" s="14">
        <v>6.1574614224495337</v>
      </c>
      <c r="V24" s="14">
        <v>5.9050476058762671</v>
      </c>
      <c r="W24" s="14">
        <v>5.2630442412446721</v>
      </c>
      <c r="X24" s="14">
        <v>4.4411960435496773</v>
      </c>
      <c r="Y24" s="14">
        <v>4.2947302289234095</v>
      </c>
      <c r="Z24" s="14">
        <v>3.4348325342334327</v>
      </c>
      <c r="AA24" s="14">
        <v>3.0651434438693874</v>
      </c>
      <c r="AB24" s="14">
        <v>2.6437679499976512</v>
      </c>
      <c r="AC24" s="14">
        <v>2.0272079656281825</v>
      </c>
      <c r="AD24" s="14">
        <v>1.3262641187582012</v>
      </c>
      <c r="AE24" s="14">
        <v>1.2395302405573123</v>
      </c>
      <c r="AF24" s="14">
        <v>1.177740188397715</v>
      </c>
      <c r="AG24" s="14">
        <v>0.57494192415205081</v>
      </c>
      <c r="AH24" s="14">
        <v>0.74091446309305264</v>
      </c>
      <c r="AI24" s="14">
        <v>0.63857266714335581</v>
      </c>
      <c r="AJ24" s="14">
        <v>0.33919920656208236</v>
      </c>
      <c r="AK24" s="14">
        <v>0.53144871386324977</v>
      </c>
      <c r="AL24" s="14">
        <v>0.59184965141870105</v>
      </c>
      <c r="AM24" s="14">
        <v>0.33995377499034851</v>
      </c>
      <c r="AN24" s="14">
        <v>0.904123976707365</v>
      </c>
      <c r="AO24" s="14">
        <v>1.3110630864079234</v>
      </c>
      <c r="AP24" s="14">
        <v>0.75566419985202482</v>
      </c>
      <c r="AQ24" s="14">
        <v>0.52289187670012249</v>
      </c>
      <c r="AR24" s="14">
        <v>0.75791462337587912</v>
      </c>
      <c r="AS24" s="14"/>
    </row>
    <row r="25" spans="11:45">
      <c r="K25" t="s">
        <v>59</v>
      </c>
      <c r="L25" s="14">
        <v>0</v>
      </c>
      <c r="M25" s="14">
        <v>0</v>
      </c>
      <c r="N25" s="14">
        <v>0</v>
      </c>
      <c r="O25" s="14">
        <v>0</v>
      </c>
      <c r="P25" s="14">
        <v>0</v>
      </c>
      <c r="Q25" s="14">
        <v>0</v>
      </c>
      <c r="R25" s="14">
        <v>0</v>
      </c>
      <c r="S25" s="14">
        <v>0</v>
      </c>
      <c r="T25" s="14">
        <v>0</v>
      </c>
      <c r="U25" s="14">
        <v>0</v>
      </c>
      <c r="V25" s="14">
        <v>0</v>
      </c>
      <c r="W25" s="14">
        <v>0</v>
      </c>
      <c r="X25" s="14">
        <v>0</v>
      </c>
      <c r="Y25" s="14">
        <v>0</v>
      </c>
      <c r="Z25" s="14">
        <v>0</v>
      </c>
      <c r="AA25" s="14">
        <v>0</v>
      </c>
      <c r="AB25" s="14">
        <v>0</v>
      </c>
      <c r="AC25" s="14">
        <v>0</v>
      </c>
      <c r="AD25" s="14">
        <v>0</v>
      </c>
      <c r="AE25" s="14">
        <v>0</v>
      </c>
      <c r="AF25" s="14">
        <v>0</v>
      </c>
      <c r="AG25" s="14">
        <v>0</v>
      </c>
      <c r="AH25" s="14">
        <v>0</v>
      </c>
      <c r="AI25" s="14">
        <v>0</v>
      </c>
      <c r="AJ25" s="14">
        <v>0</v>
      </c>
      <c r="AK25" s="14">
        <v>0</v>
      </c>
      <c r="AL25" s="14">
        <v>0</v>
      </c>
      <c r="AM25" s="14">
        <v>0</v>
      </c>
      <c r="AN25" s="14">
        <v>0</v>
      </c>
      <c r="AO25" s="14">
        <v>0</v>
      </c>
      <c r="AP25" s="14">
        <v>0</v>
      </c>
      <c r="AQ25" s="14">
        <v>0</v>
      </c>
      <c r="AR25" s="14">
        <v>0</v>
      </c>
      <c r="AS25" s="14">
        <v>0</v>
      </c>
    </row>
    <row r="26" spans="11:45">
      <c r="K26" t="s">
        <v>191</v>
      </c>
      <c r="L26" s="14">
        <v>836.0672300752376</v>
      </c>
      <c r="M26" s="14">
        <v>843.93756132676504</v>
      </c>
      <c r="N26" s="14">
        <v>824.59540778004805</v>
      </c>
      <c r="O26" s="14">
        <v>805.99972020003031</v>
      </c>
      <c r="P26" s="14">
        <v>793.66157825080961</v>
      </c>
      <c r="Q26" s="14">
        <v>789.18284164406464</v>
      </c>
      <c r="R26" s="14">
        <v>810.49943297575805</v>
      </c>
      <c r="S26" s="14">
        <v>787.9655473514099</v>
      </c>
      <c r="T26" s="14">
        <v>788.44120402947419</v>
      </c>
      <c r="U26" s="14">
        <v>759.35074849323075</v>
      </c>
      <c r="V26" s="14">
        <v>761.26564162310967</v>
      </c>
      <c r="W26" s="14">
        <v>763.92133664282869</v>
      </c>
      <c r="X26" s="14">
        <v>740.31330078058465</v>
      </c>
      <c r="Y26" s="14">
        <v>745.95687042750899</v>
      </c>
      <c r="Z26" s="14">
        <v>745.48962367426759</v>
      </c>
      <c r="AA26" s="14">
        <v>739.18554478181477</v>
      </c>
      <c r="AB26" s="14">
        <v>732.65140659904762</v>
      </c>
      <c r="AC26" s="14">
        <v>719.46127850059463</v>
      </c>
      <c r="AD26" s="14">
        <v>700.4836160066485</v>
      </c>
      <c r="AE26" s="14">
        <v>641.22801805888514</v>
      </c>
      <c r="AF26" s="14">
        <v>652.34516207768786</v>
      </c>
      <c r="AG26" s="14">
        <v>608.72418589932465</v>
      </c>
      <c r="AH26" s="14">
        <v>622.6501064812511</v>
      </c>
      <c r="AI26" s="14">
        <v>608.25683859252422</v>
      </c>
      <c r="AJ26" s="14">
        <v>567.39550062404987</v>
      </c>
      <c r="AK26" s="14">
        <v>549.45287486304028</v>
      </c>
      <c r="AL26" s="14">
        <v>522.87277510790989</v>
      </c>
      <c r="AM26" s="14">
        <v>513.21102148722935</v>
      </c>
      <c r="AN26" s="14">
        <v>506.80102577016629</v>
      </c>
      <c r="AO26" s="14">
        <v>491.954325185127</v>
      </c>
      <c r="AP26" s="14">
        <v>424.89302862604461</v>
      </c>
      <c r="AQ26" s="14">
        <v>441.29471655162905</v>
      </c>
      <c r="AR26" s="14">
        <v>440.93999105029621</v>
      </c>
      <c r="AS26" s="14">
        <v>423.32965202329069</v>
      </c>
    </row>
    <row r="27" spans="11:45">
      <c r="AC27" s="24"/>
      <c r="AD27" s="24"/>
      <c r="AE27" s="24"/>
      <c r="AF27" s="24"/>
      <c r="AG27" s="24"/>
    </row>
    <row r="28" spans="11:45">
      <c r="AC28" s="24">
        <v>-200</v>
      </c>
      <c r="AD28" s="24">
        <v>-200</v>
      </c>
      <c r="AE28" s="24">
        <v>-200</v>
      </c>
      <c r="AF28" s="24">
        <v>-200</v>
      </c>
      <c r="AG28" s="24">
        <v>-200</v>
      </c>
    </row>
  </sheetData>
  <mergeCells count="4">
    <mergeCell ref="B5:J5"/>
    <mergeCell ref="B6:J6"/>
    <mergeCell ref="B7:J7"/>
    <mergeCell ref="B8:J8"/>
  </mergeCells>
  <hyperlinks>
    <hyperlink ref="A1" location="Contents!A1" display="Back to contents" xr:uid="{ABB9C794-B95E-467C-9AC3-1FA7BF7E8CAF}"/>
  </hyperlink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B1D83-7DDF-464B-BEEE-57019F23FF40}">
  <dimension ref="A1"/>
  <sheetViews>
    <sheetView workbookViewId="0"/>
  </sheetViews>
  <sheetFormatPr defaultRowHeight="13.5"/>
  <sheetData/>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69E989-5FAD-4CE9-AFE1-A36FDA59849A}">
  <sheetPr codeName="Sheet18">
    <tabColor theme="4"/>
  </sheetPr>
  <dimension ref="A1:BB15"/>
  <sheetViews>
    <sheetView zoomScaleNormal="100" workbookViewId="0"/>
  </sheetViews>
  <sheetFormatPr defaultRowHeight="13.5"/>
  <cols>
    <col min="11" max="11" width="18.625" bestFit="1" customWidth="1"/>
  </cols>
  <sheetData>
    <row r="1" spans="1:54">
      <c r="A1" s="8" t="s">
        <v>27</v>
      </c>
    </row>
    <row r="3" spans="1:54" s="11" customFormat="1" ht="14.1">
      <c r="A3" s="12" t="s">
        <v>192</v>
      </c>
    </row>
    <row r="4" spans="1:54" ht="14.1" thickBot="1"/>
    <row r="5" spans="1:54" s="2" customFormat="1" ht="60" customHeight="1" thickTop="1">
      <c r="B5" s="104" t="s">
        <v>193</v>
      </c>
      <c r="C5" s="105"/>
      <c r="D5" s="105"/>
      <c r="E5" s="105"/>
      <c r="F5" s="105"/>
      <c r="G5" s="105"/>
      <c r="H5" s="105"/>
      <c r="I5" s="105"/>
      <c r="J5" s="106"/>
    </row>
    <row r="6" spans="1:54" s="2" customFormat="1" ht="288" customHeight="1">
      <c r="B6" s="107"/>
      <c r="C6" s="108"/>
      <c r="D6" s="108"/>
      <c r="E6" s="108"/>
      <c r="F6" s="108"/>
      <c r="G6" s="108"/>
      <c r="H6" s="108"/>
      <c r="I6" s="108"/>
      <c r="J6" s="109"/>
    </row>
    <row r="7" spans="1:54" s="2" customFormat="1" ht="106.5" customHeight="1" thickBot="1">
      <c r="B7" s="110" t="s">
        <v>194</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65</v>
      </c>
      <c r="L12" s="14">
        <v>700.48361600664816</v>
      </c>
      <c r="M12" s="14">
        <v>641.22801805888514</v>
      </c>
      <c r="N12" s="14">
        <v>652.34516207768775</v>
      </c>
      <c r="O12" s="14">
        <v>608.72418589932477</v>
      </c>
      <c r="P12" s="14">
        <v>622.65010648125087</v>
      </c>
      <c r="Q12" s="14">
        <v>608.25683859252422</v>
      </c>
      <c r="R12" s="14">
        <v>567.39550062404999</v>
      </c>
      <c r="S12" s="14">
        <v>549.45287486304028</v>
      </c>
      <c r="T12" s="14">
        <v>522.87277510791</v>
      </c>
      <c r="U12" s="14">
        <v>513.21102148722957</v>
      </c>
      <c r="V12" s="14">
        <v>506.80102577016629</v>
      </c>
      <c r="W12" s="14">
        <v>491.95432518512723</v>
      </c>
      <c r="X12" s="14">
        <v>424.89302862604461</v>
      </c>
      <c r="Y12" s="14">
        <v>441.29471655162911</v>
      </c>
      <c r="Z12" s="14">
        <v>440.93999105029616</v>
      </c>
      <c r="AA12" s="14">
        <v>423.32965202329075</v>
      </c>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row>
    <row r="13" spans="1:54">
      <c r="K13" t="s">
        <v>64</v>
      </c>
      <c r="L13" s="14"/>
      <c r="M13" s="14"/>
      <c r="N13" s="14"/>
      <c r="O13" s="14"/>
      <c r="P13" s="14"/>
      <c r="Q13" s="14"/>
      <c r="R13" s="14"/>
      <c r="S13" s="14"/>
      <c r="T13" s="14"/>
      <c r="U13" s="14"/>
      <c r="V13" s="14"/>
      <c r="W13" s="14"/>
      <c r="X13" s="14"/>
      <c r="Y13" s="14"/>
      <c r="Z13" s="14"/>
      <c r="AA13" s="14">
        <v>439.89340356087303</v>
      </c>
      <c r="AB13" s="14">
        <v>436.64832742918998</v>
      </c>
      <c r="AC13" s="14">
        <v>434.17725752580373</v>
      </c>
      <c r="AD13" s="14">
        <v>437.15764741598628</v>
      </c>
      <c r="AE13" s="14">
        <v>439.81476052416798</v>
      </c>
      <c r="AF13" s="14">
        <v>442.76703008369162</v>
      </c>
      <c r="AG13" s="14">
        <v>442.66523492393929</v>
      </c>
      <c r="AH13" s="14">
        <v>442.78305976151529</v>
      </c>
      <c r="AI13" s="14">
        <v>442.12912031438009</v>
      </c>
      <c r="AJ13" s="14">
        <v>442.8806051839486</v>
      </c>
      <c r="AK13" s="14">
        <v>446.34883029316609</v>
      </c>
      <c r="AL13" s="14">
        <v>450.42107542996217</v>
      </c>
      <c r="AM13" s="14">
        <v>454.20556991882489</v>
      </c>
      <c r="AN13" s="14">
        <v>457.09682331545611</v>
      </c>
      <c r="AO13" s="14">
        <v>460.77746681833378</v>
      </c>
      <c r="AP13" s="14">
        <v>464.45330116624649</v>
      </c>
      <c r="AQ13" s="14">
        <v>467.56116024724912</v>
      </c>
      <c r="AR13" s="14">
        <v>470.97553465944293</v>
      </c>
      <c r="AS13" s="14">
        <v>472.52261023146741</v>
      </c>
      <c r="AT13" s="14">
        <v>474.3371882649231</v>
      </c>
      <c r="AU13" s="14">
        <v>476.90370676407082</v>
      </c>
      <c r="AV13" s="14">
        <v>480.04073987761097</v>
      </c>
      <c r="AW13" s="14">
        <v>483.22287453414549</v>
      </c>
      <c r="AX13" s="14">
        <v>485.10506911148019</v>
      </c>
      <c r="AY13" s="14">
        <v>486.86654493499782</v>
      </c>
      <c r="AZ13" s="14">
        <v>487.52647990963862</v>
      </c>
      <c r="BA13" s="14">
        <v>489.03449770416972</v>
      </c>
      <c r="BB13" s="14">
        <v>489.81200847055692</v>
      </c>
    </row>
    <row r="14" spans="1:54">
      <c r="K14" t="s">
        <v>38</v>
      </c>
      <c r="L14" s="14"/>
      <c r="M14" s="14"/>
      <c r="N14" s="14"/>
      <c r="O14" s="14"/>
      <c r="P14" s="14"/>
      <c r="Q14" s="14"/>
      <c r="R14" s="14"/>
      <c r="S14" s="14"/>
      <c r="T14" s="14"/>
      <c r="U14" s="14"/>
      <c r="V14" s="14"/>
      <c r="W14" s="14"/>
      <c r="X14" s="14"/>
      <c r="Y14" s="14"/>
      <c r="Z14" s="14"/>
      <c r="AA14" s="14">
        <v>432.26293666729151</v>
      </c>
      <c r="AB14" s="14">
        <v>425.08225976012648</v>
      </c>
      <c r="AC14" s="14">
        <v>413.91933315464502</v>
      </c>
      <c r="AD14" s="14">
        <v>395.99595612256849</v>
      </c>
      <c r="AE14" s="14">
        <v>376.8885176622839</v>
      </c>
      <c r="AF14" s="14">
        <v>355.01201637526913</v>
      </c>
      <c r="AG14" s="14">
        <v>326.85967453210469</v>
      </c>
      <c r="AH14" s="14">
        <v>295.75707125109523</v>
      </c>
      <c r="AI14" s="14">
        <v>271.05433293514659</v>
      </c>
      <c r="AJ14" s="14">
        <v>249.04096613784111</v>
      </c>
      <c r="AK14" s="14">
        <v>228.397777787064</v>
      </c>
      <c r="AL14" s="14">
        <v>208.1529792247452</v>
      </c>
      <c r="AM14" s="14">
        <v>186.99630450537859</v>
      </c>
      <c r="AN14" s="14">
        <v>169.33787954191541</v>
      </c>
      <c r="AO14" s="14">
        <v>151.33795364110199</v>
      </c>
      <c r="AP14" s="14">
        <v>135.11874527434341</v>
      </c>
      <c r="AQ14" s="14">
        <v>121.77405537604839</v>
      </c>
      <c r="AR14" s="14">
        <v>107.70301474475841</v>
      </c>
      <c r="AS14" s="14">
        <v>91.286886042580562</v>
      </c>
      <c r="AT14" s="14">
        <v>77.28337835573727</v>
      </c>
      <c r="AU14" s="14">
        <v>65.287083237507119</v>
      </c>
      <c r="AV14" s="14">
        <v>54.071077847599163</v>
      </c>
      <c r="AW14" s="14">
        <v>42.467539135542339</v>
      </c>
      <c r="AX14" s="14">
        <v>33.330265866719692</v>
      </c>
      <c r="AY14" s="14">
        <v>24.576369491958761</v>
      </c>
      <c r="AZ14" s="14">
        <v>16.087587318061939</v>
      </c>
      <c r="BA14" s="14">
        <v>7.8950341057199571</v>
      </c>
      <c r="BB14" s="14">
        <v>-1.1070901258540411</v>
      </c>
    </row>
    <row r="15" spans="1:54">
      <c r="AC15">
        <v>800</v>
      </c>
    </row>
  </sheetData>
  <mergeCells count="3">
    <mergeCell ref="B5:J5"/>
    <mergeCell ref="B6:J6"/>
    <mergeCell ref="B7:J7"/>
  </mergeCells>
  <hyperlinks>
    <hyperlink ref="A1" location="Contents!A1" display="Back to contents" xr:uid="{3AF4A26B-273E-470E-A245-29D98B94FDCD}"/>
  </hyperlink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CBC978-069A-42CC-BCB2-47404912424E}">
  <sheetPr>
    <tabColor theme="4"/>
  </sheetPr>
  <dimension ref="A1:BT29"/>
  <sheetViews>
    <sheetView zoomScaleNormal="100" workbookViewId="0"/>
  </sheetViews>
  <sheetFormatPr defaultRowHeight="13.5"/>
  <cols>
    <col min="11" max="11" width="38.625" bestFit="1" customWidth="1"/>
  </cols>
  <sheetData>
    <row r="1" spans="1:72">
      <c r="A1" s="8" t="s">
        <v>27</v>
      </c>
    </row>
    <row r="3" spans="1:72" s="11" customFormat="1" ht="14.1">
      <c r="A3" s="12" t="s">
        <v>192</v>
      </c>
    </row>
    <row r="4" spans="1:72" ht="14.1" thickBot="1"/>
    <row r="5" spans="1:72" s="2" customFormat="1" ht="60" customHeight="1" thickTop="1">
      <c r="B5" s="104" t="s">
        <v>195</v>
      </c>
      <c r="C5" s="105"/>
      <c r="D5" s="105"/>
      <c r="E5" s="105"/>
      <c r="F5" s="105"/>
      <c r="G5" s="105"/>
      <c r="H5" s="105"/>
      <c r="I5" s="105"/>
      <c r="J5" s="106"/>
    </row>
    <row r="6" spans="1:72" s="2" customFormat="1" ht="323.85000000000002" customHeight="1">
      <c r="B6" s="107"/>
      <c r="C6" s="108"/>
      <c r="D6" s="108"/>
      <c r="E6" s="108"/>
      <c r="F6" s="108"/>
      <c r="G6" s="108"/>
      <c r="H6" s="108"/>
      <c r="I6" s="108"/>
      <c r="J6" s="109"/>
    </row>
    <row r="7" spans="1:72" s="2" customFormat="1" ht="156.6" customHeight="1" thickBot="1">
      <c r="B7" s="110" t="s">
        <v>196</v>
      </c>
      <c r="C7" s="111"/>
      <c r="D7" s="111"/>
      <c r="E7" s="111"/>
      <c r="F7" s="111"/>
      <c r="G7" s="111"/>
      <c r="H7" s="111"/>
      <c r="I7" s="111"/>
      <c r="J7" s="112"/>
    </row>
    <row r="11" spans="1:72">
      <c r="L11">
        <v>1990</v>
      </c>
      <c r="M11">
        <v>1991</v>
      </c>
      <c r="N11">
        <v>1992</v>
      </c>
      <c r="O11">
        <v>1993</v>
      </c>
      <c r="P11">
        <v>1994</v>
      </c>
      <c r="Q11">
        <v>1995</v>
      </c>
      <c r="R11">
        <v>1996</v>
      </c>
      <c r="S11">
        <v>1997</v>
      </c>
      <c r="T11">
        <v>1998</v>
      </c>
      <c r="U11">
        <v>1999</v>
      </c>
      <c r="V11">
        <v>2000</v>
      </c>
      <c r="W11">
        <v>2001</v>
      </c>
      <c r="X11">
        <v>2002</v>
      </c>
      <c r="Y11">
        <v>2003</v>
      </c>
      <c r="Z11">
        <v>2004</v>
      </c>
      <c r="AA11">
        <v>2005</v>
      </c>
      <c r="AB11">
        <v>2006</v>
      </c>
      <c r="AC11">
        <v>2007</v>
      </c>
      <c r="AD11">
        <v>2008</v>
      </c>
      <c r="AE11">
        <v>2009</v>
      </c>
      <c r="AF11">
        <v>2010</v>
      </c>
      <c r="AG11">
        <v>2011</v>
      </c>
      <c r="AH11">
        <v>2012</v>
      </c>
      <c r="AI11">
        <v>2013</v>
      </c>
      <c r="AJ11">
        <v>2014</v>
      </c>
      <c r="AK11">
        <v>2015</v>
      </c>
      <c r="AL11">
        <v>2016</v>
      </c>
      <c r="AM11">
        <v>2017</v>
      </c>
      <c r="AN11">
        <v>2018</v>
      </c>
      <c r="AO11">
        <v>2019</v>
      </c>
      <c r="AP11">
        <v>2020</v>
      </c>
      <c r="AQ11">
        <v>2021</v>
      </c>
      <c r="AR11">
        <v>2022</v>
      </c>
      <c r="AS11">
        <v>2023</v>
      </c>
      <c r="AT11">
        <v>2024</v>
      </c>
      <c r="AU11">
        <v>2025</v>
      </c>
      <c r="AV11">
        <v>2026</v>
      </c>
      <c r="AW11">
        <v>2027</v>
      </c>
      <c r="AX11">
        <v>2028</v>
      </c>
      <c r="AY11">
        <v>2029</v>
      </c>
      <c r="AZ11">
        <v>2030</v>
      </c>
      <c r="BA11">
        <v>2031</v>
      </c>
      <c r="BB11">
        <v>2032</v>
      </c>
      <c r="BC11">
        <v>2033</v>
      </c>
      <c r="BD11">
        <v>2034</v>
      </c>
      <c r="BE11">
        <v>2035</v>
      </c>
      <c r="BF11">
        <v>2036</v>
      </c>
      <c r="BG11">
        <v>2037</v>
      </c>
      <c r="BH11">
        <v>2038</v>
      </c>
      <c r="BI11">
        <v>2039</v>
      </c>
      <c r="BJ11">
        <v>2040</v>
      </c>
      <c r="BK11">
        <v>2041</v>
      </c>
      <c r="BL11">
        <v>2042</v>
      </c>
      <c r="BM11">
        <v>2043</v>
      </c>
      <c r="BN11">
        <v>2044</v>
      </c>
      <c r="BO11">
        <v>2045</v>
      </c>
      <c r="BP11">
        <v>2046</v>
      </c>
      <c r="BQ11">
        <v>2047</v>
      </c>
      <c r="BR11">
        <v>2048</v>
      </c>
      <c r="BS11">
        <v>2049</v>
      </c>
      <c r="BT11">
        <v>2050</v>
      </c>
    </row>
    <row r="12" spans="1:72">
      <c r="K12" t="s">
        <v>31</v>
      </c>
      <c r="L12" s="14">
        <v>836.06723007523749</v>
      </c>
      <c r="M12" s="14">
        <v>843.93756132676504</v>
      </c>
      <c r="N12" s="14">
        <v>824.59540778004828</v>
      </c>
      <c r="O12" s="14">
        <v>805.99972020003031</v>
      </c>
      <c r="P12" s="14">
        <v>793.66157825080938</v>
      </c>
      <c r="Q12" s="14">
        <v>789.18284164406464</v>
      </c>
      <c r="R12" s="14">
        <v>810.49943297575828</v>
      </c>
      <c r="S12" s="14">
        <v>787.96554735141001</v>
      </c>
      <c r="T12" s="14">
        <v>788.44120402947397</v>
      </c>
      <c r="U12" s="14">
        <v>759.35074849323087</v>
      </c>
      <c r="V12" s="14">
        <v>761.26564162311013</v>
      </c>
      <c r="W12" s="14">
        <v>763.92133664282881</v>
      </c>
      <c r="X12" s="14">
        <v>740.31330078058465</v>
      </c>
      <c r="Y12" s="14">
        <v>745.95687042750899</v>
      </c>
      <c r="Z12" s="14">
        <v>745.48962367426759</v>
      </c>
      <c r="AA12" s="14">
        <v>739.18554478181466</v>
      </c>
      <c r="AB12" s="14">
        <v>732.65140659904739</v>
      </c>
      <c r="AC12" s="14">
        <v>719.46127850059486</v>
      </c>
      <c r="AD12" s="14">
        <v>700.48361600664816</v>
      </c>
      <c r="AE12" s="14">
        <v>641.22801805888514</v>
      </c>
      <c r="AF12" s="14">
        <v>652.34516207768775</v>
      </c>
      <c r="AG12" s="14">
        <v>608.72418589932477</v>
      </c>
      <c r="AH12" s="14">
        <v>622.65010648125087</v>
      </c>
      <c r="AI12" s="14">
        <v>608.25683859252422</v>
      </c>
      <c r="AJ12" s="14">
        <v>567.39550062404999</v>
      </c>
      <c r="AK12" s="14">
        <v>549.45287486304028</v>
      </c>
      <c r="AL12" s="14">
        <v>522.87277510791</v>
      </c>
      <c r="AM12" s="14">
        <v>513.21102148722957</v>
      </c>
      <c r="AN12" s="14">
        <v>506.80102577016629</v>
      </c>
      <c r="AO12" s="14">
        <v>491.95432518512723</v>
      </c>
      <c r="AP12" s="14">
        <v>424.89302862604461</v>
      </c>
      <c r="AQ12" s="14">
        <v>441.29471655162911</v>
      </c>
      <c r="AR12" s="14">
        <v>440.93999105029616</v>
      </c>
      <c r="AS12" s="14">
        <v>423.32965202329075</v>
      </c>
      <c r="AT12" s="14" t="e">
        <v>#N/A</v>
      </c>
      <c r="AU12" s="14" t="e">
        <v>#N/A</v>
      </c>
      <c r="AV12" s="14" t="e">
        <v>#N/A</v>
      </c>
      <c r="AW12" s="14" t="e">
        <v>#N/A</v>
      </c>
      <c r="AX12" s="14" t="e">
        <v>#N/A</v>
      </c>
      <c r="AY12" s="14" t="e">
        <v>#N/A</v>
      </c>
      <c r="AZ12" s="14" t="e">
        <v>#N/A</v>
      </c>
      <c r="BA12" s="14" t="e">
        <v>#N/A</v>
      </c>
      <c r="BB12" s="14" t="e">
        <v>#N/A</v>
      </c>
      <c r="BC12" s="14" t="e">
        <v>#N/A</v>
      </c>
      <c r="BD12" s="14" t="e">
        <v>#N/A</v>
      </c>
      <c r="BE12" s="14" t="e">
        <v>#N/A</v>
      </c>
      <c r="BF12" s="14" t="e">
        <v>#N/A</v>
      </c>
      <c r="BG12" s="14" t="e">
        <v>#N/A</v>
      </c>
      <c r="BH12" s="14" t="e">
        <v>#N/A</v>
      </c>
      <c r="BI12" s="14" t="e">
        <v>#N/A</v>
      </c>
      <c r="BJ12" s="14" t="e">
        <v>#N/A</v>
      </c>
      <c r="BK12" s="14" t="e">
        <v>#N/A</v>
      </c>
      <c r="BL12" s="14" t="e">
        <v>#N/A</v>
      </c>
      <c r="BM12" s="14" t="e">
        <v>#N/A</v>
      </c>
      <c r="BN12" s="14" t="e">
        <v>#N/A</v>
      </c>
      <c r="BO12" s="14" t="e">
        <v>#N/A</v>
      </c>
      <c r="BP12" s="14" t="e">
        <v>#N/A</v>
      </c>
      <c r="BQ12" s="14" t="e">
        <v>#N/A</v>
      </c>
      <c r="BR12" s="14" t="e">
        <v>#N/A</v>
      </c>
      <c r="BS12" s="14" t="e">
        <v>#N/A</v>
      </c>
      <c r="BT12" s="14" t="e">
        <v>#N/A</v>
      </c>
    </row>
    <row r="13" spans="1:72">
      <c r="K13" t="s">
        <v>32</v>
      </c>
      <c r="L13" s="14"/>
      <c r="M13" s="14"/>
      <c r="N13" s="14"/>
      <c r="O13" s="14"/>
      <c r="P13" s="14"/>
      <c r="Q13" s="14"/>
      <c r="R13" s="14"/>
      <c r="S13" s="14"/>
      <c r="T13" s="14"/>
      <c r="U13" s="14"/>
      <c r="V13" s="14"/>
      <c r="W13" s="14"/>
      <c r="X13" s="14"/>
      <c r="Y13" s="14"/>
      <c r="Z13" s="14"/>
      <c r="AA13" s="14"/>
      <c r="AB13" s="14"/>
      <c r="AC13" s="14"/>
      <c r="AD13" s="14">
        <v>603.6</v>
      </c>
      <c r="AE13" s="14">
        <v>603.6</v>
      </c>
      <c r="AF13" s="14">
        <v>603.6</v>
      </c>
      <c r="AG13" s="14">
        <v>603.6</v>
      </c>
      <c r="AH13" s="14">
        <v>603.6</v>
      </c>
      <c r="AI13" s="14">
        <v>556.4</v>
      </c>
      <c r="AJ13" s="14">
        <v>556.4</v>
      </c>
      <c r="AK13" s="14">
        <v>556.4</v>
      </c>
      <c r="AL13" s="14">
        <v>556.4</v>
      </c>
      <c r="AM13" s="14">
        <v>556.4</v>
      </c>
      <c r="AN13" s="14">
        <v>508.8</v>
      </c>
      <c r="AO13" s="14">
        <v>508.8</v>
      </c>
      <c r="AP13" s="14">
        <v>508.8</v>
      </c>
      <c r="AQ13" s="14">
        <v>508.8</v>
      </c>
      <c r="AR13" s="14">
        <v>508.8</v>
      </c>
      <c r="AS13" s="14">
        <v>390</v>
      </c>
      <c r="AT13" s="14">
        <v>390</v>
      </c>
      <c r="AU13" s="14">
        <v>390</v>
      </c>
      <c r="AV13" s="14">
        <v>390</v>
      </c>
      <c r="AW13" s="14">
        <v>390</v>
      </c>
      <c r="AX13" s="14">
        <v>345</v>
      </c>
      <c r="AY13" s="14">
        <v>345</v>
      </c>
      <c r="AZ13" s="14">
        <v>345</v>
      </c>
      <c r="BA13" s="14">
        <v>345</v>
      </c>
      <c r="BB13" s="14">
        <v>345</v>
      </c>
      <c r="BC13" s="14">
        <v>193</v>
      </c>
      <c r="BD13" s="14">
        <v>193</v>
      </c>
      <c r="BE13" s="14">
        <v>193</v>
      </c>
      <c r="BF13" s="14">
        <v>193</v>
      </c>
      <c r="BG13" s="14">
        <v>193</v>
      </c>
      <c r="BH13" s="14">
        <v>107</v>
      </c>
      <c r="BI13" s="14">
        <v>107</v>
      </c>
      <c r="BJ13" s="14">
        <v>107</v>
      </c>
      <c r="BK13" s="14">
        <v>107</v>
      </c>
      <c r="BL13" s="14">
        <v>107</v>
      </c>
      <c r="BM13" s="14" t="e">
        <v>#N/A</v>
      </c>
      <c r="BN13" s="14" t="e">
        <v>#N/A</v>
      </c>
      <c r="BO13" s="14" t="e">
        <v>#N/A</v>
      </c>
      <c r="BP13" s="14" t="e">
        <v>#N/A</v>
      </c>
      <c r="BQ13" s="14" t="e">
        <v>#N/A</v>
      </c>
      <c r="BR13" s="14" t="e">
        <v>#N/A</v>
      </c>
      <c r="BS13" s="14" t="e">
        <v>#N/A</v>
      </c>
      <c r="BT13" s="14" t="e">
        <v>#N/A</v>
      </c>
    </row>
    <row r="14" spans="1:72">
      <c r="K14" t="s">
        <v>33</v>
      </c>
      <c r="L14" s="14"/>
      <c r="M14" s="14"/>
      <c r="N14" s="14"/>
      <c r="O14" s="14"/>
      <c r="P14" s="14"/>
      <c r="Q14" s="14"/>
      <c r="R14" s="14"/>
      <c r="S14" s="14"/>
      <c r="T14" s="14"/>
      <c r="U14" s="14"/>
      <c r="V14" s="14"/>
      <c r="W14" s="14"/>
      <c r="X14" s="14"/>
      <c r="Y14" s="14"/>
      <c r="Z14" s="14"/>
      <c r="AA14" s="14"/>
      <c r="AB14" s="14"/>
      <c r="AC14" s="14"/>
      <c r="AD14" s="14" t="e">
        <v>#N/A</v>
      </c>
      <c r="AE14" s="14" t="e">
        <v>#N/A</v>
      </c>
      <c r="AF14" s="14" t="e">
        <v>#N/A</v>
      </c>
      <c r="AG14" s="14" t="e">
        <v>#N/A</v>
      </c>
      <c r="AH14" s="14" t="e">
        <v>#N/A</v>
      </c>
      <c r="AI14" s="14" t="e">
        <v>#N/A</v>
      </c>
      <c r="AJ14" s="14" t="e">
        <v>#N/A</v>
      </c>
      <c r="AK14" s="14" t="e">
        <v>#N/A</v>
      </c>
      <c r="AL14" s="14" t="e">
        <v>#N/A</v>
      </c>
      <c r="AM14" s="14" t="e">
        <v>#N/A</v>
      </c>
      <c r="AN14" s="14" t="e">
        <v>#N/A</v>
      </c>
      <c r="AO14" s="14" t="e">
        <v>#N/A</v>
      </c>
      <c r="AP14" s="14" t="e">
        <v>#N/A</v>
      </c>
      <c r="AQ14" s="14" t="e">
        <v>#N/A</v>
      </c>
      <c r="AR14" s="14" t="e">
        <v>#N/A</v>
      </c>
      <c r="AS14" s="14" t="e">
        <v>#N/A</v>
      </c>
      <c r="AT14" s="14" t="e">
        <v>#N/A</v>
      </c>
      <c r="AU14" s="14" t="e">
        <v>#N/A</v>
      </c>
      <c r="AV14" s="14" t="e">
        <v>#N/A</v>
      </c>
      <c r="AW14" s="14" t="e">
        <v>#N/A</v>
      </c>
      <c r="AX14" s="14" t="e">
        <v>#N/A</v>
      </c>
      <c r="AY14" s="14" t="e">
        <v>#N/A</v>
      </c>
      <c r="AZ14" s="14" t="e">
        <v>#N/A</v>
      </c>
      <c r="BA14" s="14" t="e">
        <v>#N/A</v>
      </c>
      <c r="BB14" s="14" t="e">
        <v>#N/A</v>
      </c>
      <c r="BC14" s="14" t="e">
        <v>#N/A</v>
      </c>
      <c r="BD14" s="14" t="e">
        <v>#N/A</v>
      </c>
      <c r="BE14" s="14" t="e">
        <v>#N/A</v>
      </c>
      <c r="BF14" s="14" t="e">
        <v>#N/A</v>
      </c>
      <c r="BG14" s="14" t="e">
        <v>#N/A</v>
      </c>
      <c r="BH14" s="14">
        <v>107</v>
      </c>
      <c r="BI14" s="14">
        <v>107</v>
      </c>
      <c r="BJ14" s="14">
        <v>107</v>
      </c>
      <c r="BK14" s="14">
        <v>107</v>
      </c>
      <c r="BL14" s="14">
        <v>107</v>
      </c>
      <c r="BM14" s="14" t="e">
        <v>#N/A</v>
      </c>
      <c r="BN14" s="14" t="e">
        <v>#N/A</v>
      </c>
      <c r="BO14" s="14" t="e">
        <v>#N/A</v>
      </c>
      <c r="BP14" s="14" t="e">
        <v>#N/A</v>
      </c>
      <c r="BQ14" s="14" t="e">
        <v>#N/A</v>
      </c>
      <c r="BR14" s="14" t="e">
        <v>#N/A</v>
      </c>
      <c r="BS14" s="14" t="e">
        <v>#N/A</v>
      </c>
      <c r="BT14" s="14" t="e">
        <v>#N/A</v>
      </c>
    </row>
    <row r="15" spans="1:72" ht="14.1">
      <c r="C15" s="13"/>
      <c r="K15" t="s">
        <v>34</v>
      </c>
      <c r="L15" s="14"/>
      <c r="M15" s="14"/>
      <c r="N15" s="14"/>
      <c r="O15" s="14"/>
      <c r="P15" s="14"/>
      <c r="Q15" s="14"/>
      <c r="R15" s="14"/>
      <c r="S15" s="14"/>
      <c r="T15" s="14"/>
      <c r="U15" s="14"/>
      <c r="V15" s="14"/>
      <c r="W15" s="14"/>
      <c r="X15" s="14"/>
      <c r="Y15" s="14"/>
      <c r="Z15" s="14"/>
      <c r="AA15" s="14"/>
      <c r="AB15" s="14"/>
      <c r="AC15" s="14"/>
      <c r="AD15" s="14">
        <v>42.839627993315922</v>
      </c>
      <c r="AE15" s="14">
        <v>42.839627993315922</v>
      </c>
      <c r="AF15" s="14">
        <v>42.839627993315922</v>
      </c>
      <c r="AG15" s="14">
        <v>42.839627993315922</v>
      </c>
      <c r="AH15" s="14">
        <v>42.839627993315922</v>
      </c>
      <c r="AI15" s="14">
        <v>42.234406878831621</v>
      </c>
      <c r="AJ15" s="14">
        <v>42.234406878831621</v>
      </c>
      <c r="AK15" s="14">
        <v>42.234406878831621</v>
      </c>
      <c r="AL15" s="14">
        <v>42.234406878831621</v>
      </c>
      <c r="AM15" s="14">
        <v>42.234406878831621</v>
      </c>
      <c r="AN15" s="14">
        <v>32.888330230119955</v>
      </c>
      <c r="AO15" s="14">
        <v>32.888330230119955</v>
      </c>
      <c r="AP15" s="14">
        <v>32.888330230119955</v>
      </c>
      <c r="AQ15" s="14">
        <v>32.888330230119955</v>
      </c>
      <c r="AR15" s="14">
        <v>32.888330230119955</v>
      </c>
      <c r="AS15" s="14">
        <v>43.4</v>
      </c>
      <c r="AT15" s="14">
        <v>43.4</v>
      </c>
      <c r="AU15" s="14">
        <v>43.4</v>
      </c>
      <c r="AV15" s="14">
        <v>43.4</v>
      </c>
      <c r="AW15" s="14">
        <v>43.4</v>
      </c>
      <c r="AX15" s="14">
        <v>42</v>
      </c>
      <c r="AY15" s="14">
        <v>42</v>
      </c>
      <c r="AZ15" s="14">
        <v>42</v>
      </c>
      <c r="BA15" s="14">
        <v>42</v>
      </c>
      <c r="BB15" s="14">
        <v>42</v>
      </c>
      <c r="BC15" s="14" t="e">
        <v>#N/A</v>
      </c>
      <c r="BD15" s="14" t="e">
        <v>#N/A</v>
      </c>
      <c r="BE15" s="14" t="e">
        <v>#N/A</v>
      </c>
      <c r="BF15" s="14" t="e">
        <v>#N/A</v>
      </c>
      <c r="BG15" s="14" t="e">
        <v>#N/A</v>
      </c>
      <c r="BH15" s="14" t="e">
        <v>#N/A</v>
      </c>
      <c r="BI15" s="14" t="e">
        <v>#N/A</v>
      </c>
      <c r="BJ15" s="14" t="e">
        <v>#N/A</v>
      </c>
      <c r="BK15" s="14" t="e">
        <v>#N/A</v>
      </c>
      <c r="BL15" s="14" t="e">
        <v>#N/A</v>
      </c>
      <c r="BM15" s="14" t="e">
        <v>#N/A</v>
      </c>
      <c r="BN15" s="14" t="e">
        <v>#N/A</v>
      </c>
      <c r="BO15" s="14" t="e">
        <v>#N/A</v>
      </c>
      <c r="BP15" s="14" t="e">
        <v>#N/A</v>
      </c>
      <c r="BQ15" s="14" t="e">
        <v>#N/A</v>
      </c>
      <c r="BR15" s="14" t="e">
        <v>#N/A</v>
      </c>
      <c r="BS15" s="14" t="e">
        <v>#N/A</v>
      </c>
      <c r="BT15" s="14" t="e">
        <v>#N/A</v>
      </c>
    </row>
    <row r="16" spans="1:72" ht="14.1">
      <c r="C16" s="13"/>
      <c r="K16" t="s">
        <v>35</v>
      </c>
      <c r="L16" s="14"/>
      <c r="M16" s="14"/>
      <c r="N16" s="14"/>
      <c r="O16" s="14"/>
      <c r="P16" s="14"/>
      <c r="Q16" s="14"/>
      <c r="R16" s="14"/>
      <c r="S16" s="14"/>
      <c r="T16" s="14"/>
      <c r="U16" s="14"/>
      <c r="V16" s="14"/>
      <c r="W16" s="14"/>
      <c r="X16" s="14"/>
      <c r="Y16" s="14"/>
      <c r="Z16" s="14"/>
      <c r="AA16" s="14"/>
      <c r="AB16" s="14"/>
      <c r="AC16" s="14"/>
      <c r="AD16" s="14" t="e">
        <v>#N/A</v>
      </c>
      <c r="AE16" s="14" t="e">
        <v>#N/A</v>
      </c>
      <c r="AF16" s="14">
        <v>645.08621770475952</v>
      </c>
      <c r="AG16" s="14" t="e">
        <v>#N/A</v>
      </c>
      <c r="AH16" s="14" t="e">
        <v>#N/A</v>
      </c>
      <c r="AI16" s="14" t="e">
        <v>#N/A</v>
      </c>
      <c r="AJ16" s="14" t="e">
        <v>#N/A</v>
      </c>
      <c r="AK16" s="14">
        <v>552.23780213495104</v>
      </c>
      <c r="AL16" s="14" t="e">
        <v>#N/A</v>
      </c>
      <c r="AM16" s="14" t="e">
        <v>#N/A</v>
      </c>
      <c r="AN16" s="14" t="e">
        <v>#N/A</v>
      </c>
      <c r="AO16" s="14" t="e">
        <v>#N/A</v>
      </c>
      <c r="AP16" s="14">
        <v>461.17661743665269</v>
      </c>
      <c r="AQ16" s="14" t="e">
        <v>#N/A</v>
      </c>
      <c r="AR16" s="14" t="e">
        <v>#N/A</v>
      </c>
      <c r="AS16" s="14" t="e">
        <v>#N/A</v>
      </c>
      <c r="AT16" s="14" t="e">
        <v>#N/A</v>
      </c>
      <c r="AU16" s="14" t="e">
        <v>#N/A</v>
      </c>
      <c r="AV16" s="14" t="e">
        <v>#N/A</v>
      </c>
      <c r="AW16" s="14" t="e">
        <v>#N/A</v>
      </c>
      <c r="AX16" s="14" t="e">
        <v>#N/A</v>
      </c>
      <c r="AY16" s="14" t="e">
        <v>#N/A</v>
      </c>
      <c r="AZ16" s="14" t="e">
        <v>#N/A</v>
      </c>
      <c r="BA16" s="14" t="e">
        <v>#N/A</v>
      </c>
      <c r="BB16" s="14" t="e">
        <v>#N/A</v>
      </c>
      <c r="BC16" s="14" t="e">
        <v>#N/A</v>
      </c>
      <c r="BD16" s="14" t="e">
        <v>#N/A</v>
      </c>
      <c r="BE16" s="14" t="e">
        <v>#N/A</v>
      </c>
      <c r="BF16" s="14" t="e">
        <v>#N/A</v>
      </c>
      <c r="BG16" s="14" t="e">
        <v>#N/A</v>
      </c>
      <c r="BH16" s="14" t="e">
        <v>#N/A</v>
      </c>
      <c r="BI16" s="14" t="e">
        <v>#N/A</v>
      </c>
      <c r="BJ16" s="14" t="e">
        <v>#N/A</v>
      </c>
      <c r="BK16" s="14" t="e">
        <v>#N/A</v>
      </c>
      <c r="BL16" s="14" t="e">
        <v>#N/A</v>
      </c>
      <c r="BM16" s="14" t="e">
        <v>#N/A</v>
      </c>
      <c r="BN16" s="14" t="e">
        <v>#N/A</v>
      </c>
      <c r="BO16" s="14" t="e">
        <v>#N/A</v>
      </c>
      <c r="BP16" s="14" t="e">
        <v>#N/A</v>
      </c>
      <c r="BQ16" s="14" t="e">
        <v>#N/A</v>
      </c>
      <c r="BR16" s="14" t="e">
        <v>#N/A</v>
      </c>
      <c r="BS16" s="14" t="e">
        <v>#N/A</v>
      </c>
      <c r="BT16" s="14" t="e">
        <v>#N/A</v>
      </c>
    </row>
    <row r="17" spans="2:72" ht="14.1">
      <c r="C17" s="13"/>
      <c r="K17" t="s">
        <v>36</v>
      </c>
      <c r="L17" s="14"/>
      <c r="M17" s="14"/>
      <c r="N17" s="14"/>
      <c r="O17" s="14"/>
      <c r="P17" s="14"/>
      <c r="Q17" s="14"/>
      <c r="R17" s="14"/>
      <c r="S17" s="14"/>
      <c r="T17" s="14"/>
      <c r="U17" s="14"/>
      <c r="V17" s="14"/>
      <c r="W17" s="14"/>
      <c r="X17" s="14"/>
      <c r="Y17" s="14"/>
      <c r="Z17" s="14"/>
      <c r="AA17" s="14"/>
      <c r="AB17" s="14"/>
      <c r="AC17" s="14"/>
      <c r="AD17" s="14" t="e">
        <v>#N/A</v>
      </c>
      <c r="AE17" s="14" t="e">
        <v>#N/A</v>
      </c>
      <c r="AF17" s="14" t="e">
        <v>#N/A</v>
      </c>
      <c r="AG17" s="14" t="e">
        <v>#N/A</v>
      </c>
      <c r="AH17" s="14" t="e">
        <v>#N/A</v>
      </c>
      <c r="AI17" s="14" t="e">
        <v>#N/A</v>
      </c>
      <c r="AJ17" s="14" t="e">
        <v>#N/A</v>
      </c>
      <c r="AK17" s="14" t="e">
        <v>#N/A</v>
      </c>
      <c r="AL17" s="14" t="e">
        <v>#N/A</v>
      </c>
      <c r="AM17" s="14" t="e">
        <v>#N/A</v>
      </c>
      <c r="AN17" s="14" t="e">
        <v>#N/A</v>
      </c>
      <c r="AO17" s="14" t="e">
        <v>#N/A</v>
      </c>
      <c r="AP17" s="14" t="e">
        <v>#N/A</v>
      </c>
      <c r="AQ17" s="14" t="e">
        <v>#N/A</v>
      </c>
      <c r="AR17" s="14" t="e">
        <v>#N/A</v>
      </c>
      <c r="AS17" s="14" t="e">
        <v>#N/A</v>
      </c>
      <c r="AT17" s="14" t="e">
        <v>#N/A</v>
      </c>
      <c r="AU17" s="14" t="e">
        <v>#N/A</v>
      </c>
      <c r="AV17" s="14" t="e">
        <v>#N/A</v>
      </c>
      <c r="AW17" s="14" t="e">
        <v>#N/A</v>
      </c>
      <c r="AX17" s="14" t="e">
        <v>#N/A</v>
      </c>
      <c r="AY17" s="14" t="e">
        <v>#N/A</v>
      </c>
      <c r="AZ17" s="14">
        <v>296.71906540739144</v>
      </c>
      <c r="BA17" s="14" t="e">
        <v>#N/A</v>
      </c>
      <c r="BB17" s="14" t="e">
        <v>#N/A</v>
      </c>
      <c r="BC17" s="14" t="e">
        <v>#N/A</v>
      </c>
      <c r="BD17" s="14" t="e">
        <v>#N/A</v>
      </c>
      <c r="BE17" s="14">
        <v>186.99630450537859</v>
      </c>
      <c r="BF17" s="14" t="e">
        <v>#N/A</v>
      </c>
      <c r="BG17" s="14" t="e">
        <v>#N/A</v>
      </c>
      <c r="BH17" s="14" t="e">
        <v>#N/A</v>
      </c>
      <c r="BI17" s="14" t="e">
        <v>#N/A</v>
      </c>
      <c r="BJ17" s="14" t="e">
        <v>#N/A</v>
      </c>
      <c r="BK17" s="14" t="e">
        <v>#N/A</v>
      </c>
      <c r="BL17" s="14" t="e">
        <v>#N/A</v>
      </c>
      <c r="BM17" s="14" t="e">
        <v>#N/A</v>
      </c>
      <c r="BN17" s="14" t="e">
        <v>#N/A</v>
      </c>
      <c r="BO17" s="14" t="e">
        <v>#N/A</v>
      </c>
      <c r="BP17" s="14" t="e">
        <v>#N/A</v>
      </c>
      <c r="BQ17" s="14" t="e">
        <v>#N/A</v>
      </c>
      <c r="BR17" s="14" t="e">
        <v>#N/A</v>
      </c>
      <c r="BS17" s="14" t="e">
        <v>#N/A</v>
      </c>
      <c r="BT17" s="14" t="e">
        <v>#N/A</v>
      </c>
    </row>
    <row r="18" spans="2:72" ht="14.1">
      <c r="C18" s="13"/>
      <c r="F18" s="9"/>
      <c r="K18" t="s">
        <v>37</v>
      </c>
      <c r="L18" s="14"/>
      <c r="M18" s="14"/>
      <c r="N18" s="14"/>
      <c r="O18" s="14"/>
      <c r="P18" s="14"/>
      <c r="Q18" s="14"/>
      <c r="R18" s="14"/>
      <c r="S18" s="14"/>
      <c r="T18" s="14"/>
      <c r="U18" s="14"/>
      <c r="V18" s="14"/>
      <c r="W18" s="14"/>
      <c r="X18" s="14"/>
      <c r="Y18" s="14"/>
      <c r="Z18" s="14"/>
      <c r="AA18" s="14"/>
      <c r="AB18" s="14"/>
      <c r="AC18" s="14"/>
      <c r="AD18" s="14" t="e">
        <v>#N/A</v>
      </c>
      <c r="AE18" s="14" t="e">
        <v>#N/A</v>
      </c>
      <c r="AF18" s="14" t="e">
        <v>#N/A</v>
      </c>
      <c r="AG18" s="14" t="e">
        <v>#N/A</v>
      </c>
      <c r="AH18" s="14" t="e">
        <v>#N/A</v>
      </c>
      <c r="AI18" s="14" t="e">
        <v>#N/A</v>
      </c>
      <c r="AJ18" s="14" t="e">
        <v>#N/A</v>
      </c>
      <c r="AK18" s="14" t="e">
        <v>#N/A</v>
      </c>
      <c r="AL18" s="14" t="e">
        <v>#N/A</v>
      </c>
      <c r="AM18" s="14" t="e">
        <v>#N/A</v>
      </c>
      <c r="AN18" s="14" t="e">
        <v>#N/A</v>
      </c>
      <c r="AO18" s="14" t="e">
        <v>#N/A</v>
      </c>
      <c r="AP18" s="14" t="e">
        <v>#N/A</v>
      </c>
      <c r="AQ18" s="14" t="e">
        <v>#N/A</v>
      </c>
      <c r="AR18" s="14" t="e">
        <v>#N/A</v>
      </c>
      <c r="AS18" s="14" t="e">
        <v>#N/A</v>
      </c>
      <c r="AT18" s="14" t="e">
        <v>#N/A</v>
      </c>
      <c r="AU18" s="14" t="e">
        <v>#N/A</v>
      </c>
      <c r="AV18" s="14" t="e">
        <v>#N/A</v>
      </c>
      <c r="AW18" s="14" t="e">
        <v>#N/A</v>
      </c>
      <c r="AX18" s="14" t="e">
        <v>#N/A</v>
      </c>
      <c r="AY18" s="14" t="e">
        <v>#N/A</v>
      </c>
      <c r="AZ18" s="14" t="e">
        <v>#N/A</v>
      </c>
      <c r="BA18" s="14" t="e">
        <v>#N/A</v>
      </c>
      <c r="BB18" s="14" t="e">
        <v>#N/A</v>
      </c>
      <c r="BC18" s="14" t="e">
        <v>#N/A</v>
      </c>
      <c r="BD18" s="14" t="e">
        <v>#N/A</v>
      </c>
      <c r="BE18" s="14" t="e">
        <v>#N/A</v>
      </c>
      <c r="BF18" s="14" t="e">
        <v>#N/A</v>
      </c>
      <c r="BG18" s="14" t="e">
        <v>#N/A</v>
      </c>
      <c r="BH18" s="14" t="e">
        <v>#N/A</v>
      </c>
      <c r="BI18" s="14" t="e">
        <v>#N/A</v>
      </c>
      <c r="BJ18" s="14" t="e">
        <v>#N/A</v>
      </c>
      <c r="BK18" s="14" t="e">
        <v>#N/A</v>
      </c>
      <c r="BL18" s="14" t="e">
        <v>#N/A</v>
      </c>
      <c r="BM18" s="14" t="e">
        <v>#N/A</v>
      </c>
      <c r="BN18" s="14" t="e">
        <v>#N/A</v>
      </c>
      <c r="BO18" s="14" t="e">
        <v>#N/A</v>
      </c>
      <c r="BP18" s="14" t="e">
        <v>#N/A</v>
      </c>
      <c r="BQ18" s="14" t="e">
        <v>#N/A</v>
      </c>
      <c r="BR18" s="14" t="e">
        <v>#N/A</v>
      </c>
      <c r="BS18" s="14" t="e">
        <v>#N/A</v>
      </c>
      <c r="BT18" s="14">
        <v>0</v>
      </c>
    </row>
    <row r="19" spans="2:72">
      <c r="K19" t="s">
        <v>38</v>
      </c>
      <c r="L19" s="14"/>
      <c r="M19" s="14"/>
      <c r="N19" s="14"/>
      <c r="O19" s="14"/>
      <c r="P19" s="14"/>
      <c r="Q19" s="14"/>
      <c r="R19" s="14"/>
      <c r="S19" s="14"/>
      <c r="T19" s="14"/>
      <c r="U19" s="14"/>
      <c r="V19" s="14"/>
      <c r="W19" s="14"/>
      <c r="X19" s="14"/>
      <c r="Y19" s="14"/>
      <c r="Z19" s="14"/>
      <c r="AA19" s="14"/>
      <c r="AB19" s="14"/>
      <c r="AC19" s="14"/>
      <c r="AD19" s="14" t="e">
        <v>#N/A</v>
      </c>
      <c r="AE19" s="14" t="e">
        <v>#N/A</v>
      </c>
      <c r="AF19" s="14" t="e">
        <v>#N/A</v>
      </c>
      <c r="AG19" s="14" t="e">
        <v>#N/A</v>
      </c>
      <c r="AH19" s="14" t="e">
        <v>#N/A</v>
      </c>
      <c r="AI19" s="14" t="e">
        <v>#N/A</v>
      </c>
      <c r="AJ19" s="14" t="e">
        <v>#N/A</v>
      </c>
      <c r="AK19" s="14" t="e">
        <v>#N/A</v>
      </c>
      <c r="AL19" s="14" t="e">
        <v>#N/A</v>
      </c>
      <c r="AM19" s="14" t="e">
        <v>#N/A</v>
      </c>
      <c r="AN19" s="14" t="e">
        <v>#N/A</v>
      </c>
      <c r="AO19" s="14" t="e">
        <v>#N/A</v>
      </c>
      <c r="AP19" s="14" t="e">
        <v>#N/A</v>
      </c>
      <c r="AQ19" s="14" t="e">
        <v>#N/A</v>
      </c>
      <c r="AR19" s="14" t="e">
        <v>#N/A</v>
      </c>
      <c r="AS19" s="14">
        <v>432.26293666729151</v>
      </c>
      <c r="AT19" s="14">
        <v>425.08225976012648</v>
      </c>
      <c r="AU19" s="14">
        <v>413.91933315464502</v>
      </c>
      <c r="AV19" s="14">
        <v>395.99595612256849</v>
      </c>
      <c r="AW19" s="14">
        <v>376.8885176622839</v>
      </c>
      <c r="AX19" s="14">
        <v>355.01201637526913</v>
      </c>
      <c r="AY19" s="14">
        <v>326.85967453210469</v>
      </c>
      <c r="AZ19" s="14">
        <v>295.75707125109523</v>
      </c>
      <c r="BA19" s="14">
        <v>271.05433293514659</v>
      </c>
      <c r="BB19" s="14">
        <v>249.04096613784111</v>
      </c>
      <c r="BC19" s="14">
        <v>228.397777787064</v>
      </c>
      <c r="BD19" s="14">
        <v>208.1529792247452</v>
      </c>
      <c r="BE19" s="14">
        <v>186.99630450537859</v>
      </c>
      <c r="BF19" s="14">
        <v>169.33787954191541</v>
      </c>
      <c r="BG19" s="14">
        <v>151.33795364110199</v>
      </c>
      <c r="BH19" s="14">
        <v>135.11874527434341</v>
      </c>
      <c r="BI19" s="14">
        <v>121.77405537604839</v>
      </c>
      <c r="BJ19" s="14">
        <v>107.70301474475841</v>
      </c>
      <c r="BK19" s="14">
        <v>91.286886042580562</v>
      </c>
      <c r="BL19" s="14">
        <v>77.28337835573727</v>
      </c>
      <c r="BM19" s="14">
        <v>65.287083237507119</v>
      </c>
      <c r="BN19" s="14">
        <v>54.071077847599163</v>
      </c>
      <c r="BO19" s="14">
        <v>42.467539135542339</v>
      </c>
      <c r="BP19" s="14">
        <v>33.330265866719692</v>
      </c>
      <c r="BQ19" s="14">
        <v>24.576369491958761</v>
      </c>
      <c r="BR19" s="14">
        <v>16.087587318061939</v>
      </c>
      <c r="BS19" s="14">
        <v>7.8950341057199571</v>
      </c>
      <c r="BT19" s="14">
        <v>-1.1070901258540411</v>
      </c>
    </row>
    <row r="20" spans="2:72">
      <c r="B20" s="37"/>
      <c r="AF20" t="s">
        <v>39</v>
      </c>
      <c r="AK20" t="s">
        <v>40</v>
      </c>
      <c r="AP20" s="9" t="s">
        <v>41</v>
      </c>
      <c r="AQ20" s="9"/>
      <c r="AR20" s="9"/>
      <c r="AS20" s="9"/>
      <c r="AT20" s="9"/>
      <c r="AU20" s="9" t="s">
        <v>42</v>
      </c>
      <c r="AV20" s="9"/>
      <c r="AW20" s="9"/>
      <c r="AX20" s="9"/>
      <c r="AY20" s="9"/>
      <c r="AZ20" s="9" t="s">
        <v>43</v>
      </c>
      <c r="BA20" s="9"/>
      <c r="BB20" s="9"/>
      <c r="BC20" s="9"/>
      <c r="BD20" s="9"/>
      <c r="BE20" s="9" t="s">
        <v>44</v>
      </c>
      <c r="BF20" s="9"/>
      <c r="BG20" s="9"/>
      <c r="BH20" s="9"/>
      <c r="BI20" s="9"/>
      <c r="BJ20" s="9" t="s">
        <v>45</v>
      </c>
      <c r="BK20" s="9"/>
      <c r="BL20" s="9"/>
      <c r="BM20" s="9"/>
      <c r="BN20" s="9"/>
    </row>
    <row r="29" spans="2:72" s="13" customFormat="1" ht="14.1"/>
  </sheetData>
  <mergeCells count="3">
    <mergeCell ref="B5:J5"/>
    <mergeCell ref="B6:J6"/>
    <mergeCell ref="B7:J7"/>
  </mergeCells>
  <hyperlinks>
    <hyperlink ref="A1" location="Contents!A1" display="Back to contents" xr:uid="{E9568ED9-179C-4EB3-8E88-0E88797FD96B}"/>
  </hyperlink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33E2E1-63C1-45FE-B9F6-97AB39C316E2}">
  <sheetPr codeName="Sheet28">
    <tabColor theme="4"/>
  </sheetPr>
  <dimension ref="A1:BB38"/>
  <sheetViews>
    <sheetView zoomScaleNormal="100" workbookViewId="0"/>
  </sheetViews>
  <sheetFormatPr defaultRowHeight="13.5"/>
  <cols>
    <col min="11" max="11" width="36" bestFit="1" customWidth="1"/>
  </cols>
  <sheetData>
    <row r="1" spans="1:54">
      <c r="A1" s="8" t="s">
        <v>27</v>
      </c>
    </row>
    <row r="3" spans="1:54" s="11" customFormat="1" ht="14.1">
      <c r="A3" s="12" t="s">
        <v>192</v>
      </c>
    </row>
    <row r="4" spans="1:54" ht="14.1" thickBot="1"/>
    <row r="5" spans="1:54" s="2" customFormat="1" ht="60" customHeight="1" thickTop="1">
      <c r="B5" s="104" t="s">
        <v>197</v>
      </c>
      <c r="C5" s="105"/>
      <c r="D5" s="105"/>
      <c r="E5" s="105"/>
      <c r="F5" s="105"/>
      <c r="G5" s="105"/>
      <c r="H5" s="105"/>
      <c r="I5" s="105"/>
      <c r="J5" s="106"/>
    </row>
    <row r="6" spans="1:54" s="2" customFormat="1" ht="321.60000000000002" customHeight="1">
      <c r="B6" s="107"/>
      <c r="C6" s="108"/>
      <c r="D6" s="108"/>
      <c r="E6" s="108"/>
      <c r="F6" s="108"/>
      <c r="G6" s="108"/>
      <c r="H6" s="108"/>
      <c r="I6" s="108"/>
      <c r="J6" s="109"/>
    </row>
    <row r="7" spans="1:54" s="2" customFormat="1" ht="66.75" customHeight="1" thickBot="1">
      <c r="B7" s="110" t="s">
        <v>198</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65</v>
      </c>
      <c r="L12" s="14">
        <v>700.48361600664816</v>
      </c>
      <c r="M12" s="14">
        <v>641.22801805888514</v>
      </c>
      <c r="N12" s="14">
        <v>652.34516207768775</v>
      </c>
      <c r="O12" s="14">
        <v>608.72418589932477</v>
      </c>
      <c r="P12" s="14">
        <v>622.65010648125087</v>
      </c>
      <c r="Q12" s="14">
        <v>608.25683859252422</v>
      </c>
      <c r="R12" s="14">
        <v>567.39550062404999</v>
      </c>
      <c r="S12" s="14">
        <v>549.45287486304028</v>
      </c>
      <c r="T12" s="14">
        <v>522.87277510791</v>
      </c>
      <c r="U12" s="14">
        <v>513.21102148722957</v>
      </c>
      <c r="V12" s="14">
        <v>506.80102577016629</v>
      </c>
      <c r="W12" s="14">
        <v>491.95432518512723</v>
      </c>
      <c r="X12" s="14">
        <v>424.89302862604461</v>
      </c>
      <c r="Y12" s="14">
        <v>441.29471655162911</v>
      </c>
      <c r="Z12" s="14">
        <v>440.93999105029616</v>
      </c>
      <c r="AA12" s="14">
        <v>423.32965202329075</v>
      </c>
      <c r="AB12" s="14" t="e">
        <v>#N/A</v>
      </c>
      <c r="AC12" s="14" t="e">
        <v>#N/A</v>
      </c>
      <c r="AD12" s="14" t="e">
        <v>#N/A</v>
      </c>
      <c r="AE12" s="14" t="e">
        <v>#N/A</v>
      </c>
      <c r="AF12" s="14" t="e">
        <v>#N/A</v>
      </c>
      <c r="AG12" s="14" t="e">
        <v>#N/A</v>
      </c>
      <c r="AH12" s="14" t="e">
        <v>#N/A</v>
      </c>
      <c r="AI12" s="14" t="e">
        <v>#N/A</v>
      </c>
      <c r="AJ12" s="14" t="e">
        <v>#N/A</v>
      </c>
      <c r="AK12" s="14" t="e">
        <v>#N/A</v>
      </c>
      <c r="AL12" s="14" t="e">
        <v>#N/A</v>
      </c>
      <c r="AM12" s="14" t="e">
        <v>#N/A</v>
      </c>
      <c r="AN12" s="14" t="e">
        <v>#N/A</v>
      </c>
      <c r="AO12" s="14" t="e">
        <v>#N/A</v>
      </c>
      <c r="AP12" s="14" t="e">
        <v>#N/A</v>
      </c>
      <c r="AQ12" s="14" t="e">
        <v>#N/A</v>
      </c>
      <c r="AR12" s="14" t="e">
        <v>#N/A</v>
      </c>
      <c r="AS12" s="14" t="e">
        <v>#N/A</v>
      </c>
      <c r="AT12" s="14" t="e">
        <v>#N/A</v>
      </c>
      <c r="AU12" s="14" t="e">
        <v>#N/A</v>
      </c>
      <c r="AV12" s="14" t="e">
        <v>#N/A</v>
      </c>
      <c r="AW12" s="14" t="e">
        <v>#N/A</v>
      </c>
      <c r="AX12" s="14" t="e">
        <v>#N/A</v>
      </c>
      <c r="AY12" s="14" t="e">
        <v>#N/A</v>
      </c>
      <c r="AZ12" s="14" t="e">
        <v>#N/A</v>
      </c>
      <c r="BA12" s="14" t="e">
        <v>#N/A</v>
      </c>
      <c r="BB12" s="14" t="e">
        <v>#N/A</v>
      </c>
    </row>
    <row r="13" spans="1:54">
      <c r="K13" t="s">
        <v>64</v>
      </c>
      <c r="L13" s="14"/>
      <c r="M13" s="14"/>
      <c r="N13" s="14"/>
      <c r="O13" s="14"/>
      <c r="P13" s="14"/>
      <c r="Q13" s="14"/>
      <c r="R13" s="14"/>
      <c r="S13" s="14"/>
      <c r="T13" s="14"/>
      <c r="U13" s="14"/>
      <c r="V13" s="14"/>
      <c r="W13" s="14"/>
      <c r="X13" s="14"/>
      <c r="Y13" s="14"/>
      <c r="Z13" s="14"/>
      <c r="AA13" s="14">
        <v>439.89340356087303</v>
      </c>
      <c r="AB13" s="14">
        <v>436.64832742918998</v>
      </c>
      <c r="AC13" s="14">
        <v>434.17725752580373</v>
      </c>
      <c r="AD13" s="14">
        <v>437.15764741598628</v>
      </c>
      <c r="AE13" s="14">
        <v>439.81476052416798</v>
      </c>
      <c r="AF13" s="14">
        <v>442.76703008369162</v>
      </c>
      <c r="AG13" s="14">
        <v>442.66523492393929</v>
      </c>
      <c r="AH13" s="14">
        <v>442.78305976151529</v>
      </c>
      <c r="AI13" s="14">
        <v>442.12912031438009</v>
      </c>
      <c r="AJ13" s="14">
        <v>442.8806051839486</v>
      </c>
      <c r="AK13" s="14">
        <v>446.34883029316609</v>
      </c>
      <c r="AL13" s="14">
        <v>450.42107542996217</v>
      </c>
      <c r="AM13" s="14">
        <v>454.20556991882489</v>
      </c>
      <c r="AN13" s="14">
        <v>457.09682331545611</v>
      </c>
      <c r="AO13" s="14">
        <v>460.77746681833378</v>
      </c>
      <c r="AP13" s="14">
        <v>464.45330116624649</v>
      </c>
      <c r="AQ13" s="14">
        <v>467.56116024724912</v>
      </c>
      <c r="AR13" s="14">
        <v>470.97553465944293</v>
      </c>
      <c r="AS13" s="14">
        <v>472.52261023146741</v>
      </c>
      <c r="AT13" s="14">
        <v>474.3371882649231</v>
      </c>
      <c r="AU13" s="14">
        <v>476.90370676407082</v>
      </c>
      <c r="AV13" s="14">
        <v>480.04073987761097</v>
      </c>
      <c r="AW13" s="14">
        <v>483.22287453414549</v>
      </c>
      <c r="AX13" s="14">
        <v>485.10506911148019</v>
      </c>
      <c r="AY13" s="14">
        <v>486.86654493499782</v>
      </c>
      <c r="AZ13" s="14">
        <v>487.52647990963862</v>
      </c>
      <c r="BA13" s="14">
        <v>489.03449770416972</v>
      </c>
      <c r="BB13" s="14">
        <v>489.81200847055692</v>
      </c>
    </row>
    <row r="14" spans="1:54">
      <c r="K14" t="s">
        <v>38</v>
      </c>
      <c r="L14" s="14"/>
      <c r="M14" s="14"/>
      <c r="N14" s="14"/>
      <c r="O14" s="14"/>
      <c r="P14" s="14"/>
      <c r="Q14" s="14"/>
      <c r="R14" s="14"/>
      <c r="S14" s="14"/>
      <c r="T14" s="14"/>
      <c r="U14" s="14"/>
      <c r="V14" s="14"/>
      <c r="W14" s="14"/>
      <c r="X14" s="14"/>
      <c r="Y14" s="14"/>
      <c r="Z14" s="14"/>
      <c r="AA14" s="14">
        <v>432.26293666729151</v>
      </c>
      <c r="AB14" s="14">
        <v>425.08225976012648</v>
      </c>
      <c r="AC14" s="14">
        <v>413.91933315464502</v>
      </c>
      <c r="AD14" s="14">
        <v>395.99595612256849</v>
      </c>
      <c r="AE14" s="14">
        <v>376.8885176622839</v>
      </c>
      <c r="AF14" s="14">
        <v>355.01201637526913</v>
      </c>
      <c r="AG14" s="14">
        <v>326.85967453210469</v>
      </c>
      <c r="AH14" s="14">
        <v>295.75707125109523</v>
      </c>
      <c r="AI14" s="14">
        <v>271.05433293514659</v>
      </c>
      <c r="AJ14" s="14">
        <v>249.04096613784111</v>
      </c>
      <c r="AK14" s="14">
        <v>228.397777787064</v>
      </c>
      <c r="AL14" s="14">
        <v>208.1529792247452</v>
      </c>
      <c r="AM14" s="14">
        <v>186.99630450537859</v>
      </c>
      <c r="AN14" s="14">
        <v>169.33787954191541</v>
      </c>
      <c r="AO14" s="14">
        <v>151.33795364110199</v>
      </c>
      <c r="AP14" s="14">
        <v>135.11874527434341</v>
      </c>
      <c r="AQ14" s="14">
        <v>121.77405537604839</v>
      </c>
      <c r="AR14" s="14">
        <v>107.70301474475841</v>
      </c>
      <c r="AS14" s="14">
        <v>91.286886042580562</v>
      </c>
      <c r="AT14" s="14">
        <v>77.28337835573727</v>
      </c>
      <c r="AU14" s="14">
        <v>65.287083237507119</v>
      </c>
      <c r="AV14" s="14">
        <v>54.071077847599163</v>
      </c>
      <c r="AW14" s="14">
        <v>42.467539135542339</v>
      </c>
      <c r="AX14" s="14">
        <v>33.330265866719692</v>
      </c>
      <c r="AY14" s="14">
        <v>24.576369491958761</v>
      </c>
      <c r="AZ14" s="14">
        <v>16.087587318061939</v>
      </c>
      <c r="BA14" s="14">
        <v>7.8950341057199571</v>
      </c>
      <c r="BB14" s="14">
        <v>-1.1070901258540411</v>
      </c>
    </row>
    <row r="15" spans="1:54">
      <c r="K15" t="s">
        <v>199</v>
      </c>
      <c r="L15" s="14"/>
      <c r="M15" s="14"/>
      <c r="N15" s="14"/>
      <c r="O15" s="14"/>
      <c r="P15" s="14"/>
      <c r="Q15" s="14"/>
      <c r="R15" s="14"/>
      <c r="S15" s="14"/>
      <c r="T15" s="14"/>
      <c r="U15" s="14"/>
      <c r="V15" s="14"/>
      <c r="W15" s="14"/>
      <c r="X15" s="14">
        <v>511.15866311463191</v>
      </c>
      <c r="Y15" s="14">
        <v>521.51424957898917</v>
      </c>
      <c r="Z15" s="14">
        <v>522.62195641234814</v>
      </c>
      <c r="AA15" s="14">
        <v>524.93242415426653</v>
      </c>
      <c r="AB15" s="14">
        <v>529.03412312936553</v>
      </c>
      <c r="AC15" s="14">
        <v>521.02271002409077</v>
      </c>
      <c r="AD15" s="14">
        <v>519.98038791841259</v>
      </c>
      <c r="AE15" s="14">
        <v>508.31439638662573</v>
      </c>
      <c r="AF15" s="14">
        <v>508.66741976693697</v>
      </c>
      <c r="AG15" s="14">
        <v>506.3979170036655</v>
      </c>
      <c r="AH15" s="14">
        <v>514.61349368717151</v>
      </c>
      <c r="AI15" s="14">
        <v>518.45388972781211</v>
      </c>
      <c r="AJ15" s="14">
        <v>521.35131915795091</v>
      </c>
      <c r="AK15" s="14">
        <v>523.57048842025654</v>
      </c>
      <c r="AL15" s="14">
        <v>524.91114311698618</v>
      </c>
      <c r="AM15" s="14">
        <v>528.39981993958747</v>
      </c>
      <c r="AN15" s="14">
        <v>531.82964884499302</v>
      </c>
      <c r="AO15" s="14">
        <v>534.77579595513816</v>
      </c>
      <c r="AP15" s="14">
        <v>537.38520744098048</v>
      </c>
      <c r="AQ15" s="14">
        <v>542.18952336939287</v>
      </c>
      <c r="AR15" s="14">
        <v>548.1650965445474</v>
      </c>
      <c r="AS15" s="14">
        <v>554.46377088311908</v>
      </c>
      <c r="AT15" s="14">
        <v>560.30552008511688</v>
      </c>
      <c r="AU15" s="14">
        <v>566.94698786360379</v>
      </c>
      <c r="AV15" s="14">
        <v>572.40916949790551</v>
      </c>
      <c r="AW15" s="14">
        <v>575.820501596903</v>
      </c>
      <c r="AX15" s="14">
        <v>578.51315226739439</v>
      </c>
      <c r="AY15" s="14">
        <v>582.18949330496037</v>
      </c>
      <c r="AZ15" s="14">
        <v>585.53301520679054</v>
      </c>
      <c r="BA15" s="14">
        <v>588.04241862413221</v>
      </c>
      <c r="BB15" s="14">
        <v>589.80458704858108</v>
      </c>
    </row>
    <row r="16" spans="1:54">
      <c r="K16" t="s">
        <v>200</v>
      </c>
      <c r="L16" s="14"/>
      <c r="M16" s="14"/>
      <c r="N16" s="14"/>
      <c r="O16" s="14"/>
      <c r="P16" s="14"/>
      <c r="Q16" s="14"/>
      <c r="R16" s="14"/>
      <c r="S16" s="14"/>
      <c r="T16" s="14"/>
      <c r="U16" s="14"/>
      <c r="V16" s="14"/>
      <c r="W16" s="14"/>
      <c r="X16" s="14">
        <v>496.96741799084532</v>
      </c>
      <c r="Y16" s="14">
        <v>498.50251909176768</v>
      </c>
      <c r="Z16" s="14">
        <v>491.82986410782189</v>
      </c>
      <c r="AA16" s="14">
        <v>478.39831012806877</v>
      </c>
      <c r="AB16" s="14">
        <v>464.19903314496781</v>
      </c>
      <c r="AC16" s="14">
        <v>445.12342249079154</v>
      </c>
      <c r="AD16" s="14">
        <v>416.2857337182723</v>
      </c>
      <c r="AE16" s="14">
        <v>390.86831579370875</v>
      </c>
      <c r="AF16" s="14">
        <v>368.29051452250832</v>
      </c>
      <c r="AG16" s="14">
        <v>343.1228262871258</v>
      </c>
      <c r="AH16" s="14">
        <v>316.12185285945208</v>
      </c>
      <c r="AI16" s="14">
        <v>293.27957339838298</v>
      </c>
      <c r="AJ16" s="14">
        <v>264.41385512430043</v>
      </c>
      <c r="AK16" s="14">
        <v>238.39392051563684</v>
      </c>
      <c r="AL16" s="14">
        <v>215.30662486090165</v>
      </c>
      <c r="AM16" s="14">
        <v>190.76526168162454</v>
      </c>
      <c r="AN16" s="14">
        <v>170.14110108437461</v>
      </c>
      <c r="AO16" s="14">
        <v>152.21566560620928</v>
      </c>
      <c r="AP16" s="14">
        <v>137.1974045235124</v>
      </c>
      <c r="AQ16" s="14">
        <v>122.77858666348777</v>
      </c>
      <c r="AR16" s="14">
        <v>104.37399875977938</v>
      </c>
      <c r="AS16" s="14">
        <v>87.380822541101409</v>
      </c>
      <c r="AT16" s="14">
        <v>73.440639743723054</v>
      </c>
      <c r="AU16" s="14">
        <v>61.036983734114301</v>
      </c>
      <c r="AV16" s="14">
        <v>48.479229697476541</v>
      </c>
      <c r="AW16" s="14">
        <v>37.62084075064373</v>
      </c>
      <c r="AX16" s="14">
        <v>27.802983937950447</v>
      </c>
      <c r="AY16" s="14">
        <v>18.836817133481116</v>
      </c>
      <c r="AZ16" s="14">
        <v>11.952796285650621</v>
      </c>
      <c r="BA16" s="14">
        <v>6.1788731678945137</v>
      </c>
      <c r="BB16" s="14">
        <v>-1.117955881695432</v>
      </c>
    </row>
    <row r="38" spans="1:1">
      <c r="A38" t="s">
        <v>201</v>
      </c>
    </row>
  </sheetData>
  <mergeCells count="3">
    <mergeCell ref="B5:J5"/>
    <mergeCell ref="B6:J6"/>
    <mergeCell ref="B7:J7"/>
  </mergeCells>
  <hyperlinks>
    <hyperlink ref="A1" location="Contents!A1" display="Back to contents" xr:uid="{0449CC34-CB2B-4C35-A377-08DB35431B8F}"/>
  </hyperlink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F9E013-73D1-4C7D-9CF7-F47A092B6D10}">
  <sheetPr codeName="Sheet30">
    <tabColor theme="4"/>
  </sheetPr>
  <dimension ref="A1:BC21"/>
  <sheetViews>
    <sheetView zoomScaleNormal="100" workbookViewId="0"/>
  </sheetViews>
  <sheetFormatPr defaultRowHeight="13.5"/>
  <cols>
    <col min="11" max="11" width="18.625" bestFit="1" customWidth="1"/>
    <col min="12" max="12" width="16.5" bestFit="1" customWidth="1"/>
  </cols>
  <sheetData>
    <row r="1" spans="1:55">
      <c r="A1" s="8" t="s">
        <v>27</v>
      </c>
    </row>
    <row r="3" spans="1:55" s="11" customFormat="1" ht="14.1">
      <c r="A3" s="12" t="s">
        <v>192</v>
      </c>
    </row>
    <row r="4" spans="1:55" ht="14.1" thickBot="1"/>
    <row r="5" spans="1:55" s="2" customFormat="1" ht="60" customHeight="1" thickTop="1">
      <c r="B5" s="104" t="s">
        <v>202</v>
      </c>
      <c r="C5" s="105"/>
      <c r="D5" s="105"/>
      <c r="E5" s="105"/>
      <c r="F5" s="105"/>
      <c r="G5" s="105"/>
      <c r="H5" s="105"/>
      <c r="I5" s="105"/>
      <c r="J5" s="106"/>
    </row>
    <row r="6" spans="1:55" s="2" customFormat="1" ht="209.85" customHeight="1">
      <c r="B6" s="107"/>
      <c r="C6" s="108"/>
      <c r="D6" s="108"/>
      <c r="E6" s="108"/>
      <c r="F6" s="108"/>
      <c r="G6" s="108"/>
      <c r="H6" s="108"/>
      <c r="I6" s="108"/>
      <c r="J6" s="109"/>
    </row>
    <row r="7" spans="1:55" s="2" customFormat="1" ht="237" customHeight="1">
      <c r="B7" s="107"/>
      <c r="C7" s="108"/>
      <c r="D7" s="108"/>
      <c r="E7" s="108"/>
      <c r="F7" s="108"/>
      <c r="G7" s="108"/>
      <c r="H7" s="108"/>
      <c r="I7" s="108"/>
      <c r="J7" s="109"/>
    </row>
    <row r="8" spans="1:55" s="2" customFormat="1" ht="81.75" customHeight="1" thickBot="1">
      <c r="B8" s="110" t="s">
        <v>203</v>
      </c>
      <c r="C8" s="111"/>
      <c r="D8" s="111"/>
      <c r="E8" s="111"/>
      <c r="F8" s="111"/>
      <c r="G8" s="111"/>
      <c r="H8" s="111"/>
      <c r="I8" s="111"/>
      <c r="J8" s="112"/>
    </row>
    <row r="9" spans="1:55" ht="14.1" thickTop="1"/>
    <row r="12" spans="1:55">
      <c r="K12" t="s">
        <v>63</v>
      </c>
      <c r="L12" t="s">
        <v>204</v>
      </c>
      <c r="M12">
        <v>2008</v>
      </c>
      <c r="N12">
        <v>2009</v>
      </c>
      <c r="O12">
        <v>2010</v>
      </c>
      <c r="P12">
        <v>2011</v>
      </c>
      <c r="Q12">
        <v>2012</v>
      </c>
      <c r="R12">
        <v>2013</v>
      </c>
      <c r="S12">
        <v>2014</v>
      </c>
      <c r="T12">
        <v>2015</v>
      </c>
      <c r="U12">
        <v>2016</v>
      </c>
      <c r="V12">
        <v>2017</v>
      </c>
      <c r="W12">
        <v>2018</v>
      </c>
      <c r="X12">
        <v>2019</v>
      </c>
      <c r="Y12">
        <v>2020</v>
      </c>
      <c r="Z12">
        <v>2021</v>
      </c>
      <c r="AA12">
        <v>2022</v>
      </c>
      <c r="AB12">
        <v>2023</v>
      </c>
      <c r="AC12">
        <v>2024</v>
      </c>
      <c r="AD12">
        <v>2025</v>
      </c>
      <c r="AE12">
        <v>2026</v>
      </c>
      <c r="AF12">
        <v>2027</v>
      </c>
      <c r="AG12">
        <v>2028</v>
      </c>
      <c r="AH12">
        <v>2029</v>
      </c>
      <c r="AI12">
        <v>2030</v>
      </c>
      <c r="AJ12">
        <v>2031</v>
      </c>
      <c r="AK12">
        <v>2032</v>
      </c>
      <c r="AL12">
        <v>2033</v>
      </c>
      <c r="AM12">
        <v>2034</v>
      </c>
      <c r="AN12">
        <v>2035</v>
      </c>
      <c r="AO12">
        <v>2036</v>
      </c>
      <c r="AP12">
        <v>2037</v>
      </c>
      <c r="AQ12">
        <v>2038</v>
      </c>
      <c r="AR12">
        <v>2039</v>
      </c>
      <c r="AS12">
        <v>2040</v>
      </c>
      <c r="AT12">
        <v>2041</v>
      </c>
      <c r="AU12">
        <v>2042</v>
      </c>
      <c r="AV12">
        <v>2043</v>
      </c>
      <c r="AW12">
        <v>2044</v>
      </c>
      <c r="AX12">
        <v>2045</v>
      </c>
      <c r="AY12">
        <v>2046</v>
      </c>
      <c r="AZ12">
        <v>2047</v>
      </c>
      <c r="BA12">
        <v>2048</v>
      </c>
      <c r="BB12">
        <v>2049</v>
      </c>
      <c r="BC12">
        <v>2050</v>
      </c>
    </row>
    <row r="13" spans="1:55">
      <c r="K13" t="s">
        <v>65</v>
      </c>
      <c r="L13" t="s">
        <v>205</v>
      </c>
      <c r="M13" s="14">
        <v>582.99004780315602</v>
      </c>
      <c r="N13" s="14">
        <v>529.76877374977403</v>
      </c>
      <c r="O13" s="14">
        <v>544.96957858944643</v>
      </c>
      <c r="P13" s="14">
        <v>504.45637546599414</v>
      </c>
      <c r="Q13" s="14">
        <v>519.98441488120193</v>
      </c>
      <c r="R13" s="14">
        <v>510.18582536569585</v>
      </c>
      <c r="S13" s="14">
        <v>471.60134700832981</v>
      </c>
      <c r="T13" s="14">
        <v>455.01619894572571</v>
      </c>
      <c r="U13" s="14">
        <v>431.16899064553814</v>
      </c>
      <c r="V13" s="14">
        <v>421.13604628087825</v>
      </c>
      <c r="W13" s="14">
        <v>415.89653868815776</v>
      </c>
      <c r="X13" s="14">
        <v>402.20088755913747</v>
      </c>
      <c r="Y13" s="14">
        <v>339.7445748296862</v>
      </c>
      <c r="Z13" s="14">
        <v>357.06791838277201</v>
      </c>
      <c r="AA13" s="14">
        <v>358.59752296663123</v>
      </c>
      <c r="AB13" s="14">
        <v>341.57576068143419</v>
      </c>
      <c r="AC13" s="14"/>
      <c r="AD13" s="14"/>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38</v>
      </c>
      <c r="L14" t="s">
        <v>205</v>
      </c>
      <c r="M14" s="14"/>
      <c r="N14" s="14"/>
      <c r="O14" s="14"/>
      <c r="P14" s="14"/>
      <c r="Q14" s="14"/>
      <c r="R14" s="14"/>
      <c r="S14" s="14"/>
      <c r="T14" s="14"/>
      <c r="U14" s="14"/>
      <c r="V14" s="14"/>
      <c r="W14" s="14"/>
      <c r="X14" s="14"/>
      <c r="Y14" s="14"/>
      <c r="Z14" s="14"/>
      <c r="AA14" s="14"/>
      <c r="AB14" s="14">
        <v>351.11643682955071</v>
      </c>
      <c r="AC14" s="14">
        <v>345.27505724471649</v>
      </c>
      <c r="AD14" s="14">
        <v>336.27052138809262</v>
      </c>
      <c r="AE14" s="14">
        <v>320.56327971646567</v>
      </c>
      <c r="AF14" s="14">
        <v>304.45408253043399</v>
      </c>
      <c r="AG14" s="14">
        <v>286.22382839850923</v>
      </c>
      <c r="AH14" s="14">
        <v>261.60180267599537</v>
      </c>
      <c r="AI14" s="14">
        <v>233.63804020605991</v>
      </c>
      <c r="AJ14" s="14">
        <v>212.03862417671041</v>
      </c>
      <c r="AK14" s="14">
        <v>192.86827051760091</v>
      </c>
      <c r="AL14" s="14">
        <v>175.06202916277331</v>
      </c>
      <c r="AM14" s="14">
        <v>156.78605109854979</v>
      </c>
      <c r="AN14" s="14">
        <v>137.26197211858181</v>
      </c>
      <c r="AO14" s="14">
        <v>120.6835824852822</v>
      </c>
      <c r="AP14" s="14">
        <v>103.5349284384282</v>
      </c>
      <c r="AQ14" s="14">
        <v>88.158714808241015</v>
      </c>
      <c r="AR14" s="14">
        <v>75.581071299618003</v>
      </c>
      <c r="AS14" s="14">
        <v>62.179972484508269</v>
      </c>
      <c r="AT14" s="14">
        <v>46.434546236711483</v>
      </c>
      <c r="AU14" s="14">
        <v>33.141027761397673</v>
      </c>
      <c r="AV14" s="14">
        <v>21.683113799351108</v>
      </c>
      <c r="AW14" s="14">
        <v>10.942783061829809</v>
      </c>
      <c r="AX14" s="14">
        <v>-0.20841031571807539</v>
      </c>
      <c r="AY14" s="14">
        <v>-8.9105655788509246</v>
      </c>
      <c r="AZ14" s="14">
        <v>-17.26463995354786</v>
      </c>
      <c r="BA14" s="14">
        <v>-25.370954553256091</v>
      </c>
      <c r="BB14" s="14">
        <v>-33.231082758876873</v>
      </c>
      <c r="BC14" s="14">
        <v>-41.89080050626761</v>
      </c>
    </row>
    <row r="15" spans="1:55">
      <c r="K15" t="s">
        <v>65</v>
      </c>
      <c r="L15" t="s">
        <v>206</v>
      </c>
      <c r="M15" s="14">
        <v>85.258612433811621</v>
      </c>
      <c r="N15" s="14">
        <v>80.416632022712349</v>
      </c>
      <c r="O15" s="14">
        <v>75.222897204740377</v>
      </c>
      <c r="P15" s="14">
        <v>72.279413654733034</v>
      </c>
      <c r="Q15" s="14">
        <v>70.493403093714804</v>
      </c>
      <c r="R15" s="14">
        <v>65.804856510733046</v>
      </c>
      <c r="S15" s="14">
        <v>63.587060890762551</v>
      </c>
      <c r="T15" s="14">
        <v>62.514499929091841</v>
      </c>
      <c r="U15" s="14">
        <v>60.500852230869036</v>
      </c>
      <c r="V15" s="14">
        <v>60.965147740459216</v>
      </c>
      <c r="W15" s="14">
        <v>60.532481763395566</v>
      </c>
      <c r="X15" s="14">
        <v>60.009377084826433</v>
      </c>
      <c r="Y15" s="14">
        <v>57.619958981562107</v>
      </c>
      <c r="Z15" s="14">
        <v>56.91020195490411</v>
      </c>
      <c r="AA15" s="14">
        <v>56.364304929184975</v>
      </c>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38</v>
      </c>
      <c r="L16" t="s">
        <v>206</v>
      </c>
      <c r="M16" s="14"/>
      <c r="N16" s="14"/>
      <c r="O16" s="14"/>
      <c r="P16" s="14"/>
      <c r="Q16" s="14"/>
      <c r="R16" s="14"/>
      <c r="S16" s="14"/>
      <c r="T16" s="14"/>
      <c r="U16" s="14"/>
      <c r="V16" s="14"/>
      <c r="W16" s="14"/>
      <c r="X16" s="14"/>
      <c r="Y16" s="14"/>
      <c r="Z16" s="14"/>
      <c r="AA16" s="14"/>
      <c r="AB16" s="14">
        <v>55.823271893828839</v>
      </c>
      <c r="AC16" s="14">
        <v>55.198378835223082</v>
      </c>
      <c r="AD16" s="14">
        <v>54.079510620096471</v>
      </c>
      <c r="AE16" s="14">
        <v>52.696624981422772</v>
      </c>
      <c r="AF16" s="14">
        <v>50.77713143224009</v>
      </c>
      <c r="AG16" s="14">
        <v>48.103014884665797</v>
      </c>
      <c r="AH16" s="14">
        <v>45.509837128432373</v>
      </c>
      <c r="AI16" s="14">
        <v>43.206871298069963</v>
      </c>
      <c r="AJ16" s="14">
        <v>40.823830944556683</v>
      </c>
      <c r="AK16" s="14">
        <v>38.671284687766068</v>
      </c>
      <c r="AL16" s="14">
        <v>36.488959205041141</v>
      </c>
      <c r="AM16" s="14">
        <v>35.150870157624517</v>
      </c>
      <c r="AN16" s="14">
        <v>34.066836939818401</v>
      </c>
      <c r="AO16" s="14">
        <v>33.428760866594523</v>
      </c>
      <c r="AP16" s="14">
        <v>33.006893098734487</v>
      </c>
      <c r="AQ16" s="14">
        <v>32.566239989683147</v>
      </c>
      <c r="AR16" s="14">
        <v>32.125269716236879</v>
      </c>
      <c r="AS16" s="14">
        <v>31.759206822498719</v>
      </c>
      <c r="AT16" s="14">
        <v>31.357943372265211</v>
      </c>
      <c r="AU16" s="14">
        <v>30.904366352568111</v>
      </c>
      <c r="AV16" s="14">
        <v>30.599279592155771</v>
      </c>
      <c r="AW16" s="14">
        <v>30.33222868602039</v>
      </c>
      <c r="AX16" s="14">
        <v>30.06890073098506</v>
      </c>
      <c r="AY16" s="14">
        <v>29.817165318709488</v>
      </c>
      <c r="AZ16" s="14">
        <v>29.593597789010818</v>
      </c>
      <c r="BA16" s="14">
        <v>29.38122063147857</v>
      </c>
      <c r="BB16" s="14">
        <v>29.203423707133009</v>
      </c>
      <c r="BC16" s="14">
        <v>29.016735152687541</v>
      </c>
    </row>
    <row r="17" spans="1:55">
      <c r="K17" t="s">
        <v>65</v>
      </c>
      <c r="L17" t="s">
        <v>207</v>
      </c>
      <c r="M17" s="14">
        <v>21.720292544592777</v>
      </c>
      <c r="N17" s="14">
        <v>20.262570863011</v>
      </c>
      <c r="O17" s="14">
        <v>20.683073075641268</v>
      </c>
      <c r="P17" s="14">
        <v>19.937442824743496</v>
      </c>
      <c r="Q17" s="14">
        <v>19.844838079111849</v>
      </c>
      <c r="R17" s="14">
        <v>19.851338972058979</v>
      </c>
      <c r="S17" s="14">
        <v>20.352840580266463</v>
      </c>
      <c r="T17" s="14">
        <v>20.230745920840363</v>
      </c>
      <c r="U17" s="14">
        <v>19.805509652837817</v>
      </c>
      <c r="V17" s="14">
        <v>20.085750277175201</v>
      </c>
      <c r="W17" s="14">
        <v>19.951950800431291</v>
      </c>
      <c r="X17" s="14">
        <v>20.016038084277756</v>
      </c>
      <c r="Y17" s="14">
        <v>18.742973631787368</v>
      </c>
      <c r="Z17" s="14">
        <v>19.106445251066855</v>
      </c>
      <c r="AA17" s="14">
        <v>18.374750789107001</v>
      </c>
      <c r="AB17" s="14"/>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row>
    <row r="18" spans="1:55">
      <c r="K18" t="s">
        <v>38</v>
      </c>
      <c r="L18" t="s">
        <v>207</v>
      </c>
      <c r="M18" s="14"/>
      <c r="N18" s="14"/>
      <c r="O18" s="14"/>
      <c r="P18" s="14"/>
      <c r="Q18" s="14"/>
      <c r="R18" s="14"/>
      <c r="S18" s="14"/>
      <c r="T18" s="14"/>
      <c r="U18" s="14"/>
      <c r="V18" s="14"/>
      <c r="W18" s="14"/>
      <c r="X18" s="14"/>
      <c r="Y18" s="14"/>
      <c r="Z18" s="14"/>
      <c r="AA18" s="14"/>
      <c r="AB18" s="14">
        <v>18.220959049958651</v>
      </c>
      <c r="AC18" s="14">
        <v>18.070335955331871</v>
      </c>
      <c r="AD18" s="14">
        <v>17.577117007479419</v>
      </c>
      <c r="AE18" s="14">
        <v>17.23617626514422</v>
      </c>
      <c r="AF18" s="14">
        <v>16.717873422744869</v>
      </c>
      <c r="AG18" s="14">
        <v>16.174096781250949</v>
      </c>
      <c r="AH18" s="14">
        <v>15.61689283025347</v>
      </c>
      <c r="AI18" s="14">
        <v>15.123391109666739</v>
      </c>
      <c r="AJ18" s="14">
        <v>14.626896187043</v>
      </c>
      <c r="AK18" s="14">
        <v>14.15955033492855</v>
      </c>
      <c r="AL18" s="14">
        <v>13.715906975019831</v>
      </c>
      <c r="AM18" s="14">
        <v>13.286557372631981</v>
      </c>
      <c r="AN18" s="14">
        <v>12.92745009349159</v>
      </c>
      <c r="AO18" s="14">
        <v>12.67903904262481</v>
      </c>
      <c r="AP18" s="14">
        <v>12.42439397592322</v>
      </c>
      <c r="AQ18" s="14">
        <v>12.177775861241001</v>
      </c>
      <c r="AR18" s="14">
        <v>11.95800380208909</v>
      </c>
      <c r="AS18" s="14">
        <v>11.742400278458099</v>
      </c>
      <c r="AT18" s="14">
        <v>11.550816037890121</v>
      </c>
      <c r="AU18" s="14">
        <v>11.364196201785189</v>
      </c>
      <c r="AV18" s="14">
        <v>11.19240387936561</v>
      </c>
      <c r="AW18" s="14">
        <v>11.03687883920276</v>
      </c>
      <c r="AX18" s="14">
        <v>10.891388332068839</v>
      </c>
      <c r="AY18" s="14">
        <v>10.74311290878431</v>
      </c>
      <c r="AZ18" s="14">
        <v>10.595263799481121</v>
      </c>
      <c r="BA18" s="14">
        <v>10.446266745468341</v>
      </c>
      <c r="BB18" s="14">
        <v>10.307702464120529</v>
      </c>
      <c r="BC18" s="14">
        <v>10.16413183717707</v>
      </c>
    </row>
    <row r="19" spans="1:55">
      <c r="K19" t="s">
        <v>65</v>
      </c>
      <c r="L19" t="s">
        <v>208</v>
      </c>
      <c r="M19" s="14">
        <v>10.514663225087917</v>
      </c>
      <c r="N19" s="14">
        <v>10.780041423387862</v>
      </c>
      <c r="O19" s="14">
        <v>11.469613207859915</v>
      </c>
      <c r="P19" s="14">
        <v>12.050953953854046</v>
      </c>
      <c r="Q19" s="14">
        <v>12.327450427222372</v>
      </c>
      <c r="R19" s="14">
        <v>12.414817744036222</v>
      </c>
      <c r="S19" s="14">
        <v>11.854252144691266</v>
      </c>
      <c r="T19" s="14">
        <v>11.691430067382434</v>
      </c>
      <c r="U19" s="14">
        <v>11.397422578664971</v>
      </c>
      <c r="V19" s="14">
        <v>11.024077188716618</v>
      </c>
      <c r="W19" s="14">
        <v>10.420054518181734</v>
      </c>
      <c r="X19" s="14">
        <v>9.7280224568853004</v>
      </c>
      <c r="Y19" s="14">
        <v>8.785521183009072</v>
      </c>
      <c r="Z19" s="14">
        <v>8.2101509628859297</v>
      </c>
      <c r="AA19" s="14">
        <v>7.6034123653728383</v>
      </c>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row>
    <row r="20" spans="1:55">
      <c r="K20" t="s">
        <v>38</v>
      </c>
      <c r="L20" t="s">
        <v>208</v>
      </c>
      <c r="M20" s="14"/>
      <c r="N20" s="14"/>
      <c r="O20" s="14"/>
      <c r="P20" s="14"/>
      <c r="Q20" s="14"/>
      <c r="R20" s="14"/>
      <c r="S20" s="14"/>
      <c r="T20" s="14"/>
      <c r="U20" s="14"/>
      <c r="V20" s="14"/>
      <c r="W20" s="14"/>
      <c r="X20" s="14"/>
      <c r="Y20" s="14"/>
      <c r="Z20" s="14"/>
      <c r="AA20" s="14"/>
      <c r="AB20" s="14">
        <v>7.1022688939533829</v>
      </c>
      <c r="AC20" s="14">
        <v>6.5384877248550506</v>
      </c>
      <c r="AD20" s="14">
        <v>5.9921841389765413</v>
      </c>
      <c r="AE20" s="14">
        <v>5.4998751595357298</v>
      </c>
      <c r="AF20" s="14">
        <v>4.9394302768649343</v>
      </c>
      <c r="AG20" s="14">
        <v>4.511076310843178</v>
      </c>
      <c r="AH20" s="14">
        <v>4.1311418974235696</v>
      </c>
      <c r="AI20" s="14">
        <v>3.7887686372985518</v>
      </c>
      <c r="AJ20" s="14">
        <v>3.5649816268365879</v>
      </c>
      <c r="AK20" s="14">
        <v>3.3418605975455642</v>
      </c>
      <c r="AL20" s="14">
        <v>3.130882444229746</v>
      </c>
      <c r="AM20" s="14">
        <v>2.9295005959388618</v>
      </c>
      <c r="AN20" s="14">
        <v>2.7400453534867788</v>
      </c>
      <c r="AO20" s="14">
        <v>2.5464971474139291</v>
      </c>
      <c r="AP20" s="14">
        <v>2.37173812801624</v>
      </c>
      <c r="AQ20" s="14">
        <v>2.216014615178135</v>
      </c>
      <c r="AR20" s="14">
        <v>2.1097105581043039</v>
      </c>
      <c r="AS20" s="14">
        <v>2.021435159293226</v>
      </c>
      <c r="AT20" s="14">
        <v>1.9435803957136439</v>
      </c>
      <c r="AU20" s="14">
        <v>1.873788039986223</v>
      </c>
      <c r="AV20" s="14">
        <v>1.8122859666345279</v>
      </c>
      <c r="AW20" s="14">
        <v>1.75918726054622</v>
      </c>
      <c r="AX20" s="14">
        <v>1.715660388206421</v>
      </c>
      <c r="AY20" s="14">
        <v>1.6805532180769189</v>
      </c>
      <c r="AZ20" s="14">
        <v>1.652147857014683</v>
      </c>
      <c r="BA20" s="14">
        <v>1.631054494371194</v>
      </c>
      <c r="BB20" s="14">
        <v>1.6149906933432141</v>
      </c>
      <c r="BC20" s="14">
        <v>1.6028433905489501</v>
      </c>
    </row>
    <row r="21" spans="1:55" ht="18">
      <c r="A21" s="23"/>
    </row>
  </sheetData>
  <mergeCells count="4">
    <mergeCell ref="B5:J5"/>
    <mergeCell ref="B8:J8"/>
    <mergeCell ref="B7:J7"/>
    <mergeCell ref="B6:J6"/>
  </mergeCells>
  <hyperlinks>
    <hyperlink ref="A1" location="Contents!A1" display="Back to contents" xr:uid="{074FA5B5-E7BD-404C-9F5A-E0C1536A0778}"/>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808D68-736F-48B0-A4CE-D5F9B93947B2}">
  <sheetPr>
    <tabColor theme="4"/>
  </sheetPr>
  <dimension ref="A1:AV34"/>
  <sheetViews>
    <sheetView zoomScaleNormal="100" workbookViewId="0"/>
  </sheetViews>
  <sheetFormatPr defaultRowHeight="13.5"/>
  <cols>
    <col min="11" max="11" width="25.625" bestFit="1" customWidth="1"/>
    <col min="12" max="12" width="20.125" bestFit="1" customWidth="1"/>
  </cols>
  <sheetData>
    <row r="1" spans="1:48">
      <c r="A1" s="8" t="s">
        <v>27</v>
      </c>
    </row>
    <row r="3" spans="1:48" s="11" customFormat="1" ht="14.1">
      <c r="A3" s="12" t="s">
        <v>192</v>
      </c>
    </row>
    <row r="4" spans="1:48" ht="14.1" thickBot="1"/>
    <row r="5" spans="1:48" s="2" customFormat="1" ht="60" customHeight="1" thickTop="1">
      <c r="B5" s="104" t="s">
        <v>209</v>
      </c>
      <c r="C5" s="105"/>
      <c r="D5" s="105"/>
      <c r="E5" s="105"/>
      <c r="F5" s="105"/>
      <c r="G5" s="105"/>
      <c r="H5" s="105"/>
      <c r="I5" s="105"/>
      <c r="J5" s="106"/>
      <c r="K5" s="78"/>
    </row>
    <row r="6" spans="1:48" s="2" customFormat="1" ht="317.85000000000002" customHeight="1">
      <c r="B6" s="107"/>
      <c r="C6" s="108"/>
      <c r="D6" s="108"/>
      <c r="E6" s="108"/>
      <c r="F6" s="108"/>
      <c r="G6" s="108"/>
      <c r="H6" s="108"/>
      <c r="I6" s="108"/>
      <c r="J6" s="109"/>
      <c r="K6" s="77"/>
    </row>
    <row r="7" spans="1:48" s="2" customFormat="1" ht="95.25" customHeight="1" thickBot="1">
      <c r="B7" s="110" t="s">
        <v>210</v>
      </c>
      <c r="C7" s="111"/>
      <c r="D7" s="111"/>
      <c r="E7" s="111"/>
      <c r="F7" s="111"/>
      <c r="G7" s="111"/>
      <c r="H7" s="111"/>
      <c r="I7" s="111"/>
      <c r="J7" s="112"/>
      <c r="K7" s="79"/>
    </row>
    <row r="8" spans="1:48" ht="14.1" thickTop="1"/>
    <row r="11" spans="1:48">
      <c r="K11" t="s">
        <v>62</v>
      </c>
      <c r="L11" t="s">
        <v>63</v>
      </c>
      <c r="M11">
        <v>2015</v>
      </c>
      <c r="N11">
        <v>2016</v>
      </c>
      <c r="O11">
        <v>2017</v>
      </c>
      <c r="P11">
        <v>2018</v>
      </c>
      <c r="Q11">
        <v>2019</v>
      </c>
      <c r="R11">
        <v>2020</v>
      </c>
      <c r="S11">
        <v>2021</v>
      </c>
      <c r="T11">
        <v>2022</v>
      </c>
      <c r="U11">
        <v>2023</v>
      </c>
      <c r="V11">
        <v>2024</v>
      </c>
      <c r="W11">
        <v>2025</v>
      </c>
      <c r="X11">
        <v>2026</v>
      </c>
      <c r="Y11">
        <v>2027</v>
      </c>
      <c r="Z11">
        <v>2028</v>
      </c>
      <c r="AA11">
        <v>2029</v>
      </c>
      <c r="AB11">
        <v>2030</v>
      </c>
      <c r="AC11">
        <v>2031</v>
      </c>
      <c r="AD11">
        <v>2032</v>
      </c>
      <c r="AE11">
        <v>2033</v>
      </c>
      <c r="AF11">
        <v>2034</v>
      </c>
      <c r="AG11">
        <v>2035</v>
      </c>
      <c r="AH11">
        <v>2036</v>
      </c>
      <c r="AI11">
        <v>2037</v>
      </c>
      <c r="AJ11">
        <v>2038</v>
      </c>
      <c r="AK11">
        <v>2039</v>
      </c>
      <c r="AL11">
        <v>2040</v>
      </c>
      <c r="AM11">
        <v>2041</v>
      </c>
      <c r="AN11">
        <v>2042</v>
      </c>
      <c r="AO11">
        <v>2043</v>
      </c>
      <c r="AP11">
        <v>2044</v>
      </c>
      <c r="AQ11">
        <v>2045</v>
      </c>
      <c r="AR11">
        <v>2046</v>
      </c>
      <c r="AS11">
        <v>2047</v>
      </c>
      <c r="AT11">
        <v>2048</v>
      </c>
      <c r="AU11">
        <v>2049</v>
      </c>
      <c r="AV11">
        <v>2050</v>
      </c>
    </row>
    <row r="12" spans="1:48">
      <c r="L12" t="s">
        <v>38</v>
      </c>
      <c r="M12" s="14"/>
      <c r="N12" s="14"/>
      <c r="O12" s="14"/>
      <c r="P12" s="14"/>
      <c r="Q12" s="14"/>
      <c r="R12" s="14"/>
      <c r="S12" s="14"/>
      <c r="T12" s="14"/>
      <c r="U12" s="14">
        <v>432.26293666729151</v>
      </c>
      <c r="V12" s="14">
        <v>425.08225976012648</v>
      </c>
      <c r="W12" s="14">
        <v>413.91933315464502</v>
      </c>
      <c r="X12" s="14">
        <v>395.99595612256849</v>
      </c>
      <c r="Y12" s="14">
        <v>376.8885176622839</v>
      </c>
      <c r="Z12" s="14">
        <v>355.01201637526913</v>
      </c>
      <c r="AA12" s="14">
        <v>326.85967453210469</v>
      </c>
      <c r="AB12" s="14">
        <v>295.75707125109523</v>
      </c>
      <c r="AC12" s="14">
        <v>271.05433293514659</v>
      </c>
      <c r="AD12" s="14">
        <v>249.04096613784111</v>
      </c>
      <c r="AE12" s="14">
        <v>228.397777787064</v>
      </c>
      <c r="AF12" s="14">
        <v>208.1529792247452</v>
      </c>
      <c r="AG12" s="14">
        <v>186.99630450537859</v>
      </c>
      <c r="AH12" s="14">
        <v>169.33787954191541</v>
      </c>
      <c r="AI12" s="14">
        <v>151.33795364110199</v>
      </c>
      <c r="AJ12" s="14">
        <v>135.11874527434341</v>
      </c>
      <c r="AK12" s="14">
        <v>121.77405537604839</v>
      </c>
      <c r="AL12" s="14">
        <v>107.70301474475841</v>
      </c>
      <c r="AM12" s="14">
        <v>91.286886042580562</v>
      </c>
      <c r="AN12" s="14">
        <v>77.28337835573727</v>
      </c>
      <c r="AO12" s="14">
        <v>65.287083237507119</v>
      </c>
      <c r="AP12" s="14">
        <v>54.071077847599163</v>
      </c>
      <c r="AQ12" s="14">
        <v>42.467539135542339</v>
      </c>
      <c r="AR12" s="14">
        <v>33.330265866719692</v>
      </c>
      <c r="AS12" s="14">
        <v>24.576369491958761</v>
      </c>
      <c r="AT12" s="14">
        <v>16.087587318061939</v>
      </c>
      <c r="AU12" s="14">
        <v>7.8950341057199571</v>
      </c>
      <c r="AV12" s="14">
        <v>-1.1070901258540411</v>
      </c>
    </row>
    <row r="13" spans="1:48">
      <c r="L13" t="s">
        <v>64</v>
      </c>
      <c r="M13" s="14"/>
      <c r="N13" s="14"/>
      <c r="O13" s="14"/>
      <c r="P13" s="14"/>
      <c r="Q13" s="14"/>
      <c r="R13" s="14"/>
      <c r="S13" s="14"/>
      <c r="T13" s="14"/>
      <c r="U13" s="14">
        <v>439.89340356087303</v>
      </c>
      <c r="V13" s="14">
        <v>436.64832742918998</v>
      </c>
      <c r="W13" s="14">
        <v>434.17725752580373</v>
      </c>
      <c r="X13" s="14">
        <v>437.15764741598628</v>
      </c>
      <c r="Y13" s="14">
        <v>439.81476052416798</v>
      </c>
      <c r="Z13" s="14">
        <v>442.76703008369162</v>
      </c>
      <c r="AA13" s="14">
        <v>442.66523492393929</v>
      </c>
      <c r="AB13" s="14">
        <v>442.78305976151529</v>
      </c>
      <c r="AC13" s="14">
        <v>442.12912031438009</v>
      </c>
      <c r="AD13" s="14">
        <v>442.8806051839486</v>
      </c>
      <c r="AE13" s="14">
        <v>446.34883029316609</v>
      </c>
      <c r="AF13" s="14">
        <v>450.42107542996217</v>
      </c>
      <c r="AG13" s="14">
        <v>454.20556991882489</v>
      </c>
      <c r="AH13" s="14">
        <v>457.09682331545611</v>
      </c>
      <c r="AI13" s="14">
        <v>460.77746681833378</v>
      </c>
      <c r="AJ13" s="14">
        <v>464.45330116624649</v>
      </c>
      <c r="AK13" s="14">
        <v>467.56116024724912</v>
      </c>
      <c r="AL13" s="14">
        <v>470.97553465944293</v>
      </c>
      <c r="AM13" s="14">
        <v>472.52261023146741</v>
      </c>
      <c r="AN13" s="14">
        <v>474.3371882649231</v>
      </c>
      <c r="AO13" s="14">
        <v>476.90370676407082</v>
      </c>
      <c r="AP13" s="14">
        <v>480.04073987761097</v>
      </c>
      <c r="AQ13" s="14">
        <v>483.22287453414549</v>
      </c>
      <c r="AR13" s="14">
        <v>485.10506911148019</v>
      </c>
      <c r="AS13" s="14">
        <v>486.86654493499782</v>
      </c>
      <c r="AT13" s="14">
        <v>487.52647990963862</v>
      </c>
      <c r="AU13" s="14">
        <v>489.03449770416972</v>
      </c>
      <c r="AV13" s="14">
        <v>489.81200847055692</v>
      </c>
    </row>
    <row r="14" spans="1:48">
      <c r="L14" t="s">
        <v>65</v>
      </c>
      <c r="M14" s="14">
        <v>549.45287486304028</v>
      </c>
      <c r="N14" s="14">
        <v>522.87277510791</v>
      </c>
      <c r="O14" s="14">
        <v>513.21102148722957</v>
      </c>
      <c r="P14" s="14">
        <v>506.80102577016629</v>
      </c>
      <c r="Q14" s="14">
        <v>491.95432518512723</v>
      </c>
      <c r="R14" s="14">
        <v>424.89302862604461</v>
      </c>
      <c r="S14" s="14">
        <v>441.29471655162911</v>
      </c>
      <c r="T14" s="14">
        <v>440.93999105029616</v>
      </c>
      <c r="U14" s="14">
        <v>423.32965202329075</v>
      </c>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row>
    <row r="15" spans="1:48">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row>
    <row r="16" spans="1:48">
      <c r="L16" t="s">
        <v>66</v>
      </c>
      <c r="M16" s="14">
        <v>549.45287486304028</v>
      </c>
      <c r="N16" s="14">
        <v>522.87277510791</v>
      </c>
      <c r="O16" s="14">
        <v>513.21102148722957</v>
      </c>
      <c r="P16" s="14">
        <v>506.80102577016629</v>
      </c>
      <c r="Q16" s="14">
        <v>491.95432518512723</v>
      </c>
      <c r="R16" s="14">
        <v>424.89302862604461</v>
      </c>
      <c r="S16" s="14">
        <v>441.29471655162911</v>
      </c>
      <c r="T16" s="14">
        <v>440.93999105029616</v>
      </c>
      <c r="U16" s="14">
        <v>432.26293666729151</v>
      </c>
      <c r="V16" s="14">
        <v>425.08225976012648</v>
      </c>
      <c r="W16" s="14">
        <v>413.91933315464502</v>
      </c>
      <c r="X16" s="14">
        <v>395.99595612256849</v>
      </c>
      <c r="Y16" s="14">
        <v>376.88851766228385</v>
      </c>
      <c r="Z16" s="14">
        <v>355.01201637526907</v>
      </c>
      <c r="AA16" s="14">
        <v>326.85967453210475</v>
      </c>
      <c r="AB16" s="14">
        <v>295.75707125109523</v>
      </c>
      <c r="AC16" s="14">
        <v>271.05433293514659</v>
      </c>
      <c r="AD16" s="14">
        <v>249.04096613784108</v>
      </c>
      <c r="AE16" s="14">
        <v>228.39777778706394</v>
      </c>
      <c r="AF16" s="14">
        <v>208.15297922474508</v>
      </c>
      <c r="AG16" s="14">
        <v>186.99630450537865</v>
      </c>
      <c r="AH16" s="14">
        <v>169.33787954191558</v>
      </c>
      <c r="AI16" s="14">
        <v>151.33795364110205</v>
      </c>
      <c r="AJ16" s="14">
        <v>135.11874527434333</v>
      </c>
      <c r="AK16" s="14">
        <v>121.77405537604847</v>
      </c>
      <c r="AL16" s="14">
        <v>107.70301474475843</v>
      </c>
      <c r="AM16" s="14">
        <v>91.286886042580477</v>
      </c>
      <c r="AN16" s="14">
        <v>77.283378355737057</v>
      </c>
      <c r="AO16" s="14">
        <v>65.287083237507034</v>
      </c>
      <c r="AP16" s="14">
        <v>54.071077847599156</v>
      </c>
      <c r="AQ16" s="14">
        <v>42.467539135542097</v>
      </c>
      <c r="AR16" s="14">
        <v>33.330265866719742</v>
      </c>
      <c r="AS16" s="14">
        <v>24.576369491958644</v>
      </c>
      <c r="AT16" s="14">
        <v>16.087587318061935</v>
      </c>
      <c r="AU16" s="14">
        <v>7.8950341057197306</v>
      </c>
      <c r="AV16" s="14">
        <v>-1.1070901258542563</v>
      </c>
    </row>
    <row r="17" spans="11:48">
      <c r="K17" t="s">
        <v>67</v>
      </c>
      <c r="L17" t="s">
        <v>67</v>
      </c>
      <c r="M17" s="14"/>
      <c r="N17" s="14"/>
      <c r="O17" s="14"/>
      <c r="P17" s="14"/>
      <c r="Q17" s="14"/>
      <c r="R17" s="14"/>
      <c r="S17" s="14"/>
      <c r="T17" s="14"/>
      <c r="U17" s="14">
        <v>0</v>
      </c>
      <c r="V17" s="14">
        <v>0</v>
      </c>
      <c r="W17" s="14">
        <v>0</v>
      </c>
      <c r="X17" s="14">
        <v>0</v>
      </c>
      <c r="Y17" s="14">
        <v>0</v>
      </c>
      <c r="Z17" s="14">
        <v>0.96439793404474927</v>
      </c>
      <c r="AA17" s="14">
        <v>1.7550997275673359</v>
      </c>
      <c r="AB17" s="14">
        <v>2.5533055674481231</v>
      </c>
      <c r="AC17" s="14">
        <v>4.6142335854120491</v>
      </c>
      <c r="AD17" s="14">
        <v>6.297660768697221</v>
      </c>
      <c r="AE17" s="14">
        <v>8.2553527616988855</v>
      </c>
      <c r="AF17" s="14">
        <v>10.248405176577263</v>
      </c>
      <c r="AG17" s="14">
        <v>12.666703051245243</v>
      </c>
      <c r="AH17" s="14">
        <v>14.824533755500822</v>
      </c>
      <c r="AI17" s="14">
        <v>16.969595085630534</v>
      </c>
      <c r="AJ17" s="14">
        <v>18.29990689101437</v>
      </c>
      <c r="AK17" s="14">
        <v>19.8170002283263</v>
      </c>
      <c r="AL17" s="14">
        <v>21.318473225478783</v>
      </c>
      <c r="AM17" s="14">
        <v>23.360380653636298</v>
      </c>
      <c r="AN17" s="14">
        <v>24.636589757855898</v>
      </c>
      <c r="AO17" s="14">
        <v>25.928407765511626</v>
      </c>
      <c r="AP17" s="14">
        <v>27.408842340865895</v>
      </c>
      <c r="AQ17" s="14">
        <v>29.280064060372901</v>
      </c>
      <c r="AR17" s="14">
        <v>30.40644614566979</v>
      </c>
      <c r="AS17" s="14">
        <v>31.603205494914178</v>
      </c>
      <c r="AT17" s="14">
        <v>32.841844080802304</v>
      </c>
      <c r="AU17" s="14">
        <v>34.260901055682815</v>
      </c>
      <c r="AV17" s="14">
        <v>35.816751714654046</v>
      </c>
    </row>
    <row r="18" spans="11:48">
      <c r="K18" t="s">
        <v>68</v>
      </c>
      <c r="L18" t="s">
        <v>69</v>
      </c>
      <c r="M18" s="14"/>
      <c r="N18" s="14"/>
      <c r="O18" s="14"/>
      <c r="P18" s="14"/>
      <c r="Q18" s="14"/>
      <c r="R18" s="14"/>
      <c r="S18" s="14"/>
      <c r="T18" s="14"/>
      <c r="U18" s="14">
        <v>0</v>
      </c>
      <c r="V18" s="14">
        <v>0</v>
      </c>
      <c r="W18" s="14">
        <v>2.7496640740390155E-2</v>
      </c>
      <c r="X18" s="14">
        <v>5.3963652042693822E-2</v>
      </c>
      <c r="Y18" s="14">
        <v>9.0668815061690333E-2</v>
      </c>
      <c r="Z18" s="14">
        <v>0.13039403284486828</v>
      </c>
      <c r="AA18" s="14">
        <v>0.17060208625587192</v>
      </c>
      <c r="AB18" s="14">
        <v>0.21245405944249285</v>
      </c>
      <c r="AC18" s="14">
        <v>0.25616222425177071</v>
      </c>
      <c r="AD18" s="14">
        <v>0.31873583718584575</v>
      </c>
      <c r="AE18" s="14">
        <v>0.38450165195958208</v>
      </c>
      <c r="AF18" s="14">
        <v>0.45347248828289244</v>
      </c>
      <c r="AG18" s="14">
        <v>0.50299830973929005</v>
      </c>
      <c r="AH18" s="14">
        <v>0.55670510790819883</v>
      </c>
      <c r="AI18" s="14">
        <v>0.6644611614659226</v>
      </c>
      <c r="AJ18" s="14">
        <v>0.69887033423842038</v>
      </c>
      <c r="AK18" s="14">
        <v>0.73253228575121287</v>
      </c>
      <c r="AL18" s="14">
        <v>0.76544668419446982</v>
      </c>
      <c r="AM18" s="14">
        <v>0.79761320563369154</v>
      </c>
      <c r="AN18" s="14">
        <v>0.82790282504034884</v>
      </c>
      <c r="AO18" s="14">
        <v>0.85779058680308573</v>
      </c>
      <c r="AP18" s="14">
        <v>0.88727619023171123</v>
      </c>
      <c r="AQ18" s="14">
        <v>0.91635934208734149</v>
      </c>
      <c r="AR18" s="14">
        <v>0.945039755994868</v>
      </c>
      <c r="AS18" s="14">
        <v>0.9725626160521692</v>
      </c>
      <c r="AT18" s="14">
        <v>1.0004843786057513</v>
      </c>
      <c r="AU18" s="14">
        <v>1.0278615341290376</v>
      </c>
      <c r="AV18" s="14">
        <v>1.0555555500792693</v>
      </c>
    </row>
    <row r="19" spans="11:48">
      <c r="K19" t="s">
        <v>68</v>
      </c>
      <c r="L19" t="s">
        <v>70</v>
      </c>
      <c r="M19" s="14"/>
      <c r="N19" s="14"/>
      <c r="O19" s="14"/>
      <c r="P19" s="14"/>
      <c r="Q19" s="14"/>
      <c r="R19" s="14"/>
      <c r="S19" s="14"/>
      <c r="T19" s="14"/>
      <c r="U19" s="14">
        <v>0</v>
      </c>
      <c r="V19" s="14">
        <v>0</v>
      </c>
      <c r="W19" s="14">
        <v>1.1053230439714016E-2</v>
      </c>
      <c r="X19" s="14">
        <v>3.9524972731643397E-2</v>
      </c>
      <c r="Y19" s="14">
        <v>9.8684722182815363E-2</v>
      </c>
      <c r="Z19" s="14">
        <v>0.20854825141632891</v>
      </c>
      <c r="AA19" s="14">
        <v>0.37519330728522032</v>
      </c>
      <c r="AB19" s="14">
        <v>0.5923029589122486</v>
      </c>
      <c r="AC19" s="14">
        <v>0.87085252896144727</v>
      </c>
      <c r="AD19" s="14">
        <v>1.1494020980106461</v>
      </c>
      <c r="AE19" s="14">
        <v>1.5030445480966088</v>
      </c>
      <c r="AF19" s="14">
        <v>1.8566869981825729</v>
      </c>
      <c r="AG19" s="14">
        <v>2.3154594819200089</v>
      </c>
      <c r="AH19" s="14">
        <v>2.7742319666574433</v>
      </c>
      <c r="AI19" s="14">
        <v>3.233004451394879</v>
      </c>
      <c r="AJ19" s="14">
        <v>3.6917769351323142</v>
      </c>
      <c r="AK19" s="14">
        <v>4.1509636352253905</v>
      </c>
      <c r="AL19" s="14">
        <v>4.6136177612629101</v>
      </c>
      <c r="AM19" s="14">
        <v>5.0782064155374833</v>
      </c>
      <c r="AN19" s="14">
        <v>5.5429224723593684</v>
      </c>
      <c r="AO19" s="14">
        <v>5.8971747239119692</v>
      </c>
      <c r="AP19" s="14">
        <v>6.252331927876865</v>
      </c>
      <c r="AQ19" s="14">
        <v>6.6074891328417618</v>
      </c>
      <c r="AR19" s="14">
        <v>6.9626463388066577</v>
      </c>
      <c r="AS19" s="14">
        <v>7.3178035447715546</v>
      </c>
      <c r="AT19" s="14">
        <v>7.6729607487364531</v>
      </c>
      <c r="AU19" s="14">
        <v>8.028117953701349</v>
      </c>
      <c r="AV19" s="14">
        <v>8.3982937364736028</v>
      </c>
    </row>
    <row r="20" spans="11:48">
      <c r="K20" t="s">
        <v>68</v>
      </c>
      <c r="L20" t="s">
        <v>71</v>
      </c>
      <c r="M20" s="14"/>
      <c r="N20" s="14"/>
      <c r="O20" s="14"/>
      <c r="P20" s="14"/>
      <c r="Q20" s="14"/>
      <c r="R20" s="14"/>
      <c r="S20" s="14"/>
      <c r="T20" s="14"/>
      <c r="U20" s="14">
        <v>7.2292286428571433E-3</v>
      </c>
      <c r="V20" s="14">
        <v>1.5810028085714321E-2</v>
      </c>
      <c r="W20" s="14">
        <v>0.63186606437516768</v>
      </c>
      <c r="X20" s="14">
        <v>0.91254683041036255</v>
      </c>
      <c r="Y20" s="14">
        <v>1.1951489400627329</v>
      </c>
      <c r="Z20" s="14">
        <v>1.4832483930459808</v>
      </c>
      <c r="AA20" s="14">
        <v>1.8018040834200773</v>
      </c>
      <c r="AB20" s="14">
        <v>1.8295856698338313</v>
      </c>
      <c r="AC20" s="14">
        <v>1.8159085261084755</v>
      </c>
      <c r="AD20" s="14">
        <v>1.8159788383287201</v>
      </c>
      <c r="AE20" s="14">
        <v>1.8297111320520743</v>
      </c>
      <c r="AF20" s="14">
        <v>1.880445131695184</v>
      </c>
      <c r="AG20" s="14">
        <v>1.9572235151659925</v>
      </c>
      <c r="AH20" s="14">
        <v>2.0614914429935558</v>
      </c>
      <c r="AI20" s="14">
        <v>2.242407450078578</v>
      </c>
      <c r="AJ20" s="14">
        <v>2.4329683459871334</v>
      </c>
      <c r="AK20" s="14">
        <v>2.5773940844897671</v>
      </c>
      <c r="AL20" s="14">
        <v>2.8133023645269306</v>
      </c>
      <c r="AM20" s="14">
        <v>3.160383951902288</v>
      </c>
      <c r="AN20" s="14">
        <v>3.6794366164312455</v>
      </c>
      <c r="AO20" s="14">
        <v>4.3614575884533666</v>
      </c>
      <c r="AP20" s="14">
        <v>5.1728010473559429</v>
      </c>
      <c r="AQ20" s="14">
        <v>6.3425450576718587</v>
      </c>
      <c r="AR20" s="14">
        <v>7.430450417784785</v>
      </c>
      <c r="AS20" s="14">
        <v>9.2718854241452391</v>
      </c>
      <c r="AT20" s="14">
        <v>10.96167934865584</v>
      </c>
      <c r="AU20" s="14">
        <v>13.36287214506107</v>
      </c>
      <c r="AV20" s="14">
        <v>15.968932072437546</v>
      </c>
    </row>
    <row r="21" spans="11:48">
      <c r="K21" t="s">
        <v>72</v>
      </c>
      <c r="L21" s="43" t="s">
        <v>69</v>
      </c>
      <c r="M21" s="14"/>
      <c r="N21" s="14"/>
      <c r="O21" s="14"/>
      <c r="P21" s="14"/>
      <c r="Q21" s="14"/>
      <c r="R21" s="14"/>
      <c r="S21" s="14"/>
      <c r="T21" s="14"/>
      <c r="U21" s="14">
        <v>0.34506201060986597</v>
      </c>
      <c r="V21" s="14">
        <v>0.59081758286405806</v>
      </c>
      <c r="W21" s="14">
        <v>1.1986467383268709</v>
      </c>
      <c r="X21" s="14">
        <v>3.2183534086224275</v>
      </c>
      <c r="Y21" s="14">
        <v>4.1043428361346468</v>
      </c>
      <c r="Z21" s="14">
        <v>4.7832933136602076</v>
      </c>
      <c r="AA21" s="14">
        <v>5.1262713327082157</v>
      </c>
      <c r="AB21" s="14">
        <v>5.9177823419224627</v>
      </c>
      <c r="AC21" s="14">
        <v>6.1919704978336707</v>
      </c>
      <c r="AD21" s="14">
        <v>6.6822183764587226</v>
      </c>
      <c r="AE21" s="14">
        <v>6.5631665110598334</v>
      </c>
      <c r="AF21" s="14">
        <v>6.3526294202784541</v>
      </c>
      <c r="AG21" s="14">
        <v>6.0673738688693035</v>
      </c>
      <c r="AH21" s="14">
        <v>5.9228890771611127</v>
      </c>
      <c r="AI21" s="14">
        <v>5.6948101235398241</v>
      </c>
      <c r="AJ21" s="14">
        <v>5.9067788558513836</v>
      </c>
      <c r="AK21" s="14">
        <v>5.6418991047234606</v>
      </c>
      <c r="AL21" s="14">
        <v>5.4904069662950725</v>
      </c>
      <c r="AM21" s="14">
        <v>5.2006945234480533</v>
      </c>
      <c r="AN21" s="14">
        <v>5.316798441887375</v>
      </c>
      <c r="AO21" s="14">
        <v>5.3030612707930587</v>
      </c>
      <c r="AP21" s="14">
        <v>5.3513517312392551</v>
      </c>
      <c r="AQ21" s="14">
        <v>5.3545491107837684</v>
      </c>
      <c r="AR21" s="14">
        <v>5.329159082217469</v>
      </c>
      <c r="AS21" s="14">
        <v>5.3336311378401824</v>
      </c>
      <c r="AT21" s="14">
        <v>5.279145257662595</v>
      </c>
      <c r="AU21" s="14">
        <v>5.2279448230321961</v>
      </c>
      <c r="AV21" s="14">
        <v>5.1920595251492685</v>
      </c>
    </row>
    <row r="22" spans="11:48">
      <c r="K22" t="s">
        <v>72</v>
      </c>
      <c r="L22" s="43" t="s">
        <v>73</v>
      </c>
      <c r="M22" s="14"/>
      <c r="N22" s="14"/>
      <c r="O22" s="14"/>
      <c r="P22" s="14"/>
      <c r="Q22" s="14"/>
      <c r="R22" s="14"/>
      <c r="S22" s="14"/>
      <c r="T22" s="14"/>
      <c r="U22" s="14">
        <v>0</v>
      </c>
      <c r="V22" s="14">
        <v>4.3327632525047705E-3</v>
      </c>
      <c r="W22" s="14">
        <v>9.4280284545396713E-3</v>
      </c>
      <c r="X22" s="14">
        <v>0.12950871011999171</v>
      </c>
      <c r="Y22" s="14">
        <v>0.30081846555245467</v>
      </c>
      <c r="Z22" s="14">
        <v>1.2109500478730251</v>
      </c>
      <c r="AA22" s="14">
        <v>2.5057203807671877</v>
      </c>
      <c r="AB22" s="14">
        <v>4.6276487701386113</v>
      </c>
      <c r="AC22" s="14">
        <v>5.8340779061938983</v>
      </c>
      <c r="AD22" s="14">
        <v>6.7240292439432565</v>
      </c>
      <c r="AE22" s="14">
        <v>7.1996880844019202</v>
      </c>
      <c r="AF22" s="14">
        <v>8.5200084310427826</v>
      </c>
      <c r="AG22" s="14">
        <v>9.7385832587093262</v>
      </c>
      <c r="AH22" s="14">
        <v>10.858899803785215</v>
      </c>
      <c r="AI22" s="14">
        <v>12.53925353351921</v>
      </c>
      <c r="AJ22" s="14">
        <v>13.915261073532669</v>
      </c>
      <c r="AK22" s="14">
        <v>14.20507810417242</v>
      </c>
      <c r="AL22" s="14">
        <v>15.309990157134019</v>
      </c>
      <c r="AM22" s="14">
        <v>16.985577290327392</v>
      </c>
      <c r="AN22" s="14">
        <v>17.18752537677679</v>
      </c>
      <c r="AO22" s="14">
        <v>17.326256902058166</v>
      </c>
      <c r="AP22" s="14">
        <v>17.605438733525375</v>
      </c>
      <c r="AQ22" s="14">
        <v>19.039243920270696</v>
      </c>
      <c r="AR22" s="14">
        <v>19.210118142492572</v>
      </c>
      <c r="AS22" s="14">
        <v>19.243223741245799</v>
      </c>
      <c r="AT22" s="14">
        <v>19.264325073890134</v>
      </c>
      <c r="AU22" s="14">
        <v>19.294181544405678</v>
      </c>
      <c r="AV22" s="14">
        <v>19.327129749433158</v>
      </c>
    </row>
    <row r="23" spans="11:48">
      <c r="K23" t="s">
        <v>72</v>
      </c>
      <c r="L23" t="s">
        <v>74</v>
      </c>
      <c r="M23" s="14"/>
      <c r="N23" s="14"/>
      <c r="O23" s="14"/>
      <c r="P23" s="14"/>
      <c r="Q23" s="14"/>
      <c r="R23" s="14"/>
      <c r="S23" s="14"/>
      <c r="T23" s="14"/>
      <c r="U23" s="14">
        <v>0</v>
      </c>
      <c r="V23" s="14">
        <v>0</v>
      </c>
      <c r="W23" s="14">
        <v>0.12026666666666666</v>
      </c>
      <c r="X23" s="14">
        <v>0.11025424313574743</v>
      </c>
      <c r="Y23" s="14">
        <v>0.36384448627149468</v>
      </c>
      <c r="Z23" s="14">
        <v>0.9136458358694467</v>
      </c>
      <c r="AA23" s="14">
        <v>1.2540335464553949</v>
      </c>
      <c r="AB23" s="14">
        <v>2.1872027319383651</v>
      </c>
      <c r="AC23" s="14">
        <v>2.6542947864450888</v>
      </c>
      <c r="AD23" s="14">
        <v>3.1387290415803961</v>
      </c>
      <c r="AE23" s="14">
        <v>3.397274073026173</v>
      </c>
      <c r="AF23" s="14">
        <v>3.6600214580143495</v>
      </c>
      <c r="AG23" s="14">
        <v>4.2263817373971442</v>
      </c>
      <c r="AH23" s="14">
        <v>4.1454381117680859</v>
      </c>
      <c r="AI23" s="14">
        <v>4.9966338239915684</v>
      </c>
      <c r="AJ23" s="14">
        <v>5.2724388687979946</v>
      </c>
      <c r="AK23" s="14">
        <v>5.5645959263304405</v>
      </c>
      <c r="AL23" s="14">
        <v>6.1051727238142668</v>
      </c>
      <c r="AM23" s="14">
        <v>6.2117958603801213</v>
      </c>
      <c r="AN23" s="14">
        <v>6.4380939640124923</v>
      </c>
      <c r="AO23" s="14">
        <v>6.6917996930696804</v>
      </c>
      <c r="AP23" s="14">
        <v>6.8781784056027808</v>
      </c>
      <c r="AQ23" s="14">
        <v>7.0795405830213261</v>
      </c>
      <c r="AR23" s="14">
        <v>7.2027766005501705</v>
      </c>
      <c r="AS23" s="14">
        <v>7.2941532035306063</v>
      </c>
      <c r="AT23" s="14">
        <v>7.4007792580452865</v>
      </c>
      <c r="AU23" s="14">
        <v>7.521979660924428</v>
      </c>
      <c r="AV23" s="14">
        <v>7.6797955681242396</v>
      </c>
    </row>
    <row r="24" spans="11:48">
      <c r="K24" t="s">
        <v>72</v>
      </c>
      <c r="L24" t="s">
        <v>75</v>
      </c>
      <c r="M24" s="14"/>
      <c r="N24" s="14"/>
      <c r="O24" s="14"/>
      <c r="P24" s="14"/>
      <c r="Q24" s="14"/>
      <c r="R24" s="14"/>
      <c r="S24" s="14"/>
      <c r="T24" s="14"/>
      <c r="U24" s="14">
        <v>6.8419111951654153E-4</v>
      </c>
      <c r="V24" s="14">
        <v>0.47491005308772682</v>
      </c>
      <c r="W24" s="14">
        <v>0.43314726692948496</v>
      </c>
      <c r="X24" s="14">
        <v>1.1247905597228818</v>
      </c>
      <c r="Y24" s="14">
        <v>1.7312356610664845</v>
      </c>
      <c r="Z24" s="14">
        <v>2.4190659976101241</v>
      </c>
      <c r="AA24" s="14">
        <v>2.7454884038343037</v>
      </c>
      <c r="AB24" s="14">
        <v>3.1090257587134</v>
      </c>
      <c r="AC24" s="14">
        <v>3.6136582474222543</v>
      </c>
      <c r="AD24" s="14">
        <v>4.219443565136384</v>
      </c>
      <c r="AE24" s="14">
        <v>4.8471383257553615</v>
      </c>
      <c r="AF24" s="14">
        <v>5.4867095445985061</v>
      </c>
      <c r="AG24" s="14">
        <v>6.0837321824885331</v>
      </c>
      <c r="AH24" s="14">
        <v>6.6962275868750361</v>
      </c>
      <c r="AI24" s="14">
        <v>7.5541972787590499</v>
      </c>
      <c r="AJ24" s="14">
        <v>8.4682569963644081</v>
      </c>
      <c r="AK24" s="14">
        <v>9.415228852481377</v>
      </c>
      <c r="AL24" s="14">
        <v>10.460736852519606</v>
      </c>
      <c r="AM24" s="14">
        <v>12.264218601799671</v>
      </c>
      <c r="AN24" s="14">
        <v>13.699457526349594</v>
      </c>
      <c r="AO24" s="14">
        <v>15.050367042327949</v>
      </c>
      <c r="AP24" s="14">
        <v>16.374673095932611</v>
      </c>
      <c r="AQ24" s="14">
        <v>17.750697349481982</v>
      </c>
      <c r="AR24" s="14">
        <v>19.005122599554031</v>
      </c>
      <c r="AS24" s="14">
        <v>20.171063004269225</v>
      </c>
      <c r="AT24" s="14">
        <v>21.367192465110371</v>
      </c>
      <c r="AU24" s="14">
        <v>22.608553981725656</v>
      </c>
      <c r="AV24" s="14">
        <v>23.552992348369855</v>
      </c>
    </row>
    <row r="25" spans="11:48">
      <c r="K25" t="s">
        <v>76</v>
      </c>
      <c r="L25" t="s">
        <v>69</v>
      </c>
      <c r="M25" s="14"/>
      <c r="N25" s="14"/>
      <c r="O25" s="14"/>
      <c r="P25" s="14"/>
      <c r="Q25" s="14"/>
      <c r="R25" s="14"/>
      <c r="S25" s="14"/>
      <c r="T25" s="14"/>
      <c r="U25" s="14">
        <v>4.6387709519368769E-5</v>
      </c>
      <c r="V25" s="14">
        <v>0.15076597506617961</v>
      </c>
      <c r="W25" s="14">
        <v>0.45385904996667747</v>
      </c>
      <c r="X25" s="14">
        <v>0.80047962265532568</v>
      </c>
      <c r="Y25" s="14">
        <v>1.3831417687677288</v>
      </c>
      <c r="Z25" s="14">
        <v>1.9831887334270135</v>
      </c>
      <c r="AA25" s="14">
        <v>2.6751337745216546</v>
      </c>
      <c r="AB25" s="14">
        <v>3.5673515153680668</v>
      </c>
      <c r="AC25" s="14">
        <v>4.2684124834803399</v>
      </c>
      <c r="AD25" s="14">
        <v>4.964153245749543</v>
      </c>
      <c r="AE25" s="14">
        <v>5.6679777873013393</v>
      </c>
      <c r="AF25" s="14">
        <v>6.4564368642309375</v>
      </c>
      <c r="AG25" s="14">
        <v>7.4981216933389732</v>
      </c>
      <c r="AH25" s="14">
        <v>8.3901371849357105</v>
      </c>
      <c r="AI25" s="14">
        <v>9.2738029911385809</v>
      </c>
      <c r="AJ25" s="14">
        <v>10.188647491168609</v>
      </c>
      <c r="AK25" s="14">
        <v>11.025302321088077</v>
      </c>
      <c r="AL25" s="14">
        <v>11.961392204586247</v>
      </c>
      <c r="AM25" s="14">
        <v>12.697688481272166</v>
      </c>
      <c r="AN25" s="14">
        <v>13.404244201068337</v>
      </c>
      <c r="AO25" s="14">
        <v>14.060520622993437</v>
      </c>
      <c r="AP25" s="14">
        <v>14.654646297299109</v>
      </c>
      <c r="AQ25" s="14">
        <v>15.206866366065469</v>
      </c>
      <c r="AR25" s="14">
        <v>15.614042864417996</v>
      </c>
      <c r="AS25" s="14">
        <v>16.003106019717052</v>
      </c>
      <c r="AT25" s="14">
        <v>16.368132348706695</v>
      </c>
      <c r="AU25" s="14">
        <v>16.715432818970442</v>
      </c>
      <c r="AV25" s="14">
        <v>17.067771999012848</v>
      </c>
    </row>
    <row r="26" spans="11:48">
      <c r="K26" t="s">
        <v>76</v>
      </c>
      <c r="L26" t="s">
        <v>77</v>
      </c>
      <c r="M26" s="14"/>
      <c r="N26" s="14"/>
      <c r="O26" s="14"/>
      <c r="P26" s="14"/>
      <c r="Q26" s="14"/>
      <c r="R26" s="14"/>
      <c r="S26" s="14"/>
      <c r="T26" s="14"/>
      <c r="U26" s="14">
        <v>2.3259700008269766</v>
      </c>
      <c r="V26" s="14">
        <v>2.9719340018579037</v>
      </c>
      <c r="W26" s="14">
        <v>3.9755231987261053</v>
      </c>
      <c r="X26" s="14">
        <v>4.9422627123919511</v>
      </c>
      <c r="Y26" s="14">
        <v>6.4988032288370228</v>
      </c>
      <c r="Z26" s="14">
        <v>7.9106951676086448</v>
      </c>
      <c r="AA26" s="14">
        <v>9.7074743815507318</v>
      </c>
      <c r="AB26" s="14">
        <v>11.381359231318491</v>
      </c>
      <c r="AC26" s="14">
        <v>13.421962199915065</v>
      </c>
      <c r="AD26" s="14">
        <v>14.533111724997752</v>
      </c>
      <c r="AE26" s="14">
        <v>15.625296040181146</v>
      </c>
      <c r="AF26" s="14">
        <v>16.306664753442845</v>
      </c>
      <c r="AG26" s="14">
        <v>17.362713548817631</v>
      </c>
      <c r="AH26" s="14">
        <v>18.85542225495762</v>
      </c>
      <c r="AI26" s="14">
        <v>20.572423111153295</v>
      </c>
      <c r="AJ26" s="14">
        <v>21.996068429294311</v>
      </c>
      <c r="AK26" s="14">
        <v>22.730202111177565</v>
      </c>
      <c r="AL26" s="14">
        <v>23.678553749080169</v>
      </c>
      <c r="AM26" s="14">
        <v>24.497236122407084</v>
      </c>
      <c r="AN26" s="14">
        <v>25.36300416517776</v>
      </c>
      <c r="AO26" s="14">
        <v>26.358761837753683</v>
      </c>
      <c r="AP26" s="14">
        <v>27.198230854074499</v>
      </c>
      <c r="AQ26" s="14">
        <v>28.014548755880096</v>
      </c>
      <c r="AR26" s="14">
        <v>28.837614341078982</v>
      </c>
      <c r="AS26" s="14">
        <v>29.376783468758944</v>
      </c>
      <c r="AT26" s="14">
        <v>29.891796829832483</v>
      </c>
      <c r="AU26" s="14">
        <v>30.286796733965581</v>
      </c>
      <c r="AV26" s="14">
        <v>30.635510220120409</v>
      </c>
    </row>
    <row r="27" spans="11:48">
      <c r="K27" t="s">
        <v>76</v>
      </c>
      <c r="L27" t="s">
        <v>78</v>
      </c>
      <c r="M27" s="14"/>
      <c r="N27" s="14"/>
      <c r="O27" s="14"/>
      <c r="P27" s="14"/>
      <c r="Q27" s="14"/>
      <c r="R27" s="14"/>
      <c r="S27" s="14"/>
      <c r="T27" s="14"/>
      <c r="U27" s="14">
        <v>0.9199511852318274</v>
      </c>
      <c r="V27" s="14">
        <v>1.2513136911813463</v>
      </c>
      <c r="W27" s="14">
        <v>1.7472583279672436</v>
      </c>
      <c r="X27" s="14">
        <v>2.2970324806419917</v>
      </c>
      <c r="Y27" s="14">
        <v>3.2075404099543787</v>
      </c>
      <c r="Z27" s="14">
        <v>4.436883007621212</v>
      </c>
      <c r="AA27" s="14">
        <v>6.1233235357623403</v>
      </c>
      <c r="AB27" s="14">
        <v>9.0502328395564362</v>
      </c>
      <c r="AC27" s="14">
        <v>12.051894922307978</v>
      </c>
      <c r="AD27" s="14">
        <v>15.580582205433844</v>
      </c>
      <c r="AE27" s="14">
        <v>19.813010462721941</v>
      </c>
      <c r="AF27" s="14">
        <v>24.337043589302073</v>
      </c>
      <c r="AG27" s="14">
        <v>28.870020501489353</v>
      </c>
      <c r="AH27" s="14">
        <v>33.339349552397557</v>
      </c>
      <c r="AI27" s="14">
        <v>37.591531254350883</v>
      </c>
      <c r="AJ27" s="14">
        <v>41.698945685382199</v>
      </c>
      <c r="AK27" s="14">
        <v>45.486759168703784</v>
      </c>
      <c r="AL27" s="14">
        <v>49.043140103100527</v>
      </c>
      <c r="AM27" s="14">
        <v>52.606894770909797</v>
      </c>
      <c r="AN27" s="14">
        <v>55.962711675308448</v>
      </c>
      <c r="AO27" s="14">
        <v>59.07305737824889</v>
      </c>
      <c r="AP27" s="14">
        <v>61.991798494669354</v>
      </c>
      <c r="AQ27" s="14">
        <v>64.632329154807351</v>
      </c>
      <c r="AR27" s="14">
        <v>66.884713451110926</v>
      </c>
      <c r="AS27" s="14">
        <v>68.578633773232525</v>
      </c>
      <c r="AT27" s="14">
        <v>69.558633252865192</v>
      </c>
      <c r="AU27" s="14">
        <v>70.252433563898592</v>
      </c>
      <c r="AV27" s="14">
        <v>70.917460232619135</v>
      </c>
    </row>
    <row r="28" spans="11:48">
      <c r="K28" t="s">
        <v>76</v>
      </c>
      <c r="L28" t="s">
        <v>79</v>
      </c>
      <c r="M28" s="14"/>
      <c r="N28" s="14"/>
      <c r="O28" s="14"/>
      <c r="P28" s="14"/>
      <c r="Q28" s="14"/>
      <c r="R28" s="14"/>
      <c r="S28" s="14"/>
      <c r="T28" s="14"/>
      <c r="U28" s="14">
        <v>-1.0727648140643716E-14</v>
      </c>
      <c r="V28" s="14">
        <v>1.2642287733779003</v>
      </c>
      <c r="W28" s="14">
        <v>3.3851115223069179</v>
      </c>
      <c r="X28" s="14">
        <v>6.5056677481955001</v>
      </c>
      <c r="Y28" s="14">
        <v>10.533503507514796</v>
      </c>
      <c r="Z28" s="14">
        <v>15.637286548605642</v>
      </c>
      <c r="AA28" s="14">
        <v>21.701906935399823</v>
      </c>
      <c r="AB28" s="14">
        <v>28.719791070752233</v>
      </c>
      <c r="AC28" s="14">
        <v>35.626347456460593</v>
      </c>
      <c r="AD28" s="14">
        <v>42.468399408453486</v>
      </c>
      <c r="AE28" s="14">
        <v>49.325752223719753</v>
      </c>
      <c r="AF28" s="14">
        <v>56.151656347743632</v>
      </c>
      <c r="AG28" s="14">
        <v>62.703984887390952</v>
      </c>
      <c r="AH28" s="14">
        <v>68.999334015351693</v>
      </c>
      <c r="AI28" s="14">
        <v>74.800696676654439</v>
      </c>
      <c r="AJ28" s="14">
        <v>80.164034821386423</v>
      </c>
      <c r="AK28" s="14">
        <v>85.151582230000813</v>
      </c>
      <c r="AL28" s="14">
        <v>89.81616264711927</v>
      </c>
      <c r="AM28" s="14">
        <v>93.85324503697062</v>
      </c>
      <c r="AN28" s="14">
        <v>97.378431077536419</v>
      </c>
      <c r="AO28" s="14">
        <v>100.40000552526107</v>
      </c>
      <c r="AP28" s="14">
        <v>102.96060330676966</v>
      </c>
      <c r="AQ28" s="14">
        <v>105.10428343588318</v>
      </c>
      <c r="AR28" s="14">
        <v>106.68361961903962</v>
      </c>
      <c r="AS28" s="14">
        <v>107.96442363846727</v>
      </c>
      <c r="AT28" s="14">
        <v>109.01678986216704</v>
      </c>
      <c r="AU28" s="14">
        <v>109.89489697305342</v>
      </c>
      <c r="AV28" s="14">
        <v>110.63269943036973</v>
      </c>
    </row>
    <row r="29" spans="11:48">
      <c r="K29" t="s">
        <v>76</v>
      </c>
      <c r="L29" t="s">
        <v>80</v>
      </c>
      <c r="M29" s="14"/>
      <c r="N29" s="14"/>
      <c r="O29" s="14"/>
      <c r="P29" s="14"/>
      <c r="Q29" s="14"/>
      <c r="R29" s="14"/>
      <c r="S29" s="14"/>
      <c r="T29" s="14"/>
      <c r="U29" s="14">
        <v>0</v>
      </c>
      <c r="V29" s="14">
        <v>-7.3602590220595496E-3</v>
      </c>
      <c r="W29" s="14">
        <v>-8.9622403904241893E-3</v>
      </c>
      <c r="X29" s="14">
        <v>4.9956792087331214</v>
      </c>
      <c r="Y29" s="14">
        <v>9.9943374350045957</v>
      </c>
      <c r="Z29" s="14">
        <v>14.989440052182799</v>
      </c>
      <c r="AA29" s="14">
        <v>21.120051220752178</v>
      </c>
      <c r="AB29" s="14">
        <v>27.253030748444314</v>
      </c>
      <c r="AC29" s="14">
        <v>27.078510872711156</v>
      </c>
      <c r="AD29" s="14">
        <v>26.900196899749201</v>
      </c>
      <c r="AE29" s="14">
        <v>29.820160211923376</v>
      </c>
      <c r="AF29" s="14">
        <v>32.755517410552521</v>
      </c>
      <c r="AG29" s="14">
        <v>35.65304941633368</v>
      </c>
      <c r="AH29" s="14">
        <v>37.196716453425765</v>
      </c>
      <c r="AI29" s="14">
        <v>38.728592568606651</v>
      </c>
      <c r="AJ29" s="14">
        <v>40.26137512921931</v>
      </c>
      <c r="AK29" s="14">
        <v>41.795011383216405</v>
      </c>
      <c r="AL29" s="14">
        <v>43.33161276981361</v>
      </c>
      <c r="AM29" s="14">
        <v>45.097538327391106</v>
      </c>
      <c r="AN29" s="14">
        <v>46.864003211541124</v>
      </c>
      <c r="AO29" s="14">
        <v>48.628777973801057</v>
      </c>
      <c r="AP29" s="14">
        <v>50.392245498799063</v>
      </c>
      <c r="AQ29" s="14">
        <v>52.155654080622718</v>
      </c>
      <c r="AR29" s="14">
        <v>52.927093168994524</v>
      </c>
      <c r="AS29" s="14">
        <v>53.698554240441112</v>
      </c>
      <c r="AT29" s="14">
        <v>54.471837979872539</v>
      </c>
      <c r="AU29" s="14">
        <v>55.243190117559706</v>
      </c>
      <c r="AV29" s="14">
        <v>56.015550655552929</v>
      </c>
    </row>
    <row r="30" spans="11:48">
      <c r="K30" t="s">
        <v>81</v>
      </c>
      <c r="L30" t="s">
        <v>82</v>
      </c>
      <c r="M30" s="14"/>
      <c r="N30" s="14"/>
      <c r="O30" s="14"/>
      <c r="P30" s="14"/>
      <c r="Q30" s="14"/>
      <c r="R30" s="14"/>
      <c r="S30" s="14"/>
      <c r="T30" s="14"/>
      <c r="U30" s="14">
        <v>4.0314027352483288</v>
      </c>
      <c r="V30" s="14">
        <v>4.7302391422219907</v>
      </c>
      <c r="W30" s="14">
        <v>7.0701688836109033</v>
      </c>
      <c r="X30" s="14">
        <v>11.120369706789623</v>
      </c>
      <c r="Y30" s="14">
        <v>15.039475407680948</v>
      </c>
      <c r="Z30" s="14">
        <v>19.702605103986155</v>
      </c>
      <c r="AA30" s="14">
        <v>23.04614457685981</v>
      </c>
      <c r="AB30" s="14">
        <v>26.042378965350157</v>
      </c>
      <c r="AC30" s="14">
        <v>28.939472375101801</v>
      </c>
      <c r="AD30" s="14">
        <v>31.79924428258915</v>
      </c>
      <c r="AE30" s="14">
        <v>34.141838512003076</v>
      </c>
      <c r="AF30" s="14">
        <v>35.36337531557087</v>
      </c>
      <c r="AG30" s="14">
        <v>36.420382943279463</v>
      </c>
      <c r="AH30" s="14">
        <v>36.957693051748514</v>
      </c>
      <c r="AI30" s="14">
        <v>37.344126354296527</v>
      </c>
      <c r="AJ30" s="14">
        <v>37.993045510477025</v>
      </c>
      <c r="AK30" s="14">
        <v>37.968582960024584</v>
      </c>
      <c r="AL30" s="14">
        <v>38.215879865617254</v>
      </c>
      <c r="AM30" s="14">
        <v>38.133690750691578</v>
      </c>
      <c r="AN30" s="14">
        <v>38.728812110546059</v>
      </c>
      <c r="AO30" s="14">
        <v>38.975720731552528</v>
      </c>
      <c r="AP30" s="14">
        <v>40.148721495379668</v>
      </c>
      <c r="AQ30" s="14">
        <v>41.06161369102054</v>
      </c>
      <c r="AR30" s="14">
        <v>41.561817889193129</v>
      </c>
      <c r="AS30" s="14">
        <v>42.115304797219302</v>
      </c>
      <c r="AT30" s="14">
        <v>42.586741515566061</v>
      </c>
      <c r="AU30" s="14">
        <v>43.374995694933574</v>
      </c>
      <c r="AV30" s="14">
        <v>44.20680612704566</v>
      </c>
    </row>
    <row r="31" spans="11:48">
      <c r="K31" t="s">
        <v>81</v>
      </c>
      <c r="L31" t="s">
        <v>83</v>
      </c>
      <c r="M31" s="14"/>
      <c r="N31" s="14"/>
      <c r="O31" s="14"/>
      <c r="P31" s="14"/>
      <c r="Q31" s="14"/>
      <c r="R31" s="14"/>
      <c r="S31" s="14"/>
      <c r="T31" s="14"/>
      <c r="U31" s="14">
        <v>1.211541926074939E-4</v>
      </c>
      <c r="V31" s="14">
        <v>0.11907591709024284</v>
      </c>
      <c r="W31" s="14">
        <v>1.2030609930384382</v>
      </c>
      <c r="X31" s="14">
        <v>4.911257437224541</v>
      </c>
      <c r="Y31" s="14">
        <v>8.384697177792324</v>
      </c>
      <c r="Z31" s="14">
        <v>10.981371288626351</v>
      </c>
      <c r="AA31" s="14">
        <v>15.6973130986944</v>
      </c>
      <c r="AB31" s="14">
        <v>19.98253628128084</v>
      </c>
      <c r="AC31" s="14">
        <v>23.83702876662786</v>
      </c>
      <c r="AD31" s="14">
        <v>27.247753509793363</v>
      </c>
      <c r="AE31" s="14">
        <v>29.577140180201084</v>
      </c>
      <c r="AF31" s="14">
        <v>32.439023275702205</v>
      </c>
      <c r="AG31" s="14">
        <v>35.142537017261326</v>
      </c>
      <c r="AH31" s="14">
        <v>36.179874408074198</v>
      </c>
      <c r="AI31" s="14">
        <v>37.233977312651753</v>
      </c>
      <c r="AJ31" s="14">
        <v>38.346180524056571</v>
      </c>
      <c r="AK31" s="14">
        <v>39.52497247548898</v>
      </c>
      <c r="AL31" s="14">
        <v>40.348631840141394</v>
      </c>
      <c r="AM31" s="14">
        <v>41.290560196579584</v>
      </c>
      <c r="AN31" s="14">
        <v>42.023876487294778</v>
      </c>
      <c r="AO31" s="14">
        <v>42.703463884024217</v>
      </c>
      <c r="AP31" s="14">
        <v>42.692522610390021</v>
      </c>
      <c r="AQ31" s="14">
        <v>42.209551357792421</v>
      </c>
      <c r="AR31" s="14">
        <v>42.774142827854838</v>
      </c>
      <c r="AS31" s="14">
        <v>43.345841338433928</v>
      </c>
      <c r="AT31" s="14">
        <v>43.756550191057904</v>
      </c>
      <c r="AU31" s="14">
        <v>44.039304997406504</v>
      </c>
      <c r="AV31" s="14">
        <v>44.45178966696956</v>
      </c>
    </row>
    <row r="32" spans="11:48">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row>
    <row r="33" spans="13:48">
      <c r="M33" s="14"/>
      <c r="N33" s="14"/>
      <c r="O33" s="14"/>
      <c r="P33" s="14"/>
      <c r="Q33" s="14"/>
      <c r="R33" s="14"/>
      <c r="S33" s="14"/>
      <c r="T33" s="99">
        <v>440.93999105029616</v>
      </c>
      <c r="U33" s="99">
        <v>439.89340356087303</v>
      </c>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row>
    <row r="34" spans="13:48">
      <c r="M34" s="14"/>
      <c r="N34" s="14"/>
      <c r="O34" s="14"/>
      <c r="P34" s="14"/>
      <c r="Q34" s="14"/>
      <c r="R34" s="14"/>
      <c r="S34" s="14"/>
      <c r="T34" s="99">
        <v>440.93999105029616</v>
      </c>
      <c r="U34" s="99">
        <f>AVERAGE(U12:U13)</f>
        <v>436.07817011408224</v>
      </c>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row>
  </sheetData>
  <mergeCells count="3">
    <mergeCell ref="B5:J5"/>
    <mergeCell ref="B6:J6"/>
    <mergeCell ref="B7:J7"/>
  </mergeCells>
  <hyperlinks>
    <hyperlink ref="A1" location="Contents!A1" display="Back to contents" xr:uid="{EA9DC34E-939A-4538-AF59-9603E426DF87}"/>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617B63-330D-4C1F-A98B-E8E3AF54659C}">
  <sheetPr codeName="Sheet32">
    <tabColor theme="4"/>
  </sheetPr>
  <dimension ref="A1:AK28"/>
  <sheetViews>
    <sheetView zoomScaleNormal="100" workbookViewId="0"/>
  </sheetViews>
  <sheetFormatPr defaultRowHeight="13.5"/>
  <cols>
    <col min="11" max="11" width="23.25" bestFit="1" customWidth="1"/>
  </cols>
  <sheetData>
    <row r="1" spans="1:37">
      <c r="A1" s="8" t="s">
        <v>27</v>
      </c>
    </row>
    <row r="3" spans="1:37" s="11" customFormat="1" ht="14.1">
      <c r="A3" s="12" t="s">
        <v>192</v>
      </c>
    </row>
    <row r="4" spans="1:37" ht="14.1" thickBot="1"/>
    <row r="5" spans="1:37" s="2" customFormat="1" ht="60" customHeight="1" thickTop="1">
      <c r="B5" s="104" t="s">
        <v>211</v>
      </c>
      <c r="C5" s="105"/>
      <c r="D5" s="105"/>
      <c r="E5" s="105"/>
      <c r="F5" s="105"/>
      <c r="G5" s="105"/>
      <c r="H5" s="105"/>
      <c r="I5" s="105"/>
      <c r="J5" s="106"/>
    </row>
    <row r="6" spans="1:37" s="2" customFormat="1" ht="279" customHeight="1">
      <c r="B6" s="107"/>
      <c r="C6" s="108"/>
      <c r="D6" s="108"/>
      <c r="E6" s="108"/>
      <c r="F6" s="108"/>
      <c r="G6" s="108"/>
      <c r="H6" s="108"/>
      <c r="I6" s="108"/>
      <c r="J6" s="109"/>
    </row>
    <row r="7" spans="1:37" s="2" customFormat="1" ht="304.5" customHeight="1">
      <c r="B7" s="107"/>
      <c r="C7" s="108"/>
      <c r="D7" s="108"/>
      <c r="E7" s="108"/>
      <c r="F7" s="108"/>
      <c r="G7" s="108"/>
      <c r="H7" s="108"/>
      <c r="I7" s="108"/>
      <c r="J7" s="109"/>
    </row>
    <row r="8" spans="1:37" s="2" customFormat="1" ht="45.75" customHeight="1" thickBot="1">
      <c r="B8" s="110" t="s">
        <v>212</v>
      </c>
      <c r="C8" s="111"/>
      <c r="D8" s="111"/>
      <c r="E8" s="111"/>
      <c r="F8" s="111"/>
      <c r="G8" s="111"/>
      <c r="H8" s="111"/>
      <c r="I8" s="111"/>
      <c r="J8" s="112"/>
    </row>
    <row r="9" spans="1:37" ht="14.1" thickTop="1"/>
    <row r="12" spans="1:37">
      <c r="K12" t="s">
        <v>180</v>
      </c>
      <c r="L12">
        <v>2025</v>
      </c>
      <c r="M12">
        <v>2026</v>
      </c>
      <c r="N12">
        <v>2027</v>
      </c>
      <c r="O12">
        <v>2028</v>
      </c>
      <c r="P12">
        <v>2029</v>
      </c>
      <c r="Q12">
        <v>2030</v>
      </c>
      <c r="R12">
        <v>2031</v>
      </c>
      <c r="S12">
        <v>2032</v>
      </c>
      <c r="T12">
        <v>2033</v>
      </c>
      <c r="U12">
        <v>2034</v>
      </c>
      <c r="V12">
        <v>2035</v>
      </c>
      <c r="W12">
        <v>2036</v>
      </c>
      <c r="X12">
        <v>2037</v>
      </c>
      <c r="Y12">
        <v>2038</v>
      </c>
      <c r="Z12">
        <v>2039</v>
      </c>
      <c r="AA12">
        <v>2040</v>
      </c>
      <c r="AB12">
        <v>2041</v>
      </c>
      <c r="AC12">
        <v>2042</v>
      </c>
      <c r="AD12">
        <v>2043</v>
      </c>
      <c r="AE12">
        <v>2044</v>
      </c>
      <c r="AF12">
        <v>2045</v>
      </c>
      <c r="AG12">
        <v>2046</v>
      </c>
      <c r="AH12">
        <v>2047</v>
      </c>
      <c r="AI12">
        <v>2048</v>
      </c>
      <c r="AJ12">
        <v>2049</v>
      </c>
      <c r="AK12">
        <v>2050</v>
      </c>
    </row>
    <row r="13" spans="1:37">
      <c r="K13" t="s">
        <v>54</v>
      </c>
      <c r="L13" s="14">
        <v>99.122726643055188</v>
      </c>
      <c r="M13" s="14">
        <v>94.005451967205261</v>
      </c>
      <c r="N13" s="14">
        <v>88.468296941451086</v>
      </c>
      <c r="O13" s="14">
        <v>81.963167047613297</v>
      </c>
      <c r="P13" s="14">
        <v>75.54235046364245</v>
      </c>
      <c r="Q13" s="14">
        <v>68.550895259271925</v>
      </c>
      <c r="R13" s="14">
        <v>62.003665640715781</v>
      </c>
      <c r="S13" s="14">
        <v>55.495389010059107</v>
      </c>
      <c r="T13" s="14">
        <v>49.352269480365628</v>
      </c>
      <c r="U13" s="14">
        <v>43.294319724603263</v>
      </c>
      <c r="V13" s="14">
        <v>36.982611714718203</v>
      </c>
      <c r="W13" s="14">
        <v>31.705916271633669</v>
      </c>
      <c r="X13" s="14">
        <v>26.919554260625521</v>
      </c>
      <c r="Y13" s="14">
        <v>22.56536583866087</v>
      </c>
      <c r="Z13" s="14">
        <v>18.619956271999609</v>
      </c>
      <c r="AA13" s="14">
        <v>14.86378564829454</v>
      </c>
      <c r="AB13" s="14">
        <v>11.690908654479911</v>
      </c>
      <c r="AC13" s="14">
        <v>9.0379409956237424</v>
      </c>
      <c r="AD13" s="14">
        <v>6.870212520242049</v>
      </c>
      <c r="AE13" s="14">
        <v>5.1494141081517739</v>
      </c>
      <c r="AF13" s="14">
        <v>3.820839623560758</v>
      </c>
      <c r="AG13" s="14">
        <v>2.8349629233606781</v>
      </c>
      <c r="AH13" s="14">
        <v>2.1305712726509678</v>
      </c>
      <c r="AI13" s="14">
        <v>1.63534027428399</v>
      </c>
      <c r="AJ13" s="14">
        <v>1.2944599347360961</v>
      </c>
      <c r="AK13" s="14">
        <v>1.07020023620143</v>
      </c>
    </row>
    <row r="14" spans="1:37">
      <c r="K14" t="s">
        <v>181</v>
      </c>
      <c r="L14" s="14">
        <v>58.524088918374098</v>
      </c>
      <c r="M14" s="14">
        <v>57.984582246801338</v>
      </c>
      <c r="N14" s="14">
        <v>57.151078142199317</v>
      </c>
      <c r="O14" s="14">
        <v>55.935860921420861</v>
      </c>
      <c r="P14" s="14">
        <v>54.292489863117297</v>
      </c>
      <c r="Q14" s="14">
        <v>51.421266734808491</v>
      </c>
      <c r="R14" s="14">
        <v>49.005699396246058</v>
      </c>
      <c r="S14" s="14">
        <v>46.234263862036819</v>
      </c>
      <c r="T14" s="14">
        <v>42.713002513503397</v>
      </c>
      <c r="U14" s="14">
        <v>38.975924639434041</v>
      </c>
      <c r="V14" s="14">
        <v>35.204893060771411</v>
      </c>
      <c r="W14" s="14">
        <v>31.615387194622489</v>
      </c>
      <c r="X14" s="14">
        <v>28.006753536648279</v>
      </c>
      <c r="Y14" s="14">
        <v>24.451627330274849</v>
      </c>
      <c r="Z14" s="14">
        <v>20.979046185324162</v>
      </c>
      <c r="AA14" s="14">
        <v>17.727985218531462</v>
      </c>
      <c r="AB14" s="14">
        <v>14.598215113469291</v>
      </c>
      <c r="AC14" s="14">
        <v>11.692484425490161</v>
      </c>
      <c r="AD14" s="14">
        <v>9.0469973668483519</v>
      </c>
      <c r="AE14" s="14">
        <v>6.6048675300073194</v>
      </c>
      <c r="AF14" s="14">
        <v>4.4607499766157588</v>
      </c>
      <c r="AG14" s="14">
        <v>2.680610703537369</v>
      </c>
      <c r="AH14" s="14">
        <v>1.4174597404691549</v>
      </c>
      <c r="AI14" s="14">
        <v>0.87128205284221849</v>
      </c>
      <c r="AJ14" s="14">
        <v>0.62019615430401132</v>
      </c>
      <c r="AK14" s="14">
        <v>0.41115692799232312</v>
      </c>
    </row>
    <row r="15" spans="1:37">
      <c r="K15" t="s">
        <v>53</v>
      </c>
      <c r="L15" s="14">
        <v>44.585779486770079</v>
      </c>
      <c r="M15" s="14">
        <v>41.762154911411791</v>
      </c>
      <c r="N15" s="14">
        <v>39.705671920739057</v>
      </c>
      <c r="O15" s="14">
        <v>37.260105618566747</v>
      </c>
      <c r="P15" s="14">
        <v>34.197853165563131</v>
      </c>
      <c r="Q15" s="14">
        <v>31.43245031291405</v>
      </c>
      <c r="R15" s="14">
        <v>28.69997029599952</v>
      </c>
      <c r="S15" s="14">
        <v>26.59501095792233</v>
      </c>
      <c r="T15" s="14">
        <v>24.840762736281839</v>
      </c>
      <c r="U15" s="14">
        <v>22.945862162579861</v>
      </c>
      <c r="V15" s="14">
        <v>21.147352236074319</v>
      </c>
      <c r="W15" s="14">
        <v>19.27633788073949</v>
      </c>
      <c r="X15" s="14">
        <v>15.765347454587699</v>
      </c>
      <c r="Y15" s="14">
        <v>12.938458943861599</v>
      </c>
      <c r="Z15" s="14">
        <v>12.083812635936971</v>
      </c>
      <c r="AA15" s="14">
        <v>11.15047714637436</v>
      </c>
      <c r="AB15" s="14">
        <v>9.1877589720359722</v>
      </c>
      <c r="AC15" s="14">
        <v>8.1610453972456227</v>
      </c>
      <c r="AD15" s="14">
        <v>7.1223715907226222</v>
      </c>
      <c r="AE15" s="14">
        <v>6.3400107553080431</v>
      </c>
      <c r="AF15" s="14">
        <v>5.5984911099062487</v>
      </c>
      <c r="AG15" s="14">
        <v>4.7918374615545147</v>
      </c>
      <c r="AH15" s="14">
        <v>4.3832663054488847</v>
      </c>
      <c r="AI15" s="14">
        <v>3.9777374195292272</v>
      </c>
      <c r="AJ15" s="14">
        <v>3.7745337390354758</v>
      </c>
      <c r="AK15" s="14">
        <v>3.5654749499371832</v>
      </c>
    </row>
    <row r="16" spans="1:37">
      <c r="K16" t="s">
        <v>182</v>
      </c>
      <c r="L16" s="14">
        <v>47.04431879231096</v>
      </c>
      <c r="M16" s="14">
        <v>46.559717917692609</v>
      </c>
      <c r="N16" s="14">
        <v>44.919614447290861</v>
      </c>
      <c r="O16" s="14">
        <v>43.081190573406637</v>
      </c>
      <c r="P16" s="14">
        <v>41.070621281631858</v>
      </c>
      <c r="Q16" s="14">
        <v>39.2427769198489</v>
      </c>
      <c r="R16" s="14">
        <v>37.46240643359306</v>
      </c>
      <c r="S16" s="14">
        <v>35.791837587043553</v>
      </c>
      <c r="T16" s="14">
        <v>34.303626904344931</v>
      </c>
      <c r="U16" s="14">
        <v>32.970886279626818</v>
      </c>
      <c r="V16" s="14">
        <v>31.888701136301719</v>
      </c>
      <c r="W16" s="14">
        <v>31.30582464597946</v>
      </c>
      <c r="X16" s="14">
        <v>30.85804840096916</v>
      </c>
      <c r="Y16" s="14">
        <v>30.32960145784595</v>
      </c>
      <c r="Z16" s="14">
        <v>29.788460690701921</v>
      </c>
      <c r="AA16" s="14">
        <v>29.247452960643479</v>
      </c>
      <c r="AB16" s="14">
        <v>28.937281474271199</v>
      </c>
      <c r="AC16" s="14">
        <v>28.526450350353532</v>
      </c>
      <c r="AD16" s="14">
        <v>28.227086867689131</v>
      </c>
      <c r="AE16" s="14">
        <v>27.926577490709089</v>
      </c>
      <c r="AF16" s="14">
        <v>27.62604337338858</v>
      </c>
      <c r="AG16" s="14">
        <v>27.375691220996391</v>
      </c>
      <c r="AH16" s="14">
        <v>27.125889243987579</v>
      </c>
      <c r="AI16" s="14">
        <v>26.87912952128276</v>
      </c>
      <c r="AJ16" s="14">
        <v>26.630706788019069</v>
      </c>
      <c r="AK16" s="14">
        <v>26.389871590122141</v>
      </c>
    </row>
    <row r="17" spans="11:37">
      <c r="K17" t="s">
        <v>183</v>
      </c>
      <c r="L17" s="14">
        <v>32.507257133742662</v>
      </c>
      <c r="M17" s="14">
        <v>29.837908309138239</v>
      </c>
      <c r="N17" s="14">
        <v>27.168559484533791</v>
      </c>
      <c r="O17" s="14">
        <v>24.499210659929361</v>
      </c>
      <c r="P17" s="14">
        <v>17.13942733489128</v>
      </c>
      <c r="Q17" s="14">
        <v>9.7796440098531896</v>
      </c>
      <c r="R17" s="14">
        <v>8.6423595886253892</v>
      </c>
      <c r="S17" s="14">
        <v>7.5050751673975888</v>
      </c>
      <c r="T17" s="14">
        <v>6.8571069508977436</v>
      </c>
      <c r="U17" s="14">
        <v>6.2091387343979108</v>
      </c>
      <c r="V17" s="14">
        <v>5.5611705178980699</v>
      </c>
      <c r="W17" s="14">
        <v>5.3687840783599796</v>
      </c>
      <c r="X17" s="14">
        <v>5.1763976388218822</v>
      </c>
      <c r="Y17" s="14">
        <v>4.9840111992837848</v>
      </c>
      <c r="Z17" s="14">
        <v>4.7916247597456803</v>
      </c>
      <c r="AA17" s="14">
        <v>4.5992383202075899</v>
      </c>
      <c r="AB17" s="14">
        <v>4.0381112048881533</v>
      </c>
      <c r="AC17" s="14">
        <v>3.476984089568695</v>
      </c>
      <c r="AD17" s="14">
        <v>2.9158569742492588</v>
      </c>
      <c r="AE17" s="14">
        <v>2.3547298589298218</v>
      </c>
      <c r="AF17" s="14">
        <v>1.793602743610371</v>
      </c>
      <c r="AG17" s="14">
        <v>1.635284736073807</v>
      </c>
      <c r="AH17" s="14">
        <v>1.4769667285372561</v>
      </c>
      <c r="AI17" s="14">
        <v>1.318648721000699</v>
      </c>
      <c r="AJ17" s="14">
        <v>1.1603307134641481</v>
      </c>
      <c r="AK17" s="14">
        <v>1.0020127059275841</v>
      </c>
    </row>
    <row r="18" spans="11:37">
      <c r="K18" t="s">
        <v>184</v>
      </c>
      <c r="L18" s="14">
        <v>36.730923773008293</v>
      </c>
      <c r="M18" s="14">
        <v>35.820188798553218</v>
      </c>
      <c r="N18" s="14">
        <v>35.007425508192142</v>
      </c>
      <c r="O18" s="14">
        <v>34.001785205594921</v>
      </c>
      <c r="P18" s="14">
        <v>33.672954095872349</v>
      </c>
      <c r="Q18" s="14">
        <v>33.494690167748367</v>
      </c>
      <c r="R18" s="14">
        <v>32.517651071111963</v>
      </c>
      <c r="S18" s="14">
        <v>31.98026143205675</v>
      </c>
      <c r="T18" s="14">
        <v>31.540172926370229</v>
      </c>
      <c r="U18" s="14">
        <v>31.151164856476338</v>
      </c>
      <c r="V18" s="14">
        <v>30.13455308348728</v>
      </c>
      <c r="W18" s="14">
        <v>30.045476419329081</v>
      </c>
      <c r="X18" s="14">
        <v>29.964766848180709</v>
      </c>
      <c r="Y18" s="14">
        <v>29.661230359767501</v>
      </c>
      <c r="Z18" s="14">
        <v>29.719717991272169</v>
      </c>
      <c r="AA18" s="14">
        <v>29.539456629302482</v>
      </c>
      <c r="AB18" s="14">
        <v>28.809311094243029</v>
      </c>
      <c r="AC18" s="14">
        <v>27.919135177621531</v>
      </c>
      <c r="AD18" s="14">
        <v>27.454740168805081</v>
      </c>
      <c r="AE18" s="14">
        <v>26.903654779152369</v>
      </c>
      <c r="AF18" s="14">
        <v>25.941557687320149</v>
      </c>
      <c r="AG18" s="14">
        <v>25.445644505868881</v>
      </c>
      <c r="AH18" s="14">
        <v>24.745208421836331</v>
      </c>
      <c r="AI18" s="14">
        <v>24.16286024271848</v>
      </c>
      <c r="AJ18" s="14">
        <v>23.542295159015818</v>
      </c>
      <c r="AK18" s="14">
        <v>22.668318790887469</v>
      </c>
    </row>
    <row r="19" spans="11:37">
      <c r="K19" t="s">
        <v>185</v>
      </c>
      <c r="L19" s="14">
        <v>27.387470127378752</v>
      </c>
      <c r="M19" s="14">
        <v>25.166487043071431</v>
      </c>
      <c r="N19" s="14">
        <v>23.017637702396531</v>
      </c>
      <c r="O19" s="14">
        <v>20.87698658985336</v>
      </c>
      <c r="P19" s="14">
        <v>19.284149048851958</v>
      </c>
      <c r="Q19" s="14">
        <v>15.80542828851179</v>
      </c>
      <c r="R19" s="14">
        <v>13.44520241636156</v>
      </c>
      <c r="S19" s="14">
        <v>12.0732878424896</v>
      </c>
      <c r="T19" s="14">
        <v>10.6249385399822</v>
      </c>
      <c r="U19" s="14">
        <v>9.5333467898156314</v>
      </c>
      <c r="V19" s="14">
        <v>8.4563331184310293</v>
      </c>
      <c r="W19" s="14">
        <v>7.3221217086359216</v>
      </c>
      <c r="X19" s="14">
        <v>7.045261109333568</v>
      </c>
      <c r="Y19" s="14">
        <v>6.8232547295179273</v>
      </c>
      <c r="Z19" s="14">
        <v>6.3698825742142837</v>
      </c>
      <c r="AA19" s="14">
        <v>5.3633948508376719</v>
      </c>
      <c r="AB19" s="14">
        <v>4.0787750235220823</v>
      </c>
      <c r="AC19" s="14">
        <v>3.0490997825872639</v>
      </c>
      <c r="AD19" s="14">
        <v>2.608487187200478</v>
      </c>
      <c r="AE19" s="14">
        <v>2.5422361911964639</v>
      </c>
      <c r="AF19" s="14">
        <v>2.4918285570280609</v>
      </c>
      <c r="AG19" s="14">
        <v>2.420913277400111</v>
      </c>
      <c r="AH19" s="14">
        <v>2.3366220681425922</v>
      </c>
      <c r="AI19" s="14">
        <v>1.855481678435615</v>
      </c>
      <c r="AJ19" s="14">
        <v>1.817273445201907</v>
      </c>
      <c r="AK19" s="14">
        <v>1.572498303812182</v>
      </c>
    </row>
    <row r="20" spans="11:37">
      <c r="K20" t="s">
        <v>186</v>
      </c>
      <c r="L20" s="14">
        <v>25.321404811126889</v>
      </c>
      <c r="M20" s="14">
        <v>23.702539607528649</v>
      </c>
      <c r="N20" s="14">
        <v>22.863154078211469</v>
      </c>
      <c r="O20" s="14">
        <v>22.71972620153382</v>
      </c>
      <c r="P20" s="14">
        <v>20.710933005555059</v>
      </c>
      <c r="Q20" s="14">
        <v>18.830930842050169</v>
      </c>
      <c r="R20" s="14">
        <v>17.106037180870899</v>
      </c>
      <c r="S20" s="14">
        <v>15.81193494125897</v>
      </c>
      <c r="T20" s="14">
        <v>14.58405450088382</v>
      </c>
      <c r="U20" s="14">
        <v>13.42138511020269</v>
      </c>
      <c r="V20" s="14">
        <v>12.341121469288581</v>
      </c>
      <c r="W20" s="14">
        <v>11.468423448691359</v>
      </c>
      <c r="X20" s="14">
        <v>10.562055129685969</v>
      </c>
      <c r="Y20" s="14">
        <v>9.739956317994757</v>
      </c>
      <c r="Z20" s="14">
        <v>9.0119952615803314</v>
      </c>
      <c r="AA20" s="14">
        <v>8.2919315468090105</v>
      </c>
      <c r="AB20" s="14">
        <v>7.5321003845480661</v>
      </c>
      <c r="AC20" s="14">
        <v>7.0439586074872587</v>
      </c>
      <c r="AD20" s="14">
        <v>6.5764145822973816</v>
      </c>
      <c r="AE20" s="14">
        <v>6.159504533676234</v>
      </c>
      <c r="AF20" s="14">
        <v>5.8159782642324842</v>
      </c>
      <c r="AG20" s="14">
        <v>5.6351938121304066</v>
      </c>
      <c r="AH20" s="14">
        <v>5.4824455089059079</v>
      </c>
      <c r="AI20" s="14">
        <v>5.348066189216965</v>
      </c>
      <c r="AJ20" s="14">
        <v>5.2325239985145089</v>
      </c>
      <c r="AK20" s="14">
        <v>5.1115280510345036</v>
      </c>
    </row>
    <row r="21" spans="11:37">
      <c r="K21" t="s">
        <v>187</v>
      </c>
      <c r="L21" s="14">
        <v>21.480943505516489</v>
      </c>
      <c r="M21" s="14">
        <v>21.034691390567339</v>
      </c>
      <c r="N21" s="14">
        <v>20.02052483095979</v>
      </c>
      <c r="O21" s="14">
        <v>18.730961225701531</v>
      </c>
      <c r="P21" s="14">
        <v>16.97337652872401</v>
      </c>
      <c r="Q21" s="14">
        <v>14.85002721082798</v>
      </c>
      <c r="R21" s="14">
        <v>12.48073574073795</v>
      </c>
      <c r="S21" s="14">
        <v>10.065563191201569</v>
      </c>
      <c r="T21" s="14">
        <v>8.764321528167077</v>
      </c>
      <c r="U21" s="14">
        <v>7.4810164606760914</v>
      </c>
      <c r="V21" s="14">
        <v>6.2827165314224587</v>
      </c>
      <c r="W21" s="14">
        <v>5.1591980683120546</v>
      </c>
      <c r="X21" s="14">
        <v>4.2703710495685696</v>
      </c>
      <c r="Y21" s="14">
        <v>3.4852589914004142</v>
      </c>
      <c r="Z21" s="14">
        <v>3.0846169881005392</v>
      </c>
      <c r="AA21" s="14">
        <v>2.7256013001929031</v>
      </c>
      <c r="AB21" s="14">
        <v>2.3967573805306439</v>
      </c>
      <c r="AC21" s="14">
        <v>2.0670901810273712</v>
      </c>
      <c r="AD21" s="14">
        <v>1.746316238018863</v>
      </c>
      <c r="AE21" s="14">
        <v>1.476348854334784</v>
      </c>
      <c r="AF21" s="14">
        <v>1.2790337016725739</v>
      </c>
      <c r="AG21" s="14">
        <v>1.1208052349188189</v>
      </c>
      <c r="AH21" s="14">
        <v>1.0116348042860179</v>
      </c>
      <c r="AI21" s="14">
        <v>0.90752846661333564</v>
      </c>
      <c r="AJ21" s="14">
        <v>0.80378693765493736</v>
      </c>
      <c r="AK21" s="14">
        <v>0.70040535235062151</v>
      </c>
    </row>
    <row r="22" spans="11:37">
      <c r="K22" t="s">
        <v>188</v>
      </c>
      <c r="L22" s="14">
        <v>14.17867187047149</v>
      </c>
      <c r="M22" s="14">
        <v>13.49385210194621</v>
      </c>
      <c r="N22" s="14">
        <v>12.432953844177851</v>
      </c>
      <c r="O22" s="14">
        <v>11.198468376727121</v>
      </c>
      <c r="P22" s="14">
        <v>10.459109304990781</v>
      </c>
      <c r="Q22" s="14">
        <v>9.7930916038180147</v>
      </c>
      <c r="R22" s="14">
        <v>9.2516676980365755</v>
      </c>
      <c r="S22" s="14">
        <v>8.8513311441398361</v>
      </c>
      <c r="T22" s="14">
        <v>8.3925062638515353</v>
      </c>
      <c r="U22" s="14">
        <v>8.0188714894970072</v>
      </c>
      <c r="V22" s="14">
        <v>7.6835479248274456</v>
      </c>
      <c r="W22" s="14">
        <v>7.4198305447028678</v>
      </c>
      <c r="X22" s="14">
        <v>6.991919770897538</v>
      </c>
      <c r="Y22" s="14">
        <v>6.482370687855326</v>
      </c>
      <c r="Z22" s="14">
        <v>5.9159018909052303</v>
      </c>
      <c r="AA22" s="14">
        <v>5.3575243107404518</v>
      </c>
      <c r="AB22" s="14">
        <v>4.4529041516854644</v>
      </c>
      <c r="AC22" s="14">
        <v>3.708481488475011</v>
      </c>
      <c r="AD22" s="14">
        <v>3.2229893556270852</v>
      </c>
      <c r="AE22" s="14">
        <v>2.7555299699508029</v>
      </c>
      <c r="AF22" s="14">
        <v>2.148201498536892</v>
      </c>
      <c r="AG22" s="14">
        <v>1.7868403336722649</v>
      </c>
      <c r="AH22" s="14">
        <v>1.467677517609701</v>
      </c>
      <c r="AI22" s="14">
        <v>1.110943377478069</v>
      </c>
      <c r="AJ22" s="14">
        <v>0.67070081388308367</v>
      </c>
      <c r="AK22" s="14">
        <v>0.50749813267184862</v>
      </c>
    </row>
    <row r="23" spans="11:37">
      <c r="K23" t="s">
        <v>189</v>
      </c>
      <c r="L23" s="14">
        <v>5.9921841389765413</v>
      </c>
      <c r="M23" s="14">
        <v>5.4998751595357298</v>
      </c>
      <c r="N23" s="14">
        <v>4.9394302768649343</v>
      </c>
      <c r="O23" s="14">
        <v>4.511076310843178</v>
      </c>
      <c r="P23" s="14">
        <v>4.1311418974235696</v>
      </c>
      <c r="Q23" s="14">
        <v>3.7887686372985518</v>
      </c>
      <c r="R23" s="14">
        <v>3.5649816268365879</v>
      </c>
      <c r="S23" s="14">
        <v>3.3418605975455642</v>
      </c>
      <c r="T23" s="14">
        <v>3.130882444229746</v>
      </c>
      <c r="U23" s="14">
        <v>2.9295005959388618</v>
      </c>
      <c r="V23" s="14">
        <v>2.7400453534867788</v>
      </c>
      <c r="W23" s="14">
        <v>2.5464971474139291</v>
      </c>
      <c r="X23" s="14">
        <v>2.37173812801624</v>
      </c>
      <c r="Y23" s="14">
        <v>2.216014615178135</v>
      </c>
      <c r="Z23" s="14">
        <v>2.1097105581043039</v>
      </c>
      <c r="AA23" s="14">
        <v>2.021435159293226</v>
      </c>
      <c r="AB23" s="14">
        <v>1.9435803957136439</v>
      </c>
      <c r="AC23" s="14">
        <v>1.873788039986223</v>
      </c>
      <c r="AD23" s="14">
        <v>1.8122859666345279</v>
      </c>
      <c r="AE23" s="14">
        <v>1.75918726054622</v>
      </c>
      <c r="AF23" s="14">
        <v>1.715660388206421</v>
      </c>
      <c r="AG23" s="14">
        <v>1.6805532180769189</v>
      </c>
      <c r="AH23" s="14">
        <v>1.652147857014683</v>
      </c>
      <c r="AI23" s="14">
        <v>1.631054494371194</v>
      </c>
      <c r="AJ23" s="14">
        <v>1.6149906933432141</v>
      </c>
      <c r="AK23" s="14">
        <v>1.6028433905489501</v>
      </c>
    </row>
    <row r="24" spans="11:37">
      <c r="K24" t="s">
        <v>190</v>
      </c>
      <c r="L24" s="14">
        <v>1.043563953913599</v>
      </c>
      <c r="M24" s="14">
        <v>1.1285066691166941</v>
      </c>
      <c r="N24" s="14">
        <v>1.1941704852670501</v>
      </c>
      <c r="O24" s="14">
        <v>1.197875578123017</v>
      </c>
      <c r="P24" s="14">
        <v>1.1403682694083479</v>
      </c>
      <c r="Q24" s="14">
        <v>1.3204068315918549</v>
      </c>
      <c r="R24" s="14">
        <v>1.488189431423379</v>
      </c>
      <c r="S24" s="14">
        <v>1.5928111733866379</v>
      </c>
      <c r="T24" s="14">
        <v>1.549485759884732</v>
      </c>
      <c r="U24" s="14">
        <v>1.4699675580739071</v>
      </c>
      <c r="V24" s="14">
        <v>1.239961409916511</v>
      </c>
      <c r="W24" s="14">
        <v>0.92861588899597258</v>
      </c>
      <c r="X24" s="14">
        <v>0.37533539939743399</v>
      </c>
      <c r="Y24" s="14">
        <v>-0.25849830628334042</v>
      </c>
      <c r="Z24" s="14">
        <v>-0.88367020351044978</v>
      </c>
      <c r="AA24" s="14">
        <v>-1.8667951209899989</v>
      </c>
      <c r="AB24" s="14">
        <v>-3.0184371531705931</v>
      </c>
      <c r="AC24" s="14">
        <v>-4.6364904218732406</v>
      </c>
      <c r="AD24" s="14">
        <v>-6.3882678153160839</v>
      </c>
      <c r="AE24" s="14">
        <v>-8.4921411434978662</v>
      </c>
      <c r="AF24" s="14">
        <v>-10.94438372816305</v>
      </c>
      <c r="AG24" s="14">
        <v>-13.67162541520068</v>
      </c>
      <c r="AH24" s="14">
        <v>-17.050314482016141</v>
      </c>
      <c r="AI24" s="14">
        <v>-20.76864103890831</v>
      </c>
      <c r="AJ24" s="14">
        <v>-25.005863215769502</v>
      </c>
      <c r="AK24" s="14">
        <v>-29.89214684268623</v>
      </c>
    </row>
    <row r="25" spans="11:37">
      <c r="K25" t="s">
        <v>59</v>
      </c>
      <c r="L25" s="14">
        <v>0</v>
      </c>
      <c r="M25" s="14">
        <v>0</v>
      </c>
      <c r="N25" s="14">
        <v>0</v>
      </c>
      <c r="O25" s="14">
        <v>-0.96439793404474927</v>
      </c>
      <c r="P25" s="14">
        <v>-1.7550997275673359</v>
      </c>
      <c r="Q25" s="14">
        <v>-2.5533055674481231</v>
      </c>
      <c r="R25" s="14">
        <v>-4.6142335854120491</v>
      </c>
      <c r="S25" s="14">
        <v>-6.297660768697221</v>
      </c>
      <c r="T25" s="14">
        <v>-8.2553527616988855</v>
      </c>
      <c r="U25" s="14">
        <v>-10.248405176577259</v>
      </c>
      <c r="V25" s="14">
        <v>-12.666703051245239</v>
      </c>
      <c r="W25" s="14">
        <v>-14.82453375550082</v>
      </c>
      <c r="X25" s="14">
        <v>-16.96959508563053</v>
      </c>
      <c r="Y25" s="14">
        <v>-18.29990689101437</v>
      </c>
      <c r="Z25" s="14">
        <v>-19.8170002283263</v>
      </c>
      <c r="AA25" s="14">
        <v>-21.31847322547878</v>
      </c>
      <c r="AB25" s="14">
        <v>-23.360380653636302</v>
      </c>
      <c r="AC25" s="14">
        <v>-24.636589757855901</v>
      </c>
      <c r="AD25" s="14">
        <v>-25.928407765511629</v>
      </c>
      <c r="AE25" s="14">
        <v>-27.408842340865899</v>
      </c>
      <c r="AF25" s="14">
        <v>-29.280064060372901</v>
      </c>
      <c r="AG25" s="14">
        <v>-30.40644614566979</v>
      </c>
      <c r="AH25" s="14">
        <v>-31.603205494914182</v>
      </c>
      <c r="AI25" s="14">
        <v>-32.841844080802304</v>
      </c>
      <c r="AJ25" s="14">
        <v>-34.260901055682822</v>
      </c>
      <c r="AK25" s="14">
        <v>-35.816751714654053</v>
      </c>
    </row>
    <row r="26" spans="11:37">
      <c r="K26" t="s">
        <v>191</v>
      </c>
      <c r="L26" s="14">
        <v>413.91933315464502</v>
      </c>
      <c r="M26" s="14">
        <v>395.99595612256849</v>
      </c>
      <c r="N26" s="14">
        <v>376.88851766228385</v>
      </c>
      <c r="O26" s="14">
        <v>355.01201637526907</v>
      </c>
      <c r="P26" s="14">
        <v>326.85967453210475</v>
      </c>
      <c r="Q26" s="14">
        <v>295.75707125109517</v>
      </c>
      <c r="R26" s="14">
        <v>271.0543329351467</v>
      </c>
      <c r="S26" s="14">
        <v>249.04096613784114</v>
      </c>
      <c r="T26" s="14">
        <v>228.39777778706397</v>
      </c>
      <c r="U26" s="14">
        <v>208.15297922474514</v>
      </c>
      <c r="V26" s="14">
        <v>186.99630450537856</v>
      </c>
      <c r="W26" s="14">
        <v>169.3378795419155</v>
      </c>
      <c r="X26" s="14">
        <v>151.33795364110205</v>
      </c>
      <c r="Y26" s="14">
        <v>135.11874527434341</v>
      </c>
      <c r="Z26" s="14">
        <v>121.77405537604847</v>
      </c>
      <c r="AA26" s="14">
        <v>107.70301474475838</v>
      </c>
      <c r="AB26" s="14">
        <v>91.286886042580548</v>
      </c>
      <c r="AC26" s="14">
        <v>77.28337835573727</v>
      </c>
      <c r="AD26" s="14">
        <v>65.287083237507119</v>
      </c>
      <c r="AE26" s="14">
        <v>54.071077847599156</v>
      </c>
      <c r="AF26" s="14">
        <v>42.467539135542346</v>
      </c>
      <c r="AG26" s="14">
        <v>33.330265866719699</v>
      </c>
      <c r="AH26" s="14">
        <v>24.576369491958761</v>
      </c>
      <c r="AI26" s="14">
        <v>16.087587318061949</v>
      </c>
      <c r="AJ26" s="14">
        <v>7.8950341057199509</v>
      </c>
      <c r="AK26" s="14">
        <v>-1.1070901258540502</v>
      </c>
    </row>
    <row r="27" spans="11:37">
      <c r="K27" t="s">
        <v>213</v>
      </c>
      <c r="Y27" s="24">
        <v>200</v>
      </c>
      <c r="Z27" s="24">
        <v>200</v>
      </c>
      <c r="AA27" s="24">
        <v>200</v>
      </c>
      <c r="AB27" s="24">
        <v>200</v>
      </c>
      <c r="AC27" s="24">
        <v>200</v>
      </c>
    </row>
    <row r="28" spans="11:37">
      <c r="Y28" s="24">
        <v>-200</v>
      </c>
      <c r="Z28" s="24">
        <v>-200</v>
      </c>
      <c r="AA28" s="24">
        <v>-200</v>
      </c>
      <c r="AB28" s="24">
        <v>-200</v>
      </c>
      <c r="AC28" s="24">
        <v>-200</v>
      </c>
    </row>
  </sheetData>
  <mergeCells count="4">
    <mergeCell ref="B5:J5"/>
    <mergeCell ref="B7:J7"/>
    <mergeCell ref="B8:J8"/>
    <mergeCell ref="B6:J6"/>
  </mergeCells>
  <hyperlinks>
    <hyperlink ref="A1" location="Contents!A1" display="Back to contents" xr:uid="{3EA6947C-12F4-44C1-88F2-A8A23B8FC95F}"/>
  </hyperlink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A35C22-8CAF-4382-B278-2BA74D6C6687}">
  <sheetPr codeName="Sheet33">
    <tabColor theme="4"/>
  </sheetPr>
  <dimension ref="A1:AK16"/>
  <sheetViews>
    <sheetView zoomScaleNormal="100" workbookViewId="0"/>
  </sheetViews>
  <sheetFormatPr defaultRowHeight="13.5"/>
  <cols>
    <col min="11" max="11" width="40.625" bestFit="1" customWidth="1"/>
  </cols>
  <sheetData>
    <row r="1" spans="1:37">
      <c r="A1" s="8" t="s">
        <v>27</v>
      </c>
    </row>
    <row r="3" spans="1:37" s="11" customFormat="1" ht="14.1">
      <c r="A3" s="12" t="s">
        <v>192</v>
      </c>
    </row>
    <row r="4" spans="1:37" ht="14.1" thickBot="1"/>
    <row r="5" spans="1:37" s="2" customFormat="1" ht="60" customHeight="1" thickTop="1">
      <c r="B5" s="104" t="s">
        <v>214</v>
      </c>
      <c r="C5" s="105"/>
      <c r="D5" s="105"/>
      <c r="E5" s="105"/>
      <c r="F5" s="105"/>
      <c r="G5" s="105"/>
      <c r="H5" s="105"/>
      <c r="I5" s="105"/>
      <c r="J5" s="106"/>
    </row>
    <row r="6" spans="1:37" s="2" customFormat="1" ht="305.10000000000002" customHeight="1">
      <c r="B6" s="107"/>
      <c r="C6" s="108"/>
      <c r="D6" s="108"/>
      <c r="E6" s="108"/>
      <c r="F6" s="108"/>
      <c r="G6" s="108"/>
      <c r="H6" s="108"/>
      <c r="I6" s="108"/>
      <c r="J6" s="109"/>
    </row>
    <row r="7" spans="1:37" s="2" customFormat="1" ht="49.5" customHeight="1" thickBot="1">
      <c r="B7" s="110" t="s">
        <v>215</v>
      </c>
      <c r="C7" s="111"/>
      <c r="D7" s="111"/>
      <c r="E7" s="111"/>
      <c r="F7" s="111"/>
      <c r="G7" s="111"/>
      <c r="H7" s="111"/>
      <c r="I7" s="111"/>
      <c r="J7" s="112"/>
    </row>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216</v>
      </c>
      <c r="L12" s="14">
        <v>83.781452076422042</v>
      </c>
      <c r="M12" s="14">
        <v>80.102559560030286</v>
      </c>
      <c r="N12" s="14">
        <v>73.703984883608641</v>
      </c>
      <c r="O12" s="14">
        <v>76.095155007224903</v>
      </c>
      <c r="P12" s="14">
        <v>65.07364072414407</v>
      </c>
      <c r="Q12" s="14">
        <v>52.562553596231368</v>
      </c>
      <c r="R12" s="14">
        <v>47.256246877416103</v>
      </c>
      <c r="S12" s="14">
        <v>43.48018343360345</v>
      </c>
      <c r="T12" s="14">
        <v>40.460827984061993</v>
      </c>
      <c r="U12" s="14">
        <v>37.132275204862403</v>
      </c>
      <c r="V12" s="14">
        <v>33.743970256026813</v>
      </c>
      <c r="W12" s="14">
        <v>31.231385089011699</v>
      </c>
      <c r="X12" s="14">
        <v>27.909606084772609</v>
      </c>
      <c r="Y12" s="14">
        <v>25.313757792959731</v>
      </c>
      <c r="Z12" s="14">
        <v>23.986831157587009</v>
      </c>
      <c r="AA12" s="14">
        <v>21.940726045551909</v>
      </c>
      <c r="AB12" s="14">
        <v>19.18300462341357</v>
      </c>
      <c r="AC12" s="14">
        <v>17.06748533503427</v>
      </c>
      <c r="AD12" s="14">
        <v>15.40765102983995</v>
      </c>
      <c r="AE12" s="14">
        <v>13.94354040063172</v>
      </c>
      <c r="AF12" s="14">
        <v>12.80621263111196</v>
      </c>
      <c r="AG12" s="14">
        <v>12.13631000808118</v>
      </c>
      <c r="AH12" s="14">
        <v>11.618186188941181</v>
      </c>
      <c r="AI12" s="14">
        <v>10.747614357265739</v>
      </c>
      <c r="AJ12" s="14">
        <v>10.37648345317071</v>
      </c>
      <c r="AK12" s="14">
        <v>9.8301963671975301</v>
      </c>
    </row>
    <row r="13" spans="1:37">
      <c r="K13" t="s">
        <v>217</v>
      </c>
      <c r="L13" s="14">
        <v>1.043563953913599</v>
      </c>
      <c r="M13" s="14">
        <v>1.1285066691166941</v>
      </c>
      <c r="N13" s="14">
        <v>1.1941704852670501</v>
      </c>
      <c r="O13" s="14">
        <v>1.197875578123017</v>
      </c>
      <c r="P13" s="14">
        <v>1.1403682694083479</v>
      </c>
      <c r="Q13" s="14">
        <v>1.3204068315918549</v>
      </c>
      <c r="R13" s="14">
        <v>1.488189431423379</v>
      </c>
      <c r="S13" s="14">
        <v>1.5928111733866379</v>
      </c>
      <c r="T13" s="14">
        <v>1.549485759884732</v>
      </c>
      <c r="U13" s="14">
        <v>1.4699675580739071</v>
      </c>
      <c r="V13" s="14">
        <v>1.239961409916511</v>
      </c>
      <c r="W13" s="14">
        <v>0.92861588899597258</v>
      </c>
      <c r="X13" s="14">
        <v>0.37533539939743399</v>
      </c>
      <c r="Y13" s="14">
        <v>0</v>
      </c>
      <c r="Z13" s="14">
        <v>0</v>
      </c>
      <c r="AA13" s="14">
        <v>0</v>
      </c>
      <c r="AB13" s="14">
        <v>0</v>
      </c>
      <c r="AC13" s="14">
        <v>0</v>
      </c>
      <c r="AD13" s="14">
        <v>0</v>
      </c>
      <c r="AE13" s="14">
        <v>0</v>
      </c>
      <c r="AF13" s="14">
        <v>0</v>
      </c>
      <c r="AG13" s="14">
        <v>0</v>
      </c>
      <c r="AH13" s="14">
        <v>0</v>
      </c>
      <c r="AI13" s="14">
        <v>0</v>
      </c>
      <c r="AJ13" s="14">
        <v>0</v>
      </c>
      <c r="AK13" s="14">
        <v>0</v>
      </c>
    </row>
    <row r="14" spans="1:37">
      <c r="K14" t="s">
        <v>218</v>
      </c>
      <c r="L14" s="14">
        <v>0</v>
      </c>
      <c r="M14" s="14">
        <v>0</v>
      </c>
      <c r="N14" s="14">
        <v>0</v>
      </c>
      <c r="O14" s="14">
        <v>0</v>
      </c>
      <c r="P14" s="14">
        <v>0</v>
      </c>
      <c r="Q14" s="14">
        <v>0</v>
      </c>
      <c r="R14" s="14">
        <v>0</v>
      </c>
      <c r="S14" s="14">
        <v>0</v>
      </c>
      <c r="T14" s="14">
        <v>0</v>
      </c>
      <c r="U14" s="14">
        <v>0</v>
      </c>
      <c r="V14" s="14">
        <v>0</v>
      </c>
      <c r="W14" s="14">
        <v>0</v>
      </c>
      <c r="X14" s="14">
        <v>0</v>
      </c>
      <c r="Y14" s="14">
        <v>-0.25849830628334042</v>
      </c>
      <c r="Z14" s="14">
        <v>-0.88367020351044978</v>
      </c>
      <c r="AA14" s="14">
        <v>-1.8667951209899989</v>
      </c>
      <c r="AB14" s="14">
        <v>-3.0184371531705931</v>
      </c>
      <c r="AC14" s="14">
        <v>-4.6364904218732406</v>
      </c>
      <c r="AD14" s="14">
        <v>-6.3882678153160839</v>
      </c>
      <c r="AE14" s="14">
        <v>-8.4921411434978662</v>
      </c>
      <c r="AF14" s="14">
        <v>-10.94438372816305</v>
      </c>
      <c r="AG14" s="14">
        <v>-13.67162541520068</v>
      </c>
      <c r="AH14" s="14">
        <v>-17.050314482016141</v>
      </c>
      <c r="AI14" s="14">
        <v>-20.76864103890831</v>
      </c>
      <c r="AJ14" s="14">
        <v>-25.005863215769502</v>
      </c>
      <c r="AK14" s="14">
        <v>-29.89214684268623</v>
      </c>
    </row>
    <row r="15" spans="1:37">
      <c r="K15" t="s">
        <v>219</v>
      </c>
      <c r="L15" s="14">
        <v>0</v>
      </c>
      <c r="M15" s="14">
        <v>0</v>
      </c>
      <c r="N15" s="14">
        <v>0</v>
      </c>
      <c r="O15" s="14">
        <v>-0.96439793404474927</v>
      </c>
      <c r="P15" s="14">
        <v>-1.7550997275673359</v>
      </c>
      <c r="Q15" s="14">
        <v>-2.5533055674481231</v>
      </c>
      <c r="R15" s="14">
        <v>-4.6142335854120491</v>
      </c>
      <c r="S15" s="14">
        <v>-6.297660768697221</v>
      </c>
      <c r="T15" s="14">
        <v>-8.2553527616988855</v>
      </c>
      <c r="U15" s="14">
        <v>-10.248405176577259</v>
      </c>
      <c r="V15" s="14">
        <v>-12.666703051245239</v>
      </c>
      <c r="W15" s="14">
        <v>-14.82453375550082</v>
      </c>
      <c r="X15" s="14">
        <v>-16.96959508563053</v>
      </c>
      <c r="Y15" s="14">
        <v>-18.29990689101437</v>
      </c>
      <c r="Z15" s="14">
        <v>-19.8170002283263</v>
      </c>
      <c r="AA15" s="14">
        <v>-21.31847322547878</v>
      </c>
      <c r="AB15" s="14">
        <v>-23.360380653636302</v>
      </c>
      <c r="AC15" s="14">
        <v>-24.636589757855901</v>
      </c>
      <c r="AD15" s="14">
        <v>-25.928407765511629</v>
      </c>
      <c r="AE15" s="14">
        <v>-27.408842340865899</v>
      </c>
      <c r="AF15" s="14">
        <v>-29.280064060372901</v>
      </c>
      <c r="AG15" s="14">
        <v>-30.40644614566979</v>
      </c>
      <c r="AH15" s="14">
        <v>-31.603205494914182</v>
      </c>
      <c r="AI15" s="14">
        <v>-32.841844080802304</v>
      </c>
      <c r="AJ15" s="14">
        <v>-34.260901055682822</v>
      </c>
      <c r="AK15" s="14">
        <v>-35.816751714654053</v>
      </c>
    </row>
    <row r="16" spans="1:37">
      <c r="K16" t="s">
        <v>220</v>
      </c>
      <c r="L16" s="14">
        <v>329.09431712430938</v>
      </c>
      <c r="M16" s="14">
        <v>314.76488989342153</v>
      </c>
      <c r="N16" s="14">
        <v>301.99036229340823</v>
      </c>
      <c r="O16" s="14">
        <v>278.68338372396602</v>
      </c>
      <c r="P16" s="14">
        <v>262.40076526611961</v>
      </c>
      <c r="Q16" s="14">
        <v>244.42741639072011</v>
      </c>
      <c r="R16" s="14">
        <v>226.92413021171916</v>
      </c>
      <c r="S16" s="14">
        <v>210.26563229954823</v>
      </c>
      <c r="T16" s="14">
        <v>194.64281680481614</v>
      </c>
      <c r="U16" s="14">
        <v>179.79914163838615</v>
      </c>
      <c r="V16" s="14">
        <v>164.67907589068051</v>
      </c>
      <c r="W16" s="14">
        <v>152.00241231940856</v>
      </c>
      <c r="X16" s="14">
        <v>140.02260724256246</v>
      </c>
      <c r="Y16" s="14">
        <v>128.36339267868138</v>
      </c>
      <c r="Z16" s="14">
        <v>118.48789465029814</v>
      </c>
      <c r="AA16" s="14">
        <v>108.94755704567528</v>
      </c>
      <c r="AB16" s="14">
        <v>98.482699225973889</v>
      </c>
      <c r="AC16" s="14">
        <v>89.488973200432156</v>
      </c>
      <c r="AD16" s="14">
        <v>82.196107788494885</v>
      </c>
      <c r="AE16" s="14">
        <v>76.028520931331201</v>
      </c>
      <c r="AF16" s="14">
        <v>69.885774292966332</v>
      </c>
      <c r="AG16" s="14">
        <v>65.272027419508987</v>
      </c>
      <c r="AH16" s="14">
        <v>61.611703279947903</v>
      </c>
      <c r="AI16" s="14">
        <v>58.95045808050682</v>
      </c>
      <c r="AJ16" s="14">
        <v>56.785314924001568</v>
      </c>
      <c r="AK16" s="14">
        <v>54.771612064288711</v>
      </c>
    </row>
  </sheetData>
  <mergeCells count="3">
    <mergeCell ref="B5:J5"/>
    <mergeCell ref="B6:J6"/>
    <mergeCell ref="B7:J7"/>
  </mergeCells>
  <hyperlinks>
    <hyperlink ref="A1" location="Contents!A1" display="Back to contents" xr:uid="{92C87961-0836-4563-86D6-A5104D954FAF}"/>
  </hyperlink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CA26AC-4B75-49A7-BB32-FBD3C696521D}">
  <sheetPr>
    <tabColor theme="4"/>
  </sheetPr>
  <dimension ref="A1:O19"/>
  <sheetViews>
    <sheetView zoomScaleNormal="100" workbookViewId="0"/>
  </sheetViews>
  <sheetFormatPr defaultRowHeight="13.5"/>
  <cols>
    <col min="11" max="11" width="23.5" bestFit="1" customWidth="1"/>
    <col min="12" max="15" width="11.625" customWidth="1"/>
  </cols>
  <sheetData>
    <row r="1" spans="1:15">
      <c r="A1" s="8" t="s">
        <v>27</v>
      </c>
    </row>
    <row r="3" spans="1:15" s="11" customFormat="1" ht="14.1">
      <c r="A3" s="12" t="s">
        <v>192</v>
      </c>
    </row>
    <row r="4" spans="1:15" ht="14.1" thickBot="1"/>
    <row r="5" spans="1:15" s="2" customFormat="1" ht="60" customHeight="1" thickTop="1">
      <c r="B5" s="104" t="s">
        <v>221</v>
      </c>
      <c r="C5" s="105"/>
      <c r="D5" s="105"/>
      <c r="E5" s="105"/>
      <c r="F5" s="105"/>
      <c r="G5" s="105"/>
      <c r="H5" s="105"/>
      <c r="I5" s="105"/>
      <c r="J5" s="106"/>
    </row>
    <row r="6" spans="1:15" s="2" customFormat="1" ht="303" customHeight="1">
      <c r="B6" s="107"/>
      <c r="C6" s="108"/>
      <c r="D6" s="108"/>
      <c r="E6" s="108"/>
      <c r="F6" s="108"/>
      <c r="G6" s="108"/>
      <c r="H6" s="108"/>
      <c r="I6" s="108"/>
      <c r="J6" s="109"/>
    </row>
    <row r="7" spans="1:15" s="2" customFormat="1" ht="71.25" customHeight="1" thickBot="1">
      <c r="B7" s="110" t="s">
        <v>222</v>
      </c>
      <c r="C7" s="111"/>
      <c r="D7" s="111"/>
      <c r="E7" s="111"/>
      <c r="F7" s="111"/>
      <c r="G7" s="111"/>
      <c r="H7" s="111"/>
      <c r="I7" s="111"/>
      <c r="J7" s="112"/>
    </row>
    <row r="11" spans="1:15" ht="40.5">
      <c r="L11" s="43" t="s">
        <v>48</v>
      </c>
      <c r="M11" s="43" t="s">
        <v>49</v>
      </c>
      <c r="N11" s="43" t="s">
        <v>50</v>
      </c>
      <c r="O11" s="43" t="s">
        <v>51</v>
      </c>
    </row>
    <row r="12" spans="1:15">
      <c r="K12" t="s">
        <v>52</v>
      </c>
      <c r="L12" s="9">
        <v>148.88042061726992</v>
      </c>
      <c r="M12" s="9">
        <v>67.139340662768703</v>
      </c>
      <c r="N12" s="9">
        <v>5.6955748759994913</v>
      </c>
      <c r="O12" s="9">
        <v>3.9515728624161928</v>
      </c>
    </row>
    <row r="13" spans="1:15">
      <c r="K13" t="s">
        <v>53</v>
      </c>
      <c r="L13" s="9">
        <v>43.124033124703622</v>
      </c>
      <c r="M13" s="9">
        <v>40.600762882999085</v>
      </c>
      <c r="N13" s="9">
        <v>7.6043020573420765</v>
      </c>
      <c r="O13" s="9">
        <v>4.5955704473084396</v>
      </c>
    </row>
    <row r="14" spans="1:15">
      <c r="K14" t="s">
        <v>54</v>
      </c>
      <c r="L14" s="9">
        <v>20.590305768570161</v>
      </c>
      <c r="M14" s="9">
        <v>76.755335144501203</v>
      </c>
      <c r="N14" s="9">
        <v>17.881613265001779</v>
      </c>
      <c r="O14" s="9">
        <v>7.9677407594223126</v>
      </c>
    </row>
    <row r="15" spans="1:15">
      <c r="K15" t="s">
        <v>55</v>
      </c>
      <c r="L15" s="9">
        <v>24.779222188629767</v>
      </c>
      <c r="M15" s="9">
        <v>19.583818741003103</v>
      </c>
      <c r="N15" s="9">
        <v>4.0160466102287273</v>
      </c>
      <c r="O15" s="9">
        <v>2.203375205890028</v>
      </c>
    </row>
    <row r="16" spans="1:15">
      <c r="K16" t="s">
        <v>56</v>
      </c>
      <c r="L16" s="9">
        <v>23.029732077845239</v>
      </c>
      <c r="M16" s="9">
        <v>45.564101350734227</v>
      </c>
      <c r="N16" s="9">
        <v>18.517549979699318</v>
      </c>
      <c r="O16" s="9">
        <v>12.648012326174587</v>
      </c>
    </row>
    <row r="17" spans="11:15">
      <c r="K17" t="s">
        <v>57</v>
      </c>
      <c r="L17" s="9">
        <v>14.253069393257974</v>
      </c>
      <c r="M17" s="9">
        <v>5.7815985269901162</v>
      </c>
      <c r="N17" s="9">
        <v>5.3290699529817047</v>
      </c>
      <c r="O17" s="9">
        <v>8.4517997425372258</v>
      </c>
    </row>
    <row r="18" spans="11:15">
      <c r="K18" t="s">
        <v>58</v>
      </c>
      <c r="L18" s="9">
        <v>3.8645042800218903</v>
      </c>
      <c r="M18" s="9">
        <v>17.207485014567098</v>
      </c>
      <c r="N18" s="9">
        <v>7.343423871886305</v>
      </c>
      <c r="O18" s="9">
        <v>27.392235181044381</v>
      </c>
    </row>
    <row r="19" spans="11:15">
      <c r="K19" t="s">
        <v>59</v>
      </c>
      <c r="L19" s="9">
        <v>0</v>
      </c>
      <c r="M19" s="9">
        <v>16.96959508563053</v>
      </c>
      <c r="N19" s="9">
        <v>7.6669946722253712</v>
      </c>
      <c r="O19" s="9">
        <v>11.180161956798152</v>
      </c>
    </row>
  </sheetData>
  <mergeCells count="3">
    <mergeCell ref="B5:J5"/>
    <mergeCell ref="B6:J6"/>
    <mergeCell ref="B7:J7"/>
  </mergeCells>
  <hyperlinks>
    <hyperlink ref="A1" location="Contents!A1" display="Back to contents" xr:uid="{CC9127F8-82A4-455D-B7FC-34D3C7D6FE22}"/>
  </hyperlink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90891-C91B-4802-9D85-B79ACE65DBE9}">
  <sheetPr codeName="Sheet35">
    <tabColor theme="4"/>
  </sheetPr>
  <dimension ref="A1:N19"/>
  <sheetViews>
    <sheetView zoomScaleNormal="100" workbookViewId="0"/>
  </sheetViews>
  <sheetFormatPr defaultRowHeight="13.5"/>
  <cols>
    <col min="11" max="11" width="20.5" bestFit="1" customWidth="1"/>
    <col min="12" max="12" width="23.375" bestFit="1" customWidth="1"/>
    <col min="13" max="13" width="12.375" bestFit="1" customWidth="1"/>
    <col min="14" max="14" width="16.375" bestFit="1" customWidth="1"/>
  </cols>
  <sheetData>
    <row r="1" spans="1:14">
      <c r="A1" s="8" t="s">
        <v>27</v>
      </c>
    </row>
    <row r="3" spans="1:14" s="11" customFormat="1" ht="14.1">
      <c r="A3" s="12" t="s">
        <v>192</v>
      </c>
    </row>
    <row r="4" spans="1:14" ht="14.1" thickBot="1"/>
    <row r="5" spans="1:14" s="2" customFormat="1" ht="60" customHeight="1" thickTop="1">
      <c r="B5" s="104" t="s">
        <v>223</v>
      </c>
      <c r="C5" s="105"/>
      <c r="D5" s="105"/>
      <c r="E5" s="105"/>
      <c r="F5" s="105"/>
      <c r="G5" s="105"/>
      <c r="H5" s="105"/>
      <c r="I5" s="105"/>
      <c r="J5" s="106"/>
    </row>
    <row r="6" spans="1:14" s="2" customFormat="1" ht="318" customHeight="1">
      <c r="B6" s="107"/>
      <c r="C6" s="108"/>
      <c r="D6" s="108"/>
      <c r="E6" s="108"/>
      <c r="F6" s="108"/>
      <c r="G6" s="108"/>
      <c r="H6" s="108"/>
      <c r="I6" s="108"/>
      <c r="J6" s="109"/>
    </row>
    <row r="7" spans="1:14" s="2" customFormat="1" ht="46.5" customHeight="1" thickBot="1">
      <c r="B7" s="110" t="s">
        <v>224</v>
      </c>
      <c r="C7" s="111"/>
      <c r="D7" s="111"/>
      <c r="E7" s="111"/>
      <c r="F7" s="111"/>
      <c r="G7" s="111"/>
      <c r="H7" s="111"/>
      <c r="I7" s="111"/>
      <c r="J7" s="112"/>
    </row>
    <row r="11" spans="1:14">
      <c r="L11" t="s">
        <v>225</v>
      </c>
      <c r="M11" t="s">
        <v>226</v>
      </c>
      <c r="N11" t="s">
        <v>227</v>
      </c>
    </row>
    <row r="12" spans="1:14">
      <c r="K12" t="s">
        <v>182</v>
      </c>
      <c r="L12" s="9">
        <v>26.389871590122141</v>
      </c>
      <c r="M12" s="9">
        <v>26.389871590122141</v>
      </c>
      <c r="N12" s="9"/>
    </row>
    <row r="13" spans="1:14">
      <c r="K13" t="s">
        <v>184</v>
      </c>
      <c r="L13" s="9">
        <v>22.668318790887469</v>
      </c>
      <c r="M13" s="9"/>
      <c r="N13" s="9">
        <v>22.668318790887469</v>
      </c>
    </row>
    <row r="14" spans="1:14">
      <c r="K14" t="s">
        <v>186</v>
      </c>
      <c r="L14" s="9">
        <v>5.1115280510345036</v>
      </c>
      <c r="M14" s="9"/>
      <c r="N14" s="9">
        <v>5.1115280510345036</v>
      </c>
    </row>
    <row r="15" spans="1:14">
      <c r="K15" t="s">
        <v>53</v>
      </c>
      <c r="L15" s="9">
        <v>3.5654749499371832</v>
      </c>
      <c r="M15" s="9"/>
      <c r="N15" s="9">
        <v>3.5654749499371832</v>
      </c>
    </row>
    <row r="16" spans="1:14">
      <c r="K16" t="s">
        <v>69</v>
      </c>
      <c r="L16" s="9">
        <v>6.8666150495049392</v>
      </c>
      <c r="M16" s="9"/>
      <c r="N16" s="9">
        <v>6.8666150495049392</v>
      </c>
    </row>
    <row r="17" spans="11:14">
      <c r="K17" t="s">
        <v>190</v>
      </c>
      <c r="L17" s="9">
        <v>-29.89214684268623</v>
      </c>
      <c r="M17" s="9">
        <v>-29.89214684268623</v>
      </c>
      <c r="N17" s="9"/>
    </row>
    <row r="18" spans="11:14">
      <c r="K18" t="s">
        <v>59</v>
      </c>
      <c r="L18" s="9">
        <v>-35.816751714654053</v>
      </c>
      <c r="M18" s="9"/>
      <c r="N18" s="9">
        <v>-35.816751714654053</v>
      </c>
    </row>
    <row r="19" spans="11:14">
      <c r="K19" t="s">
        <v>191</v>
      </c>
      <c r="L19" s="9">
        <v>-1.1070901258540502</v>
      </c>
      <c r="M19" s="9">
        <v>-3.5022752525640897</v>
      </c>
      <c r="N19" s="9">
        <v>2.3951851267100395</v>
      </c>
    </row>
  </sheetData>
  <mergeCells count="3">
    <mergeCell ref="B5:J5"/>
    <mergeCell ref="B6:J6"/>
    <mergeCell ref="B7:J7"/>
  </mergeCells>
  <hyperlinks>
    <hyperlink ref="A1" location="Contents!A1" display="Back to contents" xr:uid="{824625F3-BC06-420E-9532-F22E3F1F7AA8}"/>
  </hyperlink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389BA9-1072-4C2C-B445-F3B4290C826F}">
  <sheetPr codeName="Sheet36">
    <tabColor theme="4"/>
  </sheetPr>
  <dimension ref="A1:W35"/>
  <sheetViews>
    <sheetView zoomScaleNormal="100" workbookViewId="0"/>
  </sheetViews>
  <sheetFormatPr defaultRowHeight="13.5"/>
  <cols>
    <col min="12" max="12" width="16.625" bestFit="1" customWidth="1"/>
    <col min="13" max="13" width="3.375" bestFit="1" customWidth="1"/>
    <col min="14" max="14" width="8.625" bestFit="1" customWidth="1"/>
    <col min="15" max="15" width="3.375" bestFit="1" customWidth="1"/>
    <col min="16" max="16" width="8" bestFit="1" customWidth="1"/>
    <col min="17" max="17" width="25.625" bestFit="1" customWidth="1"/>
    <col min="18" max="18" width="6.625" bestFit="1" customWidth="1"/>
    <col min="19" max="19" width="22.125" bestFit="1" customWidth="1"/>
    <col min="20" max="20" width="10.875" bestFit="1" customWidth="1"/>
    <col min="21" max="21" width="17.625" bestFit="1" customWidth="1"/>
    <col min="22" max="22" width="8.5" bestFit="1" customWidth="1"/>
    <col min="23" max="23" width="36" bestFit="1" customWidth="1"/>
  </cols>
  <sheetData>
    <row r="1" spans="1:23">
      <c r="A1" s="8" t="s">
        <v>27</v>
      </c>
    </row>
    <row r="3" spans="1:23" s="11" customFormat="1" ht="14.1">
      <c r="A3" s="12" t="s">
        <v>192</v>
      </c>
    </row>
    <row r="4" spans="1:23" ht="14.1" thickBot="1"/>
    <row r="5" spans="1:23" s="2" customFormat="1" ht="60" customHeight="1" thickTop="1">
      <c r="B5" s="104" t="s">
        <v>228</v>
      </c>
      <c r="C5" s="105"/>
      <c r="D5" s="105"/>
      <c r="E5" s="105"/>
      <c r="F5" s="105"/>
      <c r="G5" s="105"/>
      <c r="H5" s="105"/>
      <c r="I5" s="105"/>
      <c r="J5" s="106"/>
    </row>
    <row r="6" spans="1:23" s="2" customFormat="1" ht="297.60000000000002" customHeight="1">
      <c r="B6" s="107"/>
      <c r="C6" s="108"/>
      <c r="D6" s="108"/>
      <c r="E6" s="108"/>
      <c r="F6" s="108"/>
      <c r="G6" s="108"/>
      <c r="H6" s="108"/>
      <c r="I6" s="108"/>
      <c r="J6" s="109"/>
    </row>
    <row r="7" spans="1:23" s="2" customFormat="1" ht="79.150000000000006" customHeight="1" thickBot="1">
      <c r="B7" s="110" t="s">
        <v>229</v>
      </c>
      <c r="C7" s="111"/>
      <c r="D7" s="111"/>
      <c r="E7" s="111"/>
      <c r="F7" s="111"/>
      <c r="G7" s="111"/>
      <c r="H7" s="111"/>
      <c r="I7" s="111"/>
      <c r="J7" s="112"/>
    </row>
    <row r="11" spans="1:23">
      <c r="L11" s="63" t="s">
        <v>54</v>
      </c>
      <c r="M11" s="64"/>
      <c r="N11" t="s">
        <v>56</v>
      </c>
      <c r="O11" s="64"/>
      <c r="P11" t="s">
        <v>53</v>
      </c>
      <c r="Q11" s="71" t="s">
        <v>230</v>
      </c>
      <c r="R11" t="s">
        <v>186</v>
      </c>
      <c r="S11" s="64" t="s">
        <v>231</v>
      </c>
      <c r="T11" t="s">
        <v>182</v>
      </c>
      <c r="U11" s="64" t="s">
        <v>232</v>
      </c>
      <c r="V11" t="s">
        <v>184</v>
      </c>
      <c r="W11" s="64" t="s">
        <v>233</v>
      </c>
    </row>
    <row r="12" spans="1:23">
      <c r="K12" s="62"/>
      <c r="L12" s="65"/>
      <c r="M12" s="66"/>
      <c r="N12" s="62"/>
      <c r="O12" s="66"/>
      <c r="P12" s="62"/>
      <c r="Q12" s="72"/>
      <c r="R12" s="62"/>
      <c r="S12" s="66"/>
      <c r="T12" s="62"/>
      <c r="U12" s="66"/>
      <c r="V12" s="62"/>
      <c r="W12" s="66"/>
    </row>
    <row r="13" spans="1:23">
      <c r="L13" s="67">
        <v>-0.3322880775022552</v>
      </c>
      <c r="M13" s="68">
        <v>0</v>
      </c>
      <c r="O13" s="64"/>
      <c r="Q13" s="71"/>
      <c r="S13" s="64"/>
      <c r="U13" s="64"/>
      <c r="W13" s="64"/>
    </row>
    <row r="14" spans="1:23">
      <c r="L14" s="63"/>
      <c r="M14" s="64"/>
      <c r="N14" s="60">
        <v>-0.19094791901028271</v>
      </c>
      <c r="O14" s="68">
        <v>0</v>
      </c>
      <c r="Q14" s="71"/>
      <c r="S14" s="64"/>
      <c r="U14" s="64"/>
      <c r="W14" s="64"/>
    </row>
    <row r="15" spans="1:23">
      <c r="K15">
        <v>2030</v>
      </c>
      <c r="L15" s="63"/>
      <c r="M15" s="64"/>
      <c r="O15" s="64"/>
      <c r="P15" s="60">
        <v>-0.36498645322941997</v>
      </c>
      <c r="Q15" s="71">
        <v>-1.0361994006832357E-3</v>
      </c>
      <c r="S15" s="64"/>
      <c r="U15" s="64"/>
      <c r="W15" s="64"/>
    </row>
    <row r="16" spans="1:23">
      <c r="L16" s="63"/>
      <c r="M16" s="64"/>
      <c r="O16" s="64"/>
      <c r="Q16" s="71"/>
      <c r="R16" s="60">
        <v>-0.25139841482392528</v>
      </c>
      <c r="S16" s="68">
        <v>-7.5899272213712329E-2</v>
      </c>
      <c r="U16" s="64"/>
      <c r="W16" s="64"/>
    </row>
    <row r="17" spans="11:23">
      <c r="L17" s="63"/>
      <c r="M17" s="64"/>
      <c r="O17" s="64"/>
      <c r="Q17" s="71"/>
      <c r="S17" s="64"/>
      <c r="T17" s="60">
        <v>-0.17638754413133706</v>
      </c>
      <c r="U17" s="71">
        <v>7.8290531207242213E-3</v>
      </c>
      <c r="W17" s="64"/>
    </row>
    <row r="18" spans="11:23">
      <c r="L18" s="63"/>
      <c r="M18" s="64"/>
      <c r="O18" s="64"/>
      <c r="Q18" s="71"/>
      <c r="S18" s="64"/>
      <c r="U18" s="64"/>
      <c r="V18" s="60">
        <v>-5.3936411071310933E-2</v>
      </c>
      <c r="W18" s="68">
        <v>-1.2812505168036288E-2</v>
      </c>
    </row>
    <row r="19" spans="11:23">
      <c r="K19" s="61"/>
      <c r="L19" s="69"/>
      <c r="M19" s="70"/>
      <c r="N19" s="61"/>
      <c r="O19" s="70"/>
      <c r="P19" s="61"/>
      <c r="Q19" s="73"/>
      <c r="R19" s="61"/>
      <c r="S19" s="70"/>
      <c r="T19" s="61"/>
      <c r="U19" s="70"/>
      <c r="V19" s="61"/>
      <c r="W19" s="70"/>
    </row>
    <row r="20" spans="11:23">
      <c r="L20" s="63"/>
      <c r="M20" s="64"/>
      <c r="O20" s="64"/>
      <c r="Q20" s="71"/>
      <c r="S20" s="64"/>
      <c r="U20" s="64"/>
      <c r="W20" s="64"/>
    </row>
    <row r="21" spans="11:23">
      <c r="L21" s="67">
        <v>-0.85522104630027052</v>
      </c>
      <c r="M21" s="68">
        <v>0</v>
      </c>
      <c r="O21" s="64"/>
      <c r="Q21" s="71"/>
      <c r="S21" s="64"/>
      <c r="U21" s="64"/>
      <c r="W21" s="64"/>
    </row>
    <row r="22" spans="11:23">
      <c r="L22" s="63"/>
      <c r="M22" s="64"/>
      <c r="N22" s="10">
        <v>-0.75029887374385951</v>
      </c>
      <c r="O22" s="68">
        <v>0</v>
      </c>
      <c r="Q22" s="71"/>
      <c r="S22" s="64"/>
      <c r="U22" s="64"/>
      <c r="W22" s="64"/>
    </row>
    <row r="23" spans="11:23">
      <c r="K23">
        <v>2040</v>
      </c>
      <c r="L23" s="63"/>
      <c r="M23" s="64"/>
      <c r="O23" s="64"/>
      <c r="P23" s="10">
        <v>-0.77473267370458987</v>
      </c>
      <c r="Q23" s="71">
        <v>-1.3294083848759625E-2</v>
      </c>
      <c r="S23" s="64"/>
      <c r="U23" s="64"/>
      <c r="W23" s="64"/>
    </row>
    <row r="24" spans="11:23">
      <c r="L24" s="63"/>
      <c r="M24" s="64"/>
      <c r="O24" s="64"/>
      <c r="Q24" s="71"/>
      <c r="R24" s="10">
        <v>-0.67036397976400208</v>
      </c>
      <c r="S24" s="68">
        <v>-0.17226958661186034</v>
      </c>
      <c r="U24" s="64"/>
      <c r="W24" s="64"/>
    </row>
    <row r="25" spans="11:23">
      <c r="L25" s="63"/>
      <c r="M25" s="64"/>
      <c r="O25" s="64"/>
      <c r="Q25" s="71"/>
      <c r="S25" s="64"/>
      <c r="T25" s="10">
        <v>-0.38126611792386761</v>
      </c>
      <c r="U25" s="71">
        <v>-5.7500434257456594E-2</v>
      </c>
      <c r="W25" s="64"/>
    </row>
    <row r="26" spans="11:23">
      <c r="L26" s="63"/>
      <c r="M26" s="64"/>
      <c r="O26" s="64"/>
      <c r="Q26" s="71"/>
      <c r="S26" s="64"/>
      <c r="U26" s="64"/>
      <c r="V26" s="10">
        <v>-0.16565269856921008</v>
      </c>
      <c r="W26" s="68">
        <v>-0.35289478674041219</v>
      </c>
    </row>
    <row r="27" spans="11:23">
      <c r="K27" s="61"/>
      <c r="L27" s="69"/>
      <c r="M27" s="70"/>
      <c r="N27" s="61"/>
      <c r="O27" s="70"/>
      <c r="P27" s="61"/>
      <c r="Q27" s="73"/>
      <c r="R27" s="61"/>
      <c r="S27" s="70"/>
      <c r="T27" s="61"/>
      <c r="U27" s="70"/>
      <c r="V27" s="61"/>
      <c r="W27" s="70"/>
    </row>
    <row r="28" spans="11:23">
      <c r="L28" s="63"/>
      <c r="M28" s="64"/>
      <c r="O28" s="64"/>
      <c r="Q28" s="71"/>
      <c r="S28" s="64"/>
      <c r="U28" s="64"/>
      <c r="W28" s="64"/>
    </row>
    <row r="29" spans="11:23">
      <c r="L29" s="67">
        <v>-0.98957584062952197</v>
      </c>
      <c r="M29" s="68">
        <v>0</v>
      </c>
      <c r="O29" s="64"/>
      <c r="Q29" s="71"/>
      <c r="S29" s="64"/>
      <c r="U29" s="64"/>
      <c r="W29" s="64"/>
    </row>
    <row r="30" spans="11:23">
      <c r="L30" s="63"/>
      <c r="M30" s="64"/>
      <c r="N30" s="10">
        <v>-0.9864298443184335</v>
      </c>
      <c r="O30" s="68">
        <v>0</v>
      </c>
      <c r="Q30" s="71"/>
      <c r="S30" s="64"/>
      <c r="U30" s="64"/>
      <c r="W30" s="64"/>
    </row>
    <row r="31" spans="11:23">
      <c r="K31">
        <v>2050</v>
      </c>
      <c r="L31" s="63"/>
      <c r="M31" s="64"/>
      <c r="O31" s="64"/>
      <c r="P31" s="10">
        <v>-0.92796855252003529</v>
      </c>
      <c r="Q31" s="71">
        <v>-1.6677223396502867E-2</v>
      </c>
      <c r="S31" s="64"/>
      <c r="U31" s="64"/>
      <c r="W31" s="64"/>
    </row>
    <row r="32" spans="11:23">
      <c r="L32" s="63"/>
      <c r="M32" s="64"/>
      <c r="O32" s="64"/>
      <c r="Q32" s="71"/>
      <c r="R32" s="10">
        <v>-0.79679719320450748</v>
      </c>
      <c r="S32" s="68">
        <v>-0.21341822095487276</v>
      </c>
      <c r="U32" s="64"/>
      <c r="W32" s="64"/>
    </row>
    <row r="33" spans="11:23">
      <c r="L33" s="63"/>
      <c r="M33" s="64"/>
      <c r="O33" s="64"/>
      <c r="Q33" s="71"/>
      <c r="S33" s="64"/>
      <c r="T33" s="10">
        <v>-0.43983922651724405</v>
      </c>
      <c r="U33" s="71">
        <v>-0.63194845757411244</v>
      </c>
      <c r="W33" s="64"/>
    </row>
    <row r="34" spans="11:23">
      <c r="L34" s="63"/>
      <c r="M34" s="64"/>
      <c r="O34" s="64"/>
      <c r="Q34" s="71"/>
      <c r="S34" s="64"/>
      <c r="U34" s="64"/>
      <c r="V34" s="10">
        <v>-0.35972923102490978</v>
      </c>
      <c r="W34" s="68">
        <v>-0.64027076897509017</v>
      </c>
    </row>
    <row r="35" spans="11:23">
      <c r="K35" s="61"/>
      <c r="L35" s="69"/>
      <c r="M35" s="70"/>
      <c r="N35" s="61"/>
      <c r="O35" s="70"/>
      <c r="P35" s="61"/>
      <c r="Q35" s="70"/>
      <c r="R35" s="61"/>
      <c r="S35" s="70"/>
      <c r="T35" s="61"/>
      <c r="U35" s="70"/>
      <c r="V35" s="61"/>
      <c r="W35" s="70"/>
    </row>
  </sheetData>
  <mergeCells count="3">
    <mergeCell ref="B5:J5"/>
    <mergeCell ref="B6:J6"/>
    <mergeCell ref="B7:J7"/>
  </mergeCells>
  <hyperlinks>
    <hyperlink ref="A1" location="Contents!A1" display="Back to contents" xr:uid="{6DB16872-37BA-40F5-8A00-447E3ACD9BC5}"/>
  </hyperlink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5E3093-D9CE-4117-A671-64C6FD8296A4}">
  <sheetPr codeName="Sheet37">
    <tabColor theme="4"/>
  </sheetPr>
  <dimension ref="A1:FF20"/>
  <sheetViews>
    <sheetView zoomScaleNormal="100" workbookViewId="0"/>
  </sheetViews>
  <sheetFormatPr defaultRowHeight="13.5"/>
  <cols>
    <col min="11" max="11" width="11.625" bestFit="1" customWidth="1"/>
  </cols>
  <sheetData>
    <row r="1" spans="1:162">
      <c r="A1" s="8" t="s">
        <v>27</v>
      </c>
    </row>
    <row r="3" spans="1:162" s="11" customFormat="1" ht="14.1">
      <c r="A3" s="12" t="s">
        <v>192</v>
      </c>
    </row>
    <row r="4" spans="1:162" ht="14.1" thickBot="1"/>
    <row r="5" spans="1:162" s="2" customFormat="1" ht="60" customHeight="1" thickTop="1">
      <c r="B5" s="104" t="s">
        <v>234</v>
      </c>
      <c r="C5" s="105"/>
      <c r="D5" s="105"/>
      <c r="E5" s="105"/>
      <c r="F5" s="105"/>
      <c r="G5" s="105"/>
      <c r="H5" s="105"/>
      <c r="I5" s="105"/>
      <c r="J5" s="106"/>
    </row>
    <row r="6" spans="1:162" s="2" customFormat="1" ht="318" customHeight="1">
      <c r="B6" s="107"/>
      <c r="C6" s="108"/>
      <c r="D6" s="108"/>
      <c r="E6" s="108"/>
      <c r="F6" s="108"/>
      <c r="G6" s="108"/>
      <c r="H6" s="108"/>
      <c r="I6" s="108"/>
      <c r="J6" s="109"/>
    </row>
    <row r="7" spans="1:162" s="2" customFormat="1" ht="153" customHeight="1" thickBot="1">
      <c r="B7" s="110" t="s">
        <v>235</v>
      </c>
      <c r="C7" s="111"/>
      <c r="D7" s="111"/>
      <c r="E7" s="111"/>
      <c r="F7" s="111"/>
      <c r="G7" s="111"/>
      <c r="H7" s="111"/>
      <c r="I7" s="111"/>
      <c r="J7" s="112"/>
    </row>
    <row r="8" spans="1:162" ht="14.1" thickTop="1"/>
    <row r="11" spans="1:162" ht="14.1">
      <c r="K11" s="13"/>
      <c r="L11">
        <v>1900</v>
      </c>
      <c r="M11">
        <v>1901</v>
      </c>
      <c r="N11">
        <v>1902</v>
      </c>
      <c r="O11">
        <v>1903</v>
      </c>
      <c r="P11">
        <v>1904</v>
      </c>
      <c r="Q11">
        <v>1905</v>
      </c>
      <c r="R11">
        <v>1906</v>
      </c>
      <c r="S11">
        <v>1907</v>
      </c>
      <c r="T11">
        <v>1908</v>
      </c>
      <c r="U11">
        <v>1909</v>
      </c>
      <c r="V11">
        <v>1910</v>
      </c>
      <c r="W11">
        <v>1911</v>
      </c>
      <c r="X11">
        <v>1912</v>
      </c>
      <c r="Y11">
        <v>1913</v>
      </c>
      <c r="Z11">
        <v>1914</v>
      </c>
      <c r="AA11">
        <v>1915</v>
      </c>
      <c r="AB11">
        <v>1916</v>
      </c>
      <c r="AC11">
        <v>1917</v>
      </c>
      <c r="AD11">
        <v>1918</v>
      </c>
      <c r="AE11">
        <v>1919</v>
      </c>
      <c r="AF11">
        <v>1920</v>
      </c>
      <c r="AG11">
        <v>1921</v>
      </c>
      <c r="AH11">
        <v>1922</v>
      </c>
      <c r="AI11">
        <v>1923</v>
      </c>
      <c r="AJ11">
        <v>1924</v>
      </c>
      <c r="AK11">
        <v>1925</v>
      </c>
      <c r="AL11">
        <v>1926</v>
      </c>
      <c r="AM11">
        <v>1927</v>
      </c>
      <c r="AN11">
        <v>1928</v>
      </c>
      <c r="AO11">
        <v>1929</v>
      </c>
      <c r="AP11">
        <v>1930</v>
      </c>
      <c r="AQ11">
        <v>1931</v>
      </c>
      <c r="AR11">
        <v>1932</v>
      </c>
      <c r="AS11">
        <v>1933</v>
      </c>
      <c r="AT11">
        <v>1934</v>
      </c>
      <c r="AU11">
        <v>1935</v>
      </c>
      <c r="AV11">
        <v>1936</v>
      </c>
      <c r="AW11">
        <v>1937</v>
      </c>
      <c r="AX11">
        <v>1938</v>
      </c>
      <c r="AY11">
        <v>1939</v>
      </c>
      <c r="AZ11">
        <v>1940</v>
      </c>
      <c r="BA11">
        <v>1941</v>
      </c>
      <c r="BB11">
        <v>1942</v>
      </c>
      <c r="BC11">
        <v>1943</v>
      </c>
      <c r="BD11">
        <v>1944</v>
      </c>
      <c r="BE11">
        <v>1945</v>
      </c>
      <c r="BF11">
        <v>1946</v>
      </c>
      <c r="BG11">
        <v>1947</v>
      </c>
      <c r="BH11">
        <v>1948</v>
      </c>
      <c r="BI11">
        <v>1949</v>
      </c>
      <c r="BJ11">
        <v>1950</v>
      </c>
      <c r="BK11">
        <v>1951</v>
      </c>
      <c r="BL11">
        <v>1952</v>
      </c>
      <c r="BM11">
        <v>1953</v>
      </c>
      <c r="BN11">
        <v>1954</v>
      </c>
      <c r="BO11">
        <v>1955</v>
      </c>
      <c r="BP11">
        <v>1956</v>
      </c>
      <c r="BQ11">
        <v>1957</v>
      </c>
      <c r="BR11">
        <v>1958</v>
      </c>
      <c r="BS11">
        <v>1959</v>
      </c>
      <c r="BT11">
        <v>1960</v>
      </c>
      <c r="BU11">
        <v>1961</v>
      </c>
      <c r="BV11">
        <v>1962</v>
      </c>
      <c r="BW11">
        <v>1963</v>
      </c>
      <c r="BX11">
        <v>1964</v>
      </c>
      <c r="BY11">
        <v>1965</v>
      </c>
      <c r="BZ11">
        <v>1966</v>
      </c>
      <c r="CA11">
        <v>1967</v>
      </c>
      <c r="CB11">
        <v>1968</v>
      </c>
      <c r="CC11">
        <v>1969</v>
      </c>
      <c r="CD11">
        <v>1970</v>
      </c>
      <c r="CE11">
        <v>1971</v>
      </c>
      <c r="CF11">
        <v>1972</v>
      </c>
      <c r="CG11">
        <v>1973</v>
      </c>
      <c r="CH11">
        <v>1974</v>
      </c>
      <c r="CI11">
        <v>1975</v>
      </c>
      <c r="CJ11">
        <v>1976</v>
      </c>
      <c r="CK11">
        <v>1977</v>
      </c>
      <c r="CL11">
        <v>1978</v>
      </c>
      <c r="CM11">
        <v>1979</v>
      </c>
      <c r="CN11">
        <v>1980</v>
      </c>
      <c r="CO11">
        <v>1981</v>
      </c>
      <c r="CP11">
        <v>1982</v>
      </c>
      <c r="CQ11">
        <v>1983</v>
      </c>
      <c r="CR11">
        <v>1984</v>
      </c>
      <c r="CS11">
        <v>1985</v>
      </c>
      <c r="CT11">
        <v>1986</v>
      </c>
      <c r="CU11">
        <v>1987</v>
      </c>
      <c r="CV11">
        <v>1988</v>
      </c>
      <c r="CW11">
        <v>1989</v>
      </c>
      <c r="CX11">
        <v>1990</v>
      </c>
      <c r="CY11">
        <v>1991</v>
      </c>
      <c r="CZ11">
        <v>1992</v>
      </c>
      <c r="DA11">
        <v>1993</v>
      </c>
      <c r="DB11">
        <v>1994</v>
      </c>
      <c r="DC11">
        <v>1995</v>
      </c>
      <c r="DD11">
        <v>1996</v>
      </c>
      <c r="DE11">
        <v>1997</v>
      </c>
      <c r="DF11">
        <v>1998</v>
      </c>
      <c r="DG11">
        <v>1999</v>
      </c>
      <c r="DH11">
        <v>2000</v>
      </c>
      <c r="DI11">
        <v>2001</v>
      </c>
      <c r="DJ11">
        <v>2002</v>
      </c>
      <c r="DK11">
        <v>2003</v>
      </c>
      <c r="DL11">
        <v>2004</v>
      </c>
      <c r="DM11">
        <v>2005</v>
      </c>
      <c r="DN11">
        <v>2006</v>
      </c>
      <c r="DO11">
        <v>2007</v>
      </c>
      <c r="DP11">
        <v>2008</v>
      </c>
      <c r="DQ11">
        <v>2009</v>
      </c>
      <c r="DR11">
        <v>2010</v>
      </c>
      <c r="DS11">
        <v>2011</v>
      </c>
      <c r="DT11">
        <v>2012</v>
      </c>
      <c r="DU11">
        <v>2013</v>
      </c>
      <c r="DV11">
        <v>2014</v>
      </c>
      <c r="DW11">
        <v>2015</v>
      </c>
      <c r="DX11">
        <v>2016</v>
      </c>
      <c r="DY11">
        <v>2017</v>
      </c>
      <c r="DZ11">
        <v>2018</v>
      </c>
      <c r="EA11">
        <v>2019</v>
      </c>
      <c r="EB11">
        <v>2020</v>
      </c>
      <c r="EC11">
        <v>2021</v>
      </c>
      <c r="ED11">
        <v>2022</v>
      </c>
      <c r="EE11">
        <v>2023</v>
      </c>
      <c r="EF11">
        <v>2024</v>
      </c>
      <c r="EG11">
        <v>2025</v>
      </c>
      <c r="EH11">
        <v>2026</v>
      </c>
      <c r="EI11">
        <v>2027</v>
      </c>
      <c r="EJ11">
        <v>2028</v>
      </c>
      <c r="EK11">
        <v>2029</v>
      </c>
      <c r="EL11">
        <v>2030</v>
      </c>
      <c r="EM11">
        <v>2031</v>
      </c>
      <c r="EN11">
        <v>2032</v>
      </c>
      <c r="EO11">
        <v>2033</v>
      </c>
      <c r="EP11">
        <v>2034</v>
      </c>
      <c r="EQ11">
        <v>2035</v>
      </c>
      <c r="ER11">
        <v>2036</v>
      </c>
      <c r="ES11">
        <v>2037</v>
      </c>
      <c r="ET11">
        <v>2038</v>
      </c>
      <c r="EU11">
        <v>2039</v>
      </c>
      <c r="EV11">
        <v>2040</v>
      </c>
      <c r="EW11">
        <v>2041</v>
      </c>
      <c r="EX11">
        <v>2042</v>
      </c>
      <c r="EY11">
        <v>2043</v>
      </c>
      <c r="EZ11">
        <v>2044</v>
      </c>
      <c r="FA11">
        <v>2045</v>
      </c>
      <c r="FB11">
        <v>2046</v>
      </c>
      <c r="FC11">
        <v>2047</v>
      </c>
      <c r="FD11">
        <v>2048</v>
      </c>
      <c r="FE11">
        <v>2049</v>
      </c>
      <c r="FF11">
        <v>2050</v>
      </c>
    </row>
    <row r="12" spans="1:162">
      <c r="K12" t="s">
        <v>236</v>
      </c>
      <c r="L12" s="45">
        <v>5.6228143205422553E-3</v>
      </c>
      <c r="M12" s="45">
        <v>5.74893426591923E-3</v>
      </c>
      <c r="N12" s="45">
        <v>5.8796734877060459E-3</v>
      </c>
      <c r="O12" s="45">
        <v>6.011411005042511E-3</v>
      </c>
      <c r="P12" s="45">
        <v>6.1437635302976391E-3</v>
      </c>
      <c r="Q12" s="45">
        <v>6.2777902120885612E-3</v>
      </c>
      <c r="R12" s="45">
        <v>6.4163704693833085E-3</v>
      </c>
      <c r="S12" s="45">
        <v>6.5608121871430529E-3</v>
      </c>
      <c r="T12" s="45">
        <v>6.7019571891000608E-3</v>
      </c>
      <c r="U12" s="45">
        <v>6.8443334482027676E-3</v>
      </c>
      <c r="V12" s="45">
        <v>6.9878058163748051E-3</v>
      </c>
      <c r="W12" s="45">
        <v>7.1346682480428946E-3</v>
      </c>
      <c r="X12" s="45">
        <v>7.2742474354898995E-3</v>
      </c>
      <c r="Y12" s="45">
        <v>7.4260849091609821E-3</v>
      </c>
      <c r="Z12" s="45">
        <v>7.5736074035869672E-3</v>
      </c>
      <c r="AA12" s="45">
        <v>7.7229919803147706E-3</v>
      </c>
      <c r="AB12" s="45">
        <v>7.8774989092197691E-3</v>
      </c>
      <c r="AC12" s="45">
        <v>8.0303476111928587E-3</v>
      </c>
      <c r="AD12" s="45">
        <v>8.1733561990842609E-3</v>
      </c>
      <c r="AE12" s="45">
        <v>8.3133521617021894E-3</v>
      </c>
      <c r="AF12" s="45">
        <v>8.4576585566548661E-3</v>
      </c>
      <c r="AG12" s="45">
        <v>8.5585467169651507E-3</v>
      </c>
      <c r="AH12" s="45">
        <v>8.690690342534101E-3</v>
      </c>
      <c r="AI12" s="45">
        <v>8.8305586570622853E-3</v>
      </c>
      <c r="AJ12" s="45">
        <v>8.9765457874613312E-3</v>
      </c>
      <c r="AK12" s="45">
        <v>9.1150031161092594E-3</v>
      </c>
      <c r="AL12" s="45">
        <v>9.194911548528209E-3</v>
      </c>
      <c r="AM12" s="45">
        <v>9.3381792612151522E-3</v>
      </c>
      <c r="AN12" s="45">
        <v>9.4732548343971559E-3</v>
      </c>
      <c r="AO12" s="45">
        <v>9.6148956888720011E-3</v>
      </c>
      <c r="AP12" s="45">
        <v>9.7508156577610118E-3</v>
      </c>
      <c r="AQ12" s="45">
        <v>9.8783666333186557E-3</v>
      </c>
      <c r="AR12" s="45">
        <v>1.0001002972686648E-2</v>
      </c>
      <c r="AS12" s="45">
        <v>1.0122429535590149E-2</v>
      </c>
      <c r="AT12" s="45">
        <v>1.0252685396968334E-2</v>
      </c>
      <c r="AU12" s="45">
        <v>1.0384522831909259E-2</v>
      </c>
      <c r="AV12" s="45">
        <v>1.0523334228933784E-2</v>
      </c>
      <c r="AW12" s="45">
        <v>1.0666137127076137E-2</v>
      </c>
      <c r="AX12" s="45">
        <v>1.0803270672076298E-2</v>
      </c>
      <c r="AY12" s="45">
        <v>1.0942319968375183E-2</v>
      </c>
      <c r="AZ12" s="45">
        <v>1.1087677494946199E-2</v>
      </c>
      <c r="BA12" s="45">
        <v>1.1230197977966899E-2</v>
      </c>
      <c r="BB12" s="45">
        <v>1.1372329307022476E-2</v>
      </c>
      <c r="BC12" s="45">
        <v>1.1510207389870566E-2</v>
      </c>
      <c r="BD12" s="45">
        <v>1.164408007511929E-2</v>
      </c>
      <c r="BE12" s="45">
        <v>1.1771482026915627E-2</v>
      </c>
      <c r="BF12" s="45">
        <v>1.1904981609320882E-2</v>
      </c>
      <c r="BG12" s="45">
        <v>1.2046486190444768E-2</v>
      </c>
      <c r="BH12" s="45">
        <v>1.2192876340259099E-2</v>
      </c>
      <c r="BI12" s="45">
        <v>1.2342764445543969E-2</v>
      </c>
      <c r="BJ12" s="45">
        <v>1.2497741990253686E-2</v>
      </c>
      <c r="BK12" s="45">
        <v>1.2666648146021996E-2</v>
      </c>
      <c r="BL12" s="45">
        <v>1.2831405220646994E-2</v>
      </c>
      <c r="BM12" s="45">
        <v>1.300038637726467E-2</v>
      </c>
      <c r="BN12" s="45">
        <v>1.3173994527814833E-2</v>
      </c>
      <c r="BO12" s="45">
        <v>1.3355684046309897E-2</v>
      </c>
      <c r="BP12" s="45">
        <v>1.3537406764171204E-2</v>
      </c>
      <c r="BQ12" s="45">
        <v>1.3718632400355438E-2</v>
      </c>
      <c r="BR12" s="45">
        <v>1.3895962418386492E-2</v>
      </c>
      <c r="BS12" s="45">
        <v>1.4070475527473748E-2</v>
      </c>
      <c r="BT12" s="45">
        <v>1.4257277612480121E-2</v>
      </c>
      <c r="BU12" s="45">
        <v>1.4445801115333621E-2</v>
      </c>
      <c r="BV12" s="45">
        <v>1.4636168687389357E-2</v>
      </c>
      <c r="BW12" s="45">
        <v>1.4830400823588398E-2</v>
      </c>
      <c r="BX12" s="45">
        <v>1.5026436791981712E-2</v>
      </c>
      <c r="BY12" s="45">
        <v>1.5227214804082031E-2</v>
      </c>
      <c r="BZ12" s="45">
        <v>1.5426869097564517E-2</v>
      </c>
      <c r="CA12" s="45">
        <v>1.5618330211524709E-2</v>
      </c>
      <c r="CB12" s="45">
        <v>1.5814618698550185E-2</v>
      </c>
      <c r="CC12" s="45">
        <v>1.6017301588008782E-2</v>
      </c>
      <c r="CD12" s="45">
        <v>1.6227077510733302E-2</v>
      </c>
      <c r="CE12" s="45">
        <v>1.6435910064091584E-2</v>
      </c>
      <c r="CF12" s="45">
        <v>1.6641195349252413E-2</v>
      </c>
      <c r="CG12" s="45">
        <v>1.6849123143932353E-2</v>
      </c>
      <c r="CH12" s="45">
        <v>1.7041992665327257E-2</v>
      </c>
      <c r="CI12" s="45">
        <v>1.7230114553800187E-2</v>
      </c>
      <c r="CJ12" s="45">
        <v>1.7416864579109102E-2</v>
      </c>
      <c r="CK12" s="45">
        <v>1.7603103019653687E-2</v>
      </c>
      <c r="CL12" s="45">
        <v>1.7789835149365472E-2</v>
      </c>
      <c r="CM12" s="45">
        <v>1.7986595519475346E-2</v>
      </c>
      <c r="CN12" s="45">
        <v>1.8160660599172804E-2</v>
      </c>
      <c r="CO12" s="45">
        <v>1.8329563936185542E-2</v>
      </c>
      <c r="CP12" s="45">
        <v>1.8493220572863886E-2</v>
      </c>
      <c r="CQ12" s="45">
        <v>1.8656111497209429E-2</v>
      </c>
      <c r="CR12" s="45">
        <v>1.881533844114255E-2</v>
      </c>
      <c r="CS12" s="45">
        <v>1.8982885742150516E-2</v>
      </c>
      <c r="CT12" s="45">
        <v>1.9152615663669617E-2</v>
      </c>
      <c r="CU12" s="45">
        <v>1.9324308016414847E-2</v>
      </c>
      <c r="CV12" s="45">
        <v>1.9497466587363888E-2</v>
      </c>
      <c r="CW12" s="45">
        <v>1.967324863548332E-2</v>
      </c>
      <c r="CX12" s="45">
        <v>1.9852966886754576E-2</v>
      </c>
      <c r="CY12" s="45">
        <v>2.0034573138327714E-2</v>
      </c>
      <c r="CZ12" s="45">
        <v>2.0211985851841321E-2</v>
      </c>
      <c r="DA12" s="45">
        <v>2.0385505871951877E-2</v>
      </c>
      <c r="DB12" s="45">
        <v>2.0557273962076517E-2</v>
      </c>
      <c r="DC12" s="45">
        <v>2.0727259587763391E-2</v>
      </c>
      <c r="DD12" s="45">
        <v>2.0903370525624368E-2</v>
      </c>
      <c r="DE12" s="45">
        <v>2.1073245157333234E-2</v>
      </c>
      <c r="DF12" s="45">
        <v>2.1245218941935633E-2</v>
      </c>
      <c r="DG12" s="45">
        <v>2.1415061678295853E-2</v>
      </c>
      <c r="DH12" s="45">
        <v>2.1587666877794121E-2</v>
      </c>
      <c r="DI12" s="45">
        <v>2.1762737737675033E-2</v>
      </c>
      <c r="DJ12" s="45">
        <v>2.1932123812798045E-2</v>
      </c>
      <c r="DK12" s="45">
        <v>2.2104635267602736E-2</v>
      </c>
      <c r="DL12" s="45">
        <v>2.2278609533502913E-2</v>
      </c>
      <c r="DM12" s="45">
        <v>2.2452261525212899E-2</v>
      </c>
      <c r="DN12" s="45">
        <v>2.2625477827324578E-2</v>
      </c>
      <c r="DO12" s="45">
        <v>2.2796058279923731E-2</v>
      </c>
      <c r="DP12" s="45">
        <v>2.2963157338211262E-2</v>
      </c>
      <c r="DQ12" s="45">
        <v>2.3115001891196862E-2</v>
      </c>
      <c r="DR12" s="45">
        <v>2.3271203362767081E-2</v>
      </c>
      <c r="DS12" s="45">
        <v>2.3415792769747784E-2</v>
      </c>
      <c r="DT12" s="45">
        <v>2.3564832888662783E-2</v>
      </c>
      <c r="DU12" s="45">
        <v>2.371106449465931E-2</v>
      </c>
      <c r="DV12" s="45">
        <v>2.3846236855266795E-2</v>
      </c>
      <c r="DW12" s="45">
        <v>2.397665551101557E-2</v>
      </c>
      <c r="DX12" s="45">
        <v>2.4100238979671933E-2</v>
      </c>
      <c r="DY12" s="45">
        <v>2.4220946763637789E-2</v>
      </c>
      <c r="DZ12" s="45">
        <v>2.4340152777911468E-2</v>
      </c>
      <c r="EA12" s="45">
        <v>2.4455433287084466E-2</v>
      </c>
      <c r="EB12" s="45">
        <v>2.4552812305347751E-2</v>
      </c>
      <c r="EC12" s="45">
        <v>2.4655156613164468E-2</v>
      </c>
      <c r="ED12" s="45">
        <v>2.4757939342677195E-2</v>
      </c>
      <c r="EE12" s="45">
        <v>2.485584322312729E-2</v>
      </c>
      <c r="EF12" s="45">
        <v>2.4955949668836096E-2</v>
      </c>
      <c r="EG12" s="45">
        <v>2.505233293929765E-2</v>
      </c>
      <c r="EH12" s="45">
        <v>2.5144214134120841E-2</v>
      </c>
      <c r="EI12" s="45">
        <v>2.5231478043126379E-2</v>
      </c>
      <c r="EJ12" s="45">
        <v>2.5313516720055891E-2</v>
      </c>
      <c r="EK12" s="45">
        <v>2.5388498128466202E-2</v>
      </c>
      <c r="EL12" s="45">
        <v>2.545546444572272E-2</v>
      </c>
      <c r="EM12" s="45">
        <v>2.5516239847556809E-2</v>
      </c>
      <c r="EN12" s="45">
        <v>2.557152056203638E-2</v>
      </c>
      <c r="EO12" s="45">
        <v>2.5621697576764565E-2</v>
      </c>
      <c r="EP12" s="45">
        <v>2.5666636253831029E-2</v>
      </c>
      <c r="EQ12" s="45">
        <v>2.5705978857304499E-2</v>
      </c>
      <c r="ER12" s="45">
        <v>2.5740569693048693E-2</v>
      </c>
      <c r="ES12" s="45">
        <v>2.5770245309480085E-2</v>
      </c>
      <c r="ET12" s="45">
        <v>2.5795513730921944E-2</v>
      </c>
      <c r="EU12" s="45">
        <v>2.5817177095307182E-2</v>
      </c>
      <c r="EV12" s="45">
        <v>2.5834999380414204E-2</v>
      </c>
      <c r="EW12" s="45">
        <v>2.5848308645259121E-2</v>
      </c>
      <c r="EX12" s="45">
        <v>2.5857807665955065E-2</v>
      </c>
      <c r="EY12" s="45">
        <v>2.5864022571184177E-2</v>
      </c>
      <c r="EZ12" s="45">
        <v>2.586715903766687E-2</v>
      </c>
      <c r="FA12" s="45">
        <v>2.5867099302226061E-2</v>
      </c>
      <c r="FB12" s="45">
        <v>2.586454531846142E-2</v>
      </c>
      <c r="FC12" s="45">
        <v>2.5859596854780474E-2</v>
      </c>
      <c r="FD12" s="45">
        <v>2.585232492513145E-2</v>
      </c>
      <c r="FE12" s="45">
        <v>2.584280009249355E-2</v>
      </c>
      <c r="FF12" s="45">
        <v>2.5830793175150992E-2</v>
      </c>
    </row>
    <row r="13" spans="1:162" ht="17.45">
      <c r="K13" t="s">
        <v>237</v>
      </c>
      <c r="L13" s="45">
        <v>2.4355558499130573E-3</v>
      </c>
      <c r="M13" s="45">
        <v>2.463294589403503E-3</v>
      </c>
      <c r="N13" s="45">
        <v>2.4935557967283436E-3</v>
      </c>
      <c r="O13" s="45">
        <v>2.5221100804480889E-3</v>
      </c>
      <c r="P13" s="45">
        <v>2.5524293629385344E-3</v>
      </c>
      <c r="Q13" s="45">
        <v>2.5844016077283434E-3</v>
      </c>
      <c r="R13" s="45">
        <v>2.6197996558843945E-3</v>
      </c>
      <c r="S13" s="45">
        <v>2.6575377367156041E-3</v>
      </c>
      <c r="T13" s="45">
        <v>2.6906377164162415E-3</v>
      </c>
      <c r="U13" s="45">
        <v>2.7223387421933115E-3</v>
      </c>
      <c r="V13" s="45">
        <v>2.7533339410499994E-3</v>
      </c>
      <c r="W13" s="45">
        <v>2.7848786249035024E-3</v>
      </c>
      <c r="X13" s="45">
        <v>2.8123632735563681E-3</v>
      </c>
      <c r="Y13" s="45">
        <v>2.8530034859035021E-3</v>
      </c>
      <c r="Z13" s="45">
        <v>2.8819181127697447E-3</v>
      </c>
      <c r="AA13" s="45">
        <v>2.9114040043748401E-3</v>
      </c>
      <c r="AB13" s="45">
        <v>2.9424141043366235E-3</v>
      </c>
      <c r="AC13" s="45">
        <v>2.9696338688875788E-3</v>
      </c>
      <c r="AD13" s="45">
        <v>2.989041873199681E-3</v>
      </c>
      <c r="AE13" s="45">
        <v>3.0022890475213367E-3</v>
      </c>
      <c r="AF13" s="45">
        <v>3.0188246824003175E-3</v>
      </c>
      <c r="AG13" s="45">
        <v>3.0075623756455408E-3</v>
      </c>
      <c r="AH13" s="45">
        <v>3.0139899398111459E-3</v>
      </c>
      <c r="AI13" s="45">
        <v>3.0285208581105087E-3</v>
      </c>
      <c r="AJ13" s="45">
        <v>3.0471148743334391E-3</v>
      </c>
      <c r="AK13" s="45">
        <v>3.0598484168780252E-3</v>
      </c>
      <c r="AL13" s="45">
        <v>3.0320109654162417E-3</v>
      </c>
      <c r="AM13" s="45">
        <v>3.0420057864066871E-3</v>
      </c>
      <c r="AN13" s="45">
        <v>3.0483272316869426E-3</v>
      </c>
      <c r="AO13" s="45">
        <v>3.0586948411328021E-3</v>
      </c>
      <c r="AP13" s="45">
        <v>3.0645390220882165E-3</v>
      </c>
      <c r="AQ13" s="45">
        <v>3.0631163065308912E-3</v>
      </c>
      <c r="AR13" s="45">
        <v>3.0637359949958597E-3</v>
      </c>
      <c r="AS13" s="45">
        <v>3.0572794255500002E-3</v>
      </c>
      <c r="AT13" s="45">
        <v>3.0595041319098726E-3</v>
      </c>
      <c r="AU13" s="45">
        <v>3.0616160227251591E-3</v>
      </c>
      <c r="AV13" s="45">
        <v>3.0646370691487265E-3</v>
      </c>
      <c r="AW13" s="45">
        <v>3.0717188249130573E-3</v>
      </c>
      <c r="AX13" s="45">
        <v>3.0813194930245226E-3</v>
      </c>
      <c r="AY13" s="45">
        <v>3.0934573045595542E-3</v>
      </c>
      <c r="AZ13" s="45">
        <v>3.105473833671019E-3</v>
      </c>
      <c r="BA13" s="45">
        <v>3.1448948585818476E-3</v>
      </c>
      <c r="BB13" s="45">
        <v>3.1663106355754784E-3</v>
      </c>
      <c r="BC13" s="45">
        <v>3.1778805695245227E-3</v>
      </c>
      <c r="BD13" s="45">
        <v>3.184185601900319E-3</v>
      </c>
      <c r="BE13" s="45">
        <v>3.1919677238493637E-3</v>
      </c>
      <c r="BF13" s="45">
        <v>3.2395734126200644E-3</v>
      </c>
      <c r="BG13" s="45">
        <v>3.2544033546009561E-3</v>
      </c>
      <c r="BH13" s="45">
        <v>3.2783646662570068E-3</v>
      </c>
      <c r="BI13" s="45">
        <v>3.3008451819735675E-3</v>
      </c>
      <c r="BJ13" s="45">
        <v>3.3283462214608287E-3</v>
      </c>
      <c r="BK13" s="45">
        <v>3.3687966533302552E-3</v>
      </c>
      <c r="BL13" s="45">
        <v>3.4108406854480898E-3</v>
      </c>
      <c r="BM13" s="45">
        <v>3.4570335881837582E-3</v>
      </c>
      <c r="BN13" s="45">
        <v>3.5012797439703826E-3</v>
      </c>
      <c r="BO13" s="45">
        <v>3.5492680160914012E-3</v>
      </c>
      <c r="BP13" s="45">
        <v>3.5945097929799366E-3</v>
      </c>
      <c r="BQ13" s="45">
        <v>3.6370187608843955E-3</v>
      </c>
      <c r="BR13" s="45">
        <v>3.6816801821742042E-3</v>
      </c>
      <c r="BS13" s="45">
        <v>3.7207857139194269E-3</v>
      </c>
      <c r="BT13" s="45">
        <v>3.7629825423047768E-3</v>
      </c>
      <c r="BU13" s="45">
        <v>3.8090300428461786E-3</v>
      </c>
      <c r="BV13" s="45">
        <v>3.8543033237474524E-3</v>
      </c>
      <c r="BW13" s="45">
        <v>3.903746891855733E-3</v>
      </c>
      <c r="BX13" s="45">
        <v>3.9537820612633758E-3</v>
      </c>
      <c r="BY13" s="45">
        <v>4.0092427999003184E-3</v>
      </c>
      <c r="BZ13" s="45">
        <v>4.0589908357729302E-3</v>
      </c>
      <c r="CA13" s="45">
        <v>4.0987321193780265E-3</v>
      </c>
      <c r="CB13" s="45">
        <v>4.1374729796359875E-3</v>
      </c>
      <c r="CC13" s="45">
        <v>4.175751343852549E-3</v>
      </c>
      <c r="CD13" s="45">
        <v>4.2128056511742049E-3</v>
      </c>
      <c r="CE13" s="45">
        <v>4.2421850139926758E-3</v>
      </c>
      <c r="CF13" s="45">
        <v>4.2608426816837588E-3</v>
      </c>
      <c r="CG13" s="45">
        <v>4.2839235356359881E-3</v>
      </c>
      <c r="CH13" s="45">
        <v>4.2955895369608289E-3</v>
      </c>
      <c r="CI13" s="45">
        <v>4.3082419310914019E-3</v>
      </c>
      <c r="CJ13" s="45">
        <v>4.3171169110308924E-3</v>
      </c>
      <c r="CK13" s="45">
        <v>4.3236841869257964E-3</v>
      </c>
      <c r="CL13" s="45">
        <v>4.3316319320627393E-3</v>
      </c>
      <c r="CM13" s="45">
        <v>4.3469288872251604E-3</v>
      </c>
      <c r="CN13" s="45">
        <v>4.3559805177601912E-3</v>
      </c>
      <c r="CO13" s="45">
        <v>4.3609558029162427E-3</v>
      </c>
      <c r="CP13" s="45">
        <v>4.3643300638557328E-3</v>
      </c>
      <c r="CQ13" s="45">
        <v>4.364470069518153E-3</v>
      </c>
      <c r="CR13" s="45">
        <v>4.3345797799098727E-3</v>
      </c>
      <c r="CS13" s="45">
        <v>4.3216967628429944E-3</v>
      </c>
      <c r="CT13" s="45">
        <v>4.3199278580722932E-3</v>
      </c>
      <c r="CU13" s="45">
        <v>4.3190941034321655E-3</v>
      </c>
      <c r="CV13" s="45">
        <v>4.3137345285085994E-3</v>
      </c>
      <c r="CW13" s="45">
        <v>4.3019124458875801E-3</v>
      </c>
      <c r="CX13" s="45">
        <v>4.2960183686088392E-3</v>
      </c>
      <c r="CY13" s="45">
        <v>4.2913697237899392E-3</v>
      </c>
      <c r="CZ13" s="45">
        <v>4.2975304543521695E-3</v>
      </c>
      <c r="DA13" s="45">
        <v>4.2947637345559803E-3</v>
      </c>
      <c r="DB13" s="45">
        <v>4.2910485029170843E-3</v>
      </c>
      <c r="DC13" s="45">
        <v>4.2843354893119228E-3</v>
      </c>
      <c r="DD13" s="45">
        <v>4.2791630667906406E-3</v>
      </c>
      <c r="DE13" s="45">
        <v>4.2735078531423061E-3</v>
      </c>
      <c r="DF13" s="45">
        <v>4.2640513255680704E-3</v>
      </c>
      <c r="DG13" s="45">
        <v>4.244120767846386E-3</v>
      </c>
      <c r="DH13" s="45">
        <v>4.2171949795029888E-3</v>
      </c>
      <c r="DI13" s="45">
        <v>4.1851086450329705E-3</v>
      </c>
      <c r="DJ13" s="45">
        <v>4.1511348788515444E-3</v>
      </c>
      <c r="DK13" s="45">
        <v>4.1116632531623641E-3</v>
      </c>
      <c r="DL13" s="45">
        <v>4.0950211694021467E-3</v>
      </c>
      <c r="DM13" s="45">
        <v>4.0546420758977185E-3</v>
      </c>
      <c r="DN13" s="45">
        <v>3.9998565663735232E-3</v>
      </c>
      <c r="DO13" s="45">
        <v>3.9431343458520094E-3</v>
      </c>
      <c r="DP13" s="45">
        <v>3.8811276393748502E-3</v>
      </c>
      <c r="DQ13" s="45">
        <v>3.8175896568053485E-3</v>
      </c>
      <c r="DR13" s="45">
        <v>3.742421519038067E-3</v>
      </c>
      <c r="DS13" s="45">
        <v>3.6629577963814743E-3</v>
      </c>
      <c r="DT13" s="45">
        <v>3.5816464267799013E-3</v>
      </c>
      <c r="DU13" s="45">
        <v>3.4966756854665801E-3</v>
      </c>
      <c r="DV13" s="45">
        <v>3.4173666276491018E-3</v>
      </c>
      <c r="DW13" s="45">
        <v>3.3347992302509896E-3</v>
      </c>
      <c r="DX13" s="45">
        <v>3.2508374765587208E-3</v>
      </c>
      <c r="DY13" s="45">
        <v>3.1703627068371256E-3</v>
      </c>
      <c r="DZ13" s="45">
        <v>3.0935226215777316E-3</v>
      </c>
      <c r="EA13" s="45">
        <v>3.0228660431348051E-3</v>
      </c>
      <c r="EB13" s="45">
        <v>2.9559457199672488E-3</v>
      </c>
      <c r="EC13" s="45">
        <v>2.8934883914369996E-3</v>
      </c>
      <c r="ED13" s="45">
        <v>2.8332511822126019E-3</v>
      </c>
      <c r="EE13" s="45">
        <v>2.7786765900516268E-3</v>
      </c>
      <c r="EF13" s="45">
        <v>2.7284407456060257E-3</v>
      </c>
      <c r="EG13" s="45">
        <v>2.6821746991744209E-3</v>
      </c>
      <c r="EH13" s="45">
        <v>2.6394005790862339E-3</v>
      </c>
      <c r="EI13" s="45">
        <v>2.5990130426423717E-3</v>
      </c>
      <c r="EJ13" s="45">
        <v>2.5625235638591496E-3</v>
      </c>
      <c r="EK13" s="45">
        <v>2.5282653729628759E-3</v>
      </c>
      <c r="EL13" s="45">
        <v>2.4969492769778617E-3</v>
      </c>
      <c r="EM13" s="45">
        <v>2.4660648089255299E-3</v>
      </c>
      <c r="EN13" s="45">
        <v>2.4346321304015393E-3</v>
      </c>
      <c r="EO13" s="45">
        <v>2.405736863654541E-3</v>
      </c>
      <c r="EP13" s="45">
        <v>2.377691259215409E-3</v>
      </c>
      <c r="EQ13" s="45">
        <v>2.3495556463882313E-3</v>
      </c>
      <c r="ER13" s="45">
        <v>2.3228528320062432E-3</v>
      </c>
      <c r="ES13" s="45">
        <v>2.2951673038315279E-3</v>
      </c>
      <c r="ET13" s="45">
        <v>2.2674416153001262E-3</v>
      </c>
      <c r="EU13" s="45">
        <v>2.2397726099871213E-3</v>
      </c>
      <c r="EV13" s="45">
        <v>2.2142521587126701E-3</v>
      </c>
      <c r="EW13" s="45">
        <v>2.1890345359554578E-3</v>
      </c>
      <c r="EX13" s="45">
        <v>2.1638836409660456E-3</v>
      </c>
      <c r="EY13" s="45">
        <v>2.1385859318809627E-3</v>
      </c>
      <c r="EZ13" s="45">
        <v>2.1140134001508735E-3</v>
      </c>
      <c r="FA13" s="45">
        <v>2.090360436548555E-3</v>
      </c>
      <c r="FB13" s="45">
        <v>2.0679052409546227E-3</v>
      </c>
      <c r="FC13" s="45">
        <v>2.0472568758134217E-3</v>
      </c>
      <c r="FD13" s="45">
        <v>2.029239270411376E-3</v>
      </c>
      <c r="FE13" s="45">
        <v>2.0138050745633568E-3</v>
      </c>
      <c r="FF13" s="45">
        <v>2.0006321624355507E-3</v>
      </c>
    </row>
    <row r="14" spans="1:162">
      <c r="K14" t="s">
        <v>238</v>
      </c>
      <c r="L14" s="45">
        <v>3.7790201634735671E-5</v>
      </c>
      <c r="M14" s="45">
        <v>3.8975917525022294E-5</v>
      </c>
      <c r="N14" s="45">
        <v>4.0164973630595536E-5</v>
      </c>
      <c r="O14" s="45">
        <v>4.135279963823885E-5</v>
      </c>
      <c r="P14" s="45">
        <v>4.2536287300500001E-5</v>
      </c>
      <c r="Q14" s="45">
        <v>4.3713790359735666E-5</v>
      </c>
      <c r="R14" s="45">
        <v>4.4885124775977705E-5</v>
      </c>
      <c r="S14" s="45">
        <v>4.605156842311146E-5</v>
      </c>
      <c r="T14" s="45">
        <v>4.7215861316742031E-5</v>
      </c>
      <c r="U14" s="45">
        <v>4.8382205538238846E-5</v>
      </c>
      <c r="V14" s="45">
        <v>4.9556265310691078E-5</v>
      </c>
      <c r="W14" s="45">
        <v>5.0741171060531843E-5</v>
      </c>
      <c r="X14" s="45">
        <v>5.1936669172633747E-5</v>
      </c>
      <c r="Y14" s="45">
        <v>5.3142692578366233E-5</v>
      </c>
      <c r="Z14" s="45">
        <v>5.4359360679640118E-5</v>
      </c>
      <c r="AA14" s="45">
        <v>5.558697942486305E-5</v>
      </c>
      <c r="AB14" s="45">
        <v>5.6826041308939492E-5</v>
      </c>
      <c r="AC14" s="45">
        <v>5.8077225373270698E-5</v>
      </c>
      <c r="AD14" s="45">
        <v>5.9341397205754778E-5</v>
      </c>
      <c r="AE14" s="45">
        <v>6.0619608864831217E-5</v>
      </c>
      <c r="AF14" s="45">
        <v>6.1913099031391718E-5</v>
      </c>
      <c r="AG14" s="45">
        <v>6.3225327854321659E-5</v>
      </c>
      <c r="AH14" s="45">
        <v>6.4561074220404461E-5</v>
      </c>
      <c r="AI14" s="45">
        <v>6.5923949125977707E-5</v>
      </c>
      <c r="AJ14" s="45">
        <v>6.7316395828843963E-5</v>
      </c>
      <c r="AK14" s="45">
        <v>6.8739689620404463E-5</v>
      </c>
      <c r="AL14" s="45">
        <v>7.0193938129480902E-5</v>
      </c>
      <c r="AM14" s="45">
        <v>7.1678080942538222E-5</v>
      </c>
      <c r="AN14" s="45">
        <v>7.3189889983461798E-5</v>
      </c>
      <c r="AO14" s="45">
        <v>7.4725969285691099E-5</v>
      </c>
      <c r="AP14" s="45">
        <v>7.6281754992219768E-5</v>
      </c>
      <c r="AQ14" s="45">
        <v>7.7865517584257979E-5</v>
      </c>
      <c r="AR14" s="45">
        <v>7.9496524671678376E-5</v>
      </c>
      <c r="AS14" s="45">
        <v>8.1190120615308946E-5</v>
      </c>
      <c r="AT14" s="45">
        <v>8.2957726526933164E-5</v>
      </c>
      <c r="AU14" s="45">
        <v>8.4806840041423589E-5</v>
      </c>
      <c r="AV14" s="45">
        <v>8.6741035696519147E-5</v>
      </c>
      <c r="AW14" s="45">
        <v>8.8759964477092411E-5</v>
      </c>
      <c r="AX14" s="45">
        <v>9.0859354270882221E-5</v>
      </c>
      <c r="AY14" s="45">
        <v>9.3031009564672036E-5</v>
      </c>
      <c r="AZ14" s="45">
        <v>9.5262811444289864E-5</v>
      </c>
      <c r="BA14" s="45">
        <v>9.7598643226137023E-5</v>
      </c>
      <c r="BB14" s="45">
        <v>1.0012717062725167E-4</v>
      </c>
      <c r="BC14" s="45">
        <v>1.0291630675050008E-4</v>
      </c>
      <c r="BD14" s="45">
        <v>1.0601321208457652E-4</v>
      </c>
      <c r="BE14" s="45">
        <v>1.094442945799587E-4</v>
      </c>
      <c r="BF14" s="45">
        <v>1.132152094969969E-4</v>
      </c>
      <c r="BG14" s="45">
        <v>1.1731085955782493E-4</v>
      </c>
      <c r="BH14" s="45">
        <v>1.2169539479444913E-4</v>
      </c>
      <c r="BI14" s="45">
        <v>1.2631221270065931E-4</v>
      </c>
      <c r="BJ14" s="45">
        <v>1.3108395808011792E-4</v>
      </c>
      <c r="BK14" s="45">
        <v>1.3600072330862109E-4</v>
      </c>
      <c r="BL14" s="45">
        <v>1.4112735486514975E-4</v>
      </c>
      <c r="BM14" s="45">
        <v>1.4651890660097777E-4</v>
      </c>
      <c r="BN14" s="45">
        <v>1.5222063989158287E-4</v>
      </c>
      <c r="BO14" s="45">
        <v>1.5826802333282494E-4</v>
      </c>
      <c r="BP14" s="45">
        <v>1.6468673304476759E-4</v>
      </c>
      <c r="BQ14" s="45">
        <v>1.7149265251976758E-4</v>
      </c>
      <c r="BR14" s="45">
        <v>1.7869187262247461E-4</v>
      </c>
      <c r="BS14" s="45">
        <v>1.8628069166578672E-4</v>
      </c>
      <c r="BT14" s="45">
        <v>1.9424561487916249E-4</v>
      </c>
      <c r="BU14" s="45">
        <v>2.0280247382502235E-4</v>
      </c>
      <c r="BV14" s="45">
        <v>2.1182349402725168E-4</v>
      </c>
      <c r="BW14" s="45">
        <v>2.2140195708935355E-4</v>
      </c>
      <c r="BX14" s="45">
        <v>2.3158586683298414E-4</v>
      </c>
      <c r="BY14" s="45">
        <v>2.4249307264030898E-4</v>
      </c>
      <c r="BZ14" s="45">
        <v>2.5405384896037272E-4</v>
      </c>
      <c r="CA14" s="45">
        <v>2.6630548230591411E-4</v>
      </c>
      <c r="CB14" s="45">
        <v>2.7897899860527712E-4</v>
      </c>
      <c r="CC14" s="45">
        <v>2.9194280130591404E-4</v>
      </c>
      <c r="CD14" s="45">
        <v>3.0419586261323892E-4</v>
      </c>
      <c r="CE14" s="45">
        <v>3.1660171735049998E-4</v>
      </c>
      <c r="CF14" s="45">
        <v>3.2903906775973569E-4</v>
      </c>
      <c r="CG14" s="45">
        <v>3.417321311848949E-4</v>
      </c>
      <c r="CH14" s="45">
        <v>3.56302503305914E-4</v>
      </c>
      <c r="CI14" s="45">
        <v>3.7158808755591402E-4</v>
      </c>
      <c r="CJ14" s="45">
        <v>3.8905880500814333E-4</v>
      </c>
      <c r="CK14" s="45">
        <v>4.0581769718330246E-4</v>
      </c>
      <c r="CL14" s="45">
        <v>4.231451179110095E-4</v>
      </c>
      <c r="CM14" s="45">
        <v>4.4058285780113689E-4</v>
      </c>
      <c r="CN14" s="45">
        <v>4.5558236433935345E-4</v>
      </c>
      <c r="CO14" s="45">
        <v>4.7077822625655086E-4</v>
      </c>
      <c r="CP14" s="45">
        <v>4.8525114910049992E-4</v>
      </c>
      <c r="CQ14" s="45">
        <v>4.9966106920718782E-4</v>
      </c>
      <c r="CR14" s="45">
        <v>5.1387468026769742E-4</v>
      </c>
      <c r="CS14" s="45">
        <v>5.2780969370559542E-4</v>
      </c>
      <c r="CT14" s="45">
        <v>5.420655906641942E-4</v>
      </c>
      <c r="CU14" s="45">
        <v>5.5592296931387573E-4</v>
      </c>
      <c r="CV14" s="45">
        <v>5.6865330633935343E-4</v>
      </c>
      <c r="CW14" s="45">
        <v>5.820625245001814E-4</v>
      </c>
      <c r="CX14" s="45">
        <v>5.9469991804476604E-4</v>
      </c>
      <c r="CY14" s="45">
        <v>6.0736794118395145E-4</v>
      </c>
      <c r="CZ14" s="45">
        <v>6.1875587812124252E-4</v>
      </c>
      <c r="DA14" s="45">
        <v>6.2905204505290309E-4</v>
      </c>
      <c r="DB14" s="45">
        <v>6.395203623158019E-4</v>
      </c>
      <c r="DC14" s="45">
        <v>6.4964130897217419E-4</v>
      </c>
      <c r="DD14" s="45">
        <v>6.5977024259984847E-4</v>
      </c>
      <c r="DE14" s="45">
        <v>6.6997828162447689E-4</v>
      </c>
      <c r="DF14" s="45">
        <v>6.8020547950762363E-4</v>
      </c>
      <c r="DG14" s="45">
        <v>6.8798251991880686E-4</v>
      </c>
      <c r="DH14" s="45">
        <v>6.9560696530900773E-4</v>
      </c>
      <c r="DI14" s="45">
        <v>7.0287086899987062E-4</v>
      </c>
      <c r="DJ14" s="45">
        <v>7.0970040756297822E-4</v>
      </c>
      <c r="DK14" s="45">
        <v>7.1642822627187674E-4</v>
      </c>
      <c r="DL14" s="45">
        <v>7.23301129769528E-4</v>
      </c>
      <c r="DM14" s="45">
        <v>7.2991609685113187E-4</v>
      </c>
      <c r="DN14" s="45">
        <v>7.3627236675323558E-4</v>
      </c>
      <c r="DO14" s="45">
        <v>7.426438928443363E-4</v>
      </c>
      <c r="DP14" s="45">
        <v>7.4886945440170375E-4</v>
      </c>
      <c r="DQ14" s="45">
        <v>7.5467719764269413E-4</v>
      </c>
      <c r="DR14" s="45">
        <v>7.6060546699558502E-4</v>
      </c>
      <c r="DS14" s="45">
        <v>7.6632002067146695E-4</v>
      </c>
      <c r="DT14" s="45">
        <v>7.720080315858621E-4</v>
      </c>
      <c r="DU14" s="45">
        <v>7.7769790581352222E-4</v>
      </c>
      <c r="DV14" s="45">
        <v>7.8353152254035015E-4</v>
      </c>
      <c r="DW14" s="45">
        <v>7.8933014398262918E-4</v>
      </c>
      <c r="DX14" s="45">
        <v>7.9500688241815603E-4</v>
      </c>
      <c r="DY14" s="45">
        <v>8.0076394459951191E-4</v>
      </c>
      <c r="DZ14" s="45">
        <v>8.0648265661237447E-4</v>
      </c>
      <c r="EA14" s="45">
        <v>8.1221973759194454E-4</v>
      </c>
      <c r="EB14" s="45">
        <v>8.1759192748640571E-4</v>
      </c>
      <c r="EC14" s="45">
        <v>8.2306829714435474E-4</v>
      </c>
      <c r="ED14" s="45">
        <v>8.2833494545970403E-4</v>
      </c>
      <c r="EE14" s="45">
        <v>8.3363442961651444E-4</v>
      </c>
      <c r="EF14" s="45">
        <v>8.3881501102449102E-4</v>
      </c>
      <c r="EG14" s="45">
        <v>8.4385303819223994E-4</v>
      </c>
      <c r="EH14" s="45">
        <v>8.4879334349116675E-4</v>
      </c>
      <c r="EI14" s="45">
        <v>8.5358509065055219E-4</v>
      </c>
      <c r="EJ14" s="45">
        <v>8.5822097826301262E-4</v>
      </c>
      <c r="EK14" s="45">
        <v>8.6269715773665224E-4</v>
      </c>
      <c r="EL14" s="45">
        <v>8.6703188767254407E-4</v>
      </c>
      <c r="EM14" s="45">
        <v>8.7122431014653734E-4</v>
      </c>
      <c r="EN14" s="45">
        <v>8.7528277998775886E-4</v>
      </c>
      <c r="EO14" s="45">
        <v>8.7921409090416572E-4</v>
      </c>
      <c r="EP14" s="45">
        <v>8.8302233983262712E-4</v>
      </c>
      <c r="EQ14" s="45">
        <v>8.8672765992311834E-4</v>
      </c>
      <c r="ER14" s="45">
        <v>8.9036177939393448E-4</v>
      </c>
      <c r="ES14" s="45">
        <v>8.9392291142525006E-4</v>
      </c>
      <c r="ET14" s="45">
        <v>8.9741335673579673E-4</v>
      </c>
      <c r="EU14" s="45">
        <v>9.008408100548668E-4</v>
      </c>
      <c r="EV14" s="45">
        <v>9.0420646618563519E-4</v>
      </c>
      <c r="EW14" s="45">
        <v>9.0751720963598581E-4</v>
      </c>
      <c r="EX14" s="45">
        <v>9.1077446332439561E-4</v>
      </c>
      <c r="EY14" s="45">
        <v>9.1398247717516909E-4</v>
      </c>
      <c r="EZ14" s="45">
        <v>9.1714591378513172E-4</v>
      </c>
      <c r="FA14" s="45">
        <v>9.2026764929432339E-4</v>
      </c>
      <c r="FB14" s="45">
        <v>9.233468854783699E-4</v>
      </c>
      <c r="FC14" s="45">
        <v>9.2638374452917651E-4</v>
      </c>
      <c r="FD14" s="45">
        <v>9.2937789741800504E-4</v>
      </c>
      <c r="FE14" s="45">
        <v>9.3233233443001408E-4</v>
      </c>
      <c r="FF14" s="45">
        <v>9.3524562062538336E-4</v>
      </c>
    </row>
    <row r="15" spans="1:162">
      <c r="K15" t="s">
        <v>239</v>
      </c>
      <c r="L15" s="45">
        <v>2.8889731289808924E-8</v>
      </c>
      <c r="M15" s="45">
        <v>3.1995852563694282E-8</v>
      </c>
      <c r="N15" s="45">
        <v>3.5281463359872624E-8</v>
      </c>
      <c r="O15" s="45">
        <v>3.8733495047770715E-8</v>
      </c>
      <c r="P15" s="45">
        <v>4.234354581210192E-8</v>
      </c>
      <c r="Q15" s="45">
        <v>4.6107880366242044E-8</v>
      </c>
      <c r="R15" s="45">
        <v>5.0027430525477714E-8</v>
      </c>
      <c r="S15" s="45">
        <v>5.4107794347133767E-8</v>
      </c>
      <c r="T15" s="45">
        <v>5.8359236703821668E-8</v>
      </c>
      <c r="U15" s="45">
        <v>6.2796689570063708E-8</v>
      </c>
      <c r="V15" s="45">
        <v>6.7439751449044601E-8</v>
      </c>
      <c r="W15" s="45">
        <v>7.2307046894904465E-8</v>
      </c>
      <c r="X15" s="45">
        <v>7.7413118359872626E-8</v>
      </c>
      <c r="Y15" s="45">
        <v>8.2772512882165623E-8</v>
      </c>
      <c r="Z15" s="45">
        <v>8.8399781799363055E-8</v>
      </c>
      <c r="AA15" s="45">
        <v>9.4309480748407655E-8</v>
      </c>
      <c r="AB15" s="45">
        <v>1.005161693789809E-7</v>
      </c>
      <c r="AC15" s="45">
        <v>1.0703441221337581E-7</v>
      </c>
      <c r="AD15" s="45">
        <v>1.1387877750000004E-7</v>
      </c>
      <c r="AE15" s="45">
        <v>1.2106383807324844E-7</v>
      </c>
      <c r="AF15" s="45">
        <v>1.2860417106687901E-7</v>
      </c>
      <c r="AG15" s="45">
        <v>1.4776829899681532E-7</v>
      </c>
      <c r="AH15" s="45">
        <v>1.9792339581210191E-7</v>
      </c>
      <c r="AI15" s="45">
        <v>2.9370369453821654E-7</v>
      </c>
      <c r="AJ15" s="45">
        <v>4.4501049071656046E-7</v>
      </c>
      <c r="AK15" s="45">
        <v>6.5701214039808919E-7</v>
      </c>
      <c r="AL15" s="45">
        <v>9.3014406587579635E-7</v>
      </c>
      <c r="AM15" s="45">
        <v>1.2601087442197453E-6</v>
      </c>
      <c r="AN15" s="45">
        <v>1.6378757187420386E-6</v>
      </c>
      <c r="AO15" s="45">
        <v>2.0496816104617838E-6</v>
      </c>
      <c r="AP15" s="45">
        <v>2.4770300722452232E-6</v>
      </c>
      <c r="AQ15" s="45">
        <v>2.9007703939012743E-6</v>
      </c>
      <c r="AR15" s="45">
        <v>3.3066253652388538E-6</v>
      </c>
      <c r="AS15" s="45">
        <v>3.6838765308439495E-6</v>
      </c>
      <c r="AT15" s="45">
        <v>4.0253642474044591E-6</v>
      </c>
      <c r="AU15" s="45">
        <v>4.3274876263853512E-6</v>
      </c>
      <c r="AV15" s="45">
        <v>4.5902046028184719E-6</v>
      </c>
      <c r="AW15" s="45">
        <v>4.8170318837101909E-6</v>
      </c>
      <c r="AX15" s="45">
        <v>5.0150449623726112E-6</v>
      </c>
      <c r="AY15" s="45">
        <v>5.1948781212898078E-6</v>
      </c>
      <c r="AZ15" s="45">
        <v>5.3707244349840748E-6</v>
      </c>
      <c r="BA15" s="45">
        <v>5.552651008232483E-6</v>
      </c>
      <c r="BB15" s="45">
        <v>5.743964220334394E-6</v>
      </c>
      <c r="BC15" s="45">
        <v>5.9475770961305714E-6</v>
      </c>
      <c r="BD15" s="45">
        <v>6.166009303136941E-6</v>
      </c>
      <c r="BE15" s="45">
        <v>6.4013871515445845E-6</v>
      </c>
      <c r="BF15" s="45">
        <v>6.6554435999522278E-6</v>
      </c>
      <c r="BG15" s="45">
        <v>6.9295182496337567E-6</v>
      </c>
      <c r="BH15" s="45">
        <v>7.2245573388057311E-6</v>
      </c>
      <c r="BI15" s="45">
        <v>7.5411137655573226E-6</v>
      </c>
      <c r="BJ15" s="45">
        <v>7.8793470649203806E-6</v>
      </c>
      <c r="BK15" s="45">
        <v>8.2404222209713363E-6</v>
      </c>
      <c r="BL15" s="45">
        <v>8.626727759187896E-6</v>
      </c>
      <c r="BM15" s="45">
        <v>9.0405858515445853E-6</v>
      </c>
      <c r="BN15" s="45">
        <v>9.4842524311624185E-6</v>
      </c>
      <c r="BO15" s="45">
        <v>9.959917106321655E-6</v>
      </c>
      <c r="BP15" s="45">
        <v>1.0469703189124204E-5</v>
      </c>
      <c r="BQ15" s="45">
        <v>1.101566769549363E-5</v>
      </c>
      <c r="BR15" s="45">
        <v>1.1599801345175158E-5</v>
      </c>
      <c r="BS15" s="45">
        <v>1.2224028590398088E-5</v>
      </c>
      <c r="BT15" s="45">
        <v>1.2890207529888535E-5</v>
      </c>
      <c r="BU15" s="45">
        <v>1.3603086494856685E-5</v>
      </c>
      <c r="BV15" s="45">
        <v>1.4369874198678342E-5</v>
      </c>
      <c r="BW15" s="45">
        <v>1.5197076580843945E-5</v>
      </c>
      <c r="BX15" s="45">
        <v>1.6090496864283438E-5</v>
      </c>
      <c r="BY15" s="45">
        <v>1.705523555536624E-5</v>
      </c>
      <c r="BZ15" s="45">
        <v>1.809569041523885E-5</v>
      </c>
      <c r="CA15" s="45">
        <v>1.9215556459824835E-5</v>
      </c>
      <c r="CB15" s="45">
        <v>2.0417825988487258E-5</v>
      </c>
      <c r="CC15" s="45">
        <v>2.1704788555366235E-5</v>
      </c>
      <c r="CD15" s="45">
        <v>2.3078030969378976E-5</v>
      </c>
      <c r="CE15" s="45">
        <v>2.4551293192308911E-5</v>
      </c>
      <c r="CF15" s="45">
        <v>2.6147938450270692E-5</v>
      </c>
      <c r="CG15" s="45">
        <v>2.7886832434347128E-5</v>
      </c>
      <c r="CH15" s="45">
        <v>2.9782343300589166E-5</v>
      </c>
      <c r="CI15" s="45">
        <v>3.184434169867834E-5</v>
      </c>
      <c r="CJ15" s="45">
        <v>3.4078200771926748E-5</v>
      </c>
      <c r="CK15" s="45">
        <v>3.6484796128614644E-5</v>
      </c>
      <c r="CL15" s="45">
        <v>3.9060505841990442E-5</v>
      </c>
      <c r="CM15" s="45">
        <v>4.1797210478933117E-5</v>
      </c>
      <c r="CN15" s="45">
        <v>4.4682293185939485E-5</v>
      </c>
      <c r="CO15" s="45">
        <v>4.770571649804139E-5</v>
      </c>
      <c r="CP15" s="45">
        <v>5.0863945765557318E-5</v>
      </c>
      <c r="CQ15" s="45">
        <v>5.4154831593582797E-5</v>
      </c>
      <c r="CR15" s="45">
        <v>5.7577611275111462E-5</v>
      </c>
      <c r="CS15" s="45">
        <v>6.1132908217786618E-5</v>
      </c>
      <c r="CT15" s="45">
        <v>6.4822731370652853E-5</v>
      </c>
      <c r="CU15" s="45">
        <v>6.865047637065286E-5</v>
      </c>
      <c r="CV15" s="45">
        <v>7.2620924396130557E-5</v>
      </c>
      <c r="CW15" s="45">
        <v>7.6740243313328009E-5</v>
      </c>
      <c r="CX15" s="45">
        <v>8.0978782699401097E-5</v>
      </c>
      <c r="CY15" s="45">
        <v>8.530894885154641E-5</v>
      </c>
      <c r="CZ15" s="45">
        <v>8.9622145498004653E-5</v>
      </c>
      <c r="DA15" s="45">
        <v>9.4047439943061611E-5</v>
      </c>
      <c r="DB15" s="45">
        <v>9.8703938359581355E-5</v>
      </c>
      <c r="DC15" s="45">
        <v>1.0366558367866244E-4</v>
      </c>
      <c r="DD15" s="45">
        <v>1.0884759003870856E-4</v>
      </c>
      <c r="DE15" s="45">
        <v>1.1451595230049783E-4</v>
      </c>
      <c r="DF15" s="45">
        <v>1.193038667607412E-4</v>
      </c>
      <c r="DG15" s="45">
        <v>1.2214382352212355E-4</v>
      </c>
      <c r="DH15" s="45">
        <v>1.2464962435750011E-4</v>
      </c>
      <c r="DI15" s="45">
        <v>1.2721862066231707E-4</v>
      </c>
      <c r="DJ15" s="45">
        <v>1.2989906263859787E-4</v>
      </c>
      <c r="DK15" s="45">
        <v>1.3274119246920338E-4</v>
      </c>
      <c r="DL15" s="45">
        <v>1.3529186346026176E-4</v>
      </c>
      <c r="DM15" s="45">
        <v>1.3802189741696238E-4</v>
      </c>
      <c r="DN15" s="45">
        <v>1.4092744941691457E-4</v>
      </c>
      <c r="DO15" s="45">
        <v>1.4389625861199122E-4</v>
      </c>
      <c r="DP15" s="45">
        <v>1.4691001558733488E-4</v>
      </c>
      <c r="DQ15" s="45">
        <v>1.4999983637747791E-4</v>
      </c>
      <c r="DR15" s="45">
        <v>1.5328730513132309E-4</v>
      </c>
      <c r="DS15" s="45">
        <v>1.5674140021363793E-4</v>
      </c>
      <c r="DT15" s="45">
        <v>1.6027474587749149E-4</v>
      </c>
      <c r="DU15" s="45">
        <v>1.6383313312896684E-4</v>
      </c>
      <c r="DV15" s="45">
        <v>1.6723084871184013E-4</v>
      </c>
      <c r="DW15" s="45">
        <v>1.7058189554644017E-4</v>
      </c>
      <c r="DX15" s="45">
        <v>1.7384867271866901E-4</v>
      </c>
      <c r="DY15" s="45">
        <v>1.7700844006575341E-4</v>
      </c>
      <c r="DZ15" s="45">
        <v>1.7999507989580545E-4</v>
      </c>
      <c r="EA15" s="45">
        <v>1.8278336658726939E-4</v>
      </c>
      <c r="EB15" s="45">
        <v>1.8530150960150766E-4</v>
      </c>
      <c r="EC15" s="45">
        <v>1.8765473758450044E-4</v>
      </c>
      <c r="ED15" s="45">
        <v>1.8983405960005314E-4</v>
      </c>
      <c r="EE15" s="45">
        <v>1.9186596994174332E-4</v>
      </c>
      <c r="EF15" s="45">
        <v>1.9374005878007756E-4</v>
      </c>
      <c r="EG15" s="45">
        <v>1.9545756378806447E-4</v>
      </c>
      <c r="EH15" s="45">
        <v>1.970339611267849E-4</v>
      </c>
      <c r="EI15" s="45">
        <v>1.984497213972239E-4</v>
      </c>
      <c r="EJ15" s="45">
        <v>1.9974270505319805E-4</v>
      </c>
      <c r="EK15" s="45">
        <v>2.0092679031042139E-4</v>
      </c>
      <c r="EL15" s="45">
        <v>2.0201274310455153E-4</v>
      </c>
      <c r="EM15" s="45">
        <v>2.0303455312498239E-4</v>
      </c>
      <c r="EN15" s="45">
        <v>2.0399241125803683E-4</v>
      </c>
      <c r="EO15" s="45">
        <v>2.0488979794587339E-4</v>
      </c>
      <c r="EP15" s="45">
        <v>2.0572946372177946E-4</v>
      </c>
      <c r="EQ15" s="45">
        <v>2.0651482703965782E-4</v>
      </c>
      <c r="ER15" s="45">
        <v>2.0724471475706946E-4</v>
      </c>
      <c r="ES15" s="45">
        <v>2.0792451230968557E-4</v>
      </c>
      <c r="ET15" s="45">
        <v>2.0855967573441813E-4</v>
      </c>
      <c r="EU15" s="45">
        <v>2.0916436984342893E-4</v>
      </c>
      <c r="EV15" s="45">
        <v>2.0974376208653849E-4</v>
      </c>
      <c r="EW15" s="45">
        <v>2.1030083927002326E-4</v>
      </c>
      <c r="EX15" s="45">
        <v>2.1083791227511487E-4</v>
      </c>
      <c r="EY15" s="45">
        <v>2.1135735729739863E-4</v>
      </c>
      <c r="EZ15" s="45">
        <v>2.1186158294532589E-4</v>
      </c>
      <c r="FA15" s="45">
        <v>2.123533327381239E-4</v>
      </c>
      <c r="FB15" s="45">
        <v>2.1283501996623516E-4</v>
      </c>
      <c r="FC15" s="45">
        <v>2.1330856553034765E-4</v>
      </c>
      <c r="FD15" s="45">
        <v>2.1377606522618651E-4</v>
      </c>
      <c r="FE15" s="45">
        <v>2.1423896064784537E-4</v>
      </c>
      <c r="FF15" s="45">
        <v>2.146983743585123E-4</v>
      </c>
    </row>
    <row r="16" spans="1:162">
      <c r="K16" t="s">
        <v>240</v>
      </c>
      <c r="L16" s="45">
        <v>8.0961892618213391E-3</v>
      </c>
      <c r="M16" s="45">
        <v>8.251236768700319E-3</v>
      </c>
      <c r="N16" s="45">
        <v>8.4134295395283439E-3</v>
      </c>
      <c r="O16" s="45">
        <v>8.5749126186238853E-3</v>
      </c>
      <c r="P16" s="45">
        <v>8.7387715240824851E-3</v>
      </c>
      <c r="Q16" s="45">
        <v>8.9059517180570067E-3</v>
      </c>
      <c r="R16" s="45">
        <v>9.0811052774742058E-3</v>
      </c>
      <c r="S16" s="45">
        <v>9.2644556000761151E-3</v>
      </c>
      <c r="T16" s="45">
        <v>9.4398691260697484E-3</v>
      </c>
      <c r="U16" s="45">
        <v>9.6151171926238885E-3</v>
      </c>
      <c r="V16" s="45">
        <v>9.7907634624869438E-3</v>
      </c>
      <c r="W16" s="45">
        <v>9.9703603510538225E-3</v>
      </c>
      <c r="X16" s="45">
        <v>1.0138624791337262E-2</v>
      </c>
      <c r="Y16" s="45">
        <v>1.0332313860155732E-2</v>
      </c>
      <c r="Z16" s="45">
        <v>1.0509973276818152E-2</v>
      </c>
      <c r="AA16" s="45">
        <v>1.0690077273595222E-2</v>
      </c>
      <c r="AB16" s="45">
        <v>1.0876839571034712E-2</v>
      </c>
      <c r="AC16" s="45">
        <v>1.1058165739865922E-2</v>
      </c>
      <c r="AD16" s="45">
        <v>1.1221853348267197E-2</v>
      </c>
      <c r="AE16" s="45">
        <v>1.1376381881926433E-2</v>
      </c>
      <c r="AF16" s="45">
        <v>1.1538524942257643E-2</v>
      </c>
      <c r="AG16" s="45">
        <v>1.162948218876401E-2</v>
      </c>
      <c r="AH16" s="45">
        <v>1.1769439279961463E-2</v>
      </c>
      <c r="AI16" s="45">
        <v>1.192529716799331E-2</v>
      </c>
      <c r="AJ16" s="45">
        <v>1.2091422068114331E-2</v>
      </c>
      <c r="AK16" s="45">
        <v>1.2244248234748087E-2</v>
      </c>
      <c r="AL16" s="45">
        <v>1.2298046596139809E-2</v>
      </c>
      <c r="AM16" s="45">
        <v>1.2453123237308598E-2</v>
      </c>
      <c r="AN16" s="45">
        <v>1.2596409831786304E-2</v>
      </c>
      <c r="AO16" s="45">
        <v>1.2750366180900955E-2</v>
      </c>
      <c r="AP16" s="45">
        <v>1.2894113464913691E-2</v>
      </c>
      <c r="AQ16" s="45">
        <v>1.3022249227827704E-2</v>
      </c>
      <c r="AR16" s="45">
        <v>1.3147542117719424E-2</v>
      </c>
      <c r="AS16" s="45">
        <v>1.3264582958286303E-2</v>
      </c>
      <c r="AT16" s="45">
        <v>1.3399172619652545E-2</v>
      </c>
      <c r="AU16" s="45">
        <v>1.3535273182302228E-2</v>
      </c>
      <c r="AV16" s="45">
        <v>1.3679302538381847E-2</v>
      </c>
      <c r="AW16" s="45">
        <v>1.3831432948349997E-2</v>
      </c>
      <c r="AX16" s="45">
        <v>1.3980464564334074E-2</v>
      </c>
      <c r="AY16" s="45">
        <v>1.4134003160620698E-2</v>
      </c>
      <c r="AZ16" s="45">
        <v>1.4293784864496492E-2</v>
      </c>
      <c r="BA16" s="45">
        <v>1.4478244130783116E-2</v>
      </c>
      <c r="BB16" s="45">
        <v>1.4644511077445539E-2</v>
      </c>
      <c r="BC16" s="45">
        <v>1.4796951843241717E-2</v>
      </c>
      <c r="BD16" s="45">
        <v>1.4940444898407323E-2</v>
      </c>
      <c r="BE16" s="45">
        <v>1.5079295432496495E-2</v>
      </c>
      <c r="BF16" s="45">
        <v>1.5264425675037895E-2</v>
      </c>
      <c r="BG16" s="45">
        <v>1.5425129922853184E-2</v>
      </c>
      <c r="BH16" s="45">
        <v>1.5600160958649361E-2</v>
      </c>
      <c r="BI16" s="45">
        <v>1.5777462953983756E-2</v>
      </c>
      <c r="BJ16" s="45">
        <v>1.5965051516859553E-2</v>
      </c>
      <c r="BK16" s="45">
        <v>1.6179685944881842E-2</v>
      </c>
      <c r="BL16" s="45">
        <v>1.6391999988719423E-2</v>
      </c>
      <c r="BM16" s="45">
        <v>1.661297945790095E-2</v>
      </c>
      <c r="BN16" s="45">
        <v>1.6836979164107962E-2</v>
      </c>
      <c r="BO16" s="45">
        <v>1.7073180002840447E-2</v>
      </c>
      <c r="BP16" s="45">
        <v>1.730707299338503E-2</v>
      </c>
      <c r="BQ16" s="45">
        <v>1.7538159481455096E-2</v>
      </c>
      <c r="BR16" s="45">
        <v>1.7767934274528344E-2</v>
      </c>
      <c r="BS16" s="45">
        <v>1.7989765961649362E-2</v>
      </c>
      <c r="BT16" s="45">
        <v>1.8227395977193948E-2</v>
      </c>
      <c r="BU16" s="45">
        <v>1.8471236718499678E-2</v>
      </c>
      <c r="BV16" s="45">
        <v>1.8716665379362736E-2</v>
      </c>
      <c r="BW16" s="45">
        <v>1.897074674911433E-2</v>
      </c>
      <c r="BX16" s="45">
        <v>1.9227895216942355E-2</v>
      </c>
      <c r="BY16" s="45">
        <v>1.9496005912178024E-2</v>
      </c>
      <c r="BZ16" s="45">
        <v>1.975800947271306E-2</v>
      </c>
      <c r="CA16" s="45">
        <v>2.0002583369668474E-2</v>
      </c>
      <c r="CB16" s="45">
        <v>2.0251488502779937E-2</v>
      </c>
      <c r="CC16" s="45">
        <v>2.0506700521722609E-2</v>
      </c>
      <c r="CD16" s="45">
        <v>2.0767157055490124E-2</v>
      </c>
      <c r="CE16" s="45">
        <v>2.1019248088627068E-2</v>
      </c>
      <c r="CF16" s="45">
        <v>2.125722503714618E-2</v>
      </c>
      <c r="CG16" s="45">
        <v>2.1502665643187584E-2</v>
      </c>
      <c r="CH16" s="45">
        <v>2.1723667048894588E-2</v>
      </c>
      <c r="CI16" s="45">
        <v>2.1941788914146179E-2</v>
      </c>
      <c r="CJ16" s="45">
        <v>2.2157118495920065E-2</v>
      </c>
      <c r="CK16" s="45">
        <v>2.2369089699891403E-2</v>
      </c>
      <c r="CL16" s="45">
        <v>2.2583672705181211E-2</v>
      </c>
      <c r="CM16" s="45">
        <v>2.2815904474980574E-2</v>
      </c>
      <c r="CN16" s="45">
        <v>2.3016905774458286E-2</v>
      </c>
      <c r="CO16" s="45">
        <v>2.3209003681856376E-2</v>
      </c>
      <c r="CP16" s="45">
        <v>2.3393665731585675E-2</v>
      </c>
      <c r="CQ16" s="45">
        <v>2.357439746752835E-2</v>
      </c>
      <c r="CR16" s="45">
        <v>2.3721370512595232E-2</v>
      </c>
      <c r="CS16" s="45">
        <v>2.3893525106916891E-2</v>
      </c>
      <c r="CT16" s="45">
        <v>2.4079431843776759E-2</v>
      </c>
      <c r="CU16" s="45">
        <v>2.4267975565531539E-2</v>
      </c>
      <c r="CV16" s="45">
        <v>2.4452475346607973E-2</v>
      </c>
      <c r="CW16" s="45">
        <v>2.4633963849184405E-2</v>
      </c>
      <c r="CX16" s="45">
        <v>2.4824663956107586E-2</v>
      </c>
      <c r="CY16" s="45">
        <v>2.5018619752153155E-2</v>
      </c>
      <c r="CZ16" s="45">
        <v>2.5217894329812737E-2</v>
      </c>
      <c r="DA16" s="45">
        <v>2.5403369091503817E-2</v>
      </c>
      <c r="DB16" s="45">
        <v>2.5586546765668985E-2</v>
      </c>
      <c r="DC16" s="45">
        <v>2.576490196972615E-2</v>
      </c>
      <c r="DD16" s="45">
        <v>2.595115142505356E-2</v>
      </c>
      <c r="DE16" s="45">
        <v>2.6131247244400514E-2</v>
      </c>
      <c r="DF16" s="45">
        <v>2.6308779613772072E-2</v>
      </c>
      <c r="DG16" s="45">
        <v>2.646930878958317E-2</v>
      </c>
      <c r="DH16" s="45">
        <v>2.6625118446963615E-2</v>
      </c>
      <c r="DI16" s="45">
        <v>2.6777935872370193E-2</v>
      </c>
      <c r="DJ16" s="45">
        <v>2.6922858161851169E-2</v>
      </c>
      <c r="DK16" s="45">
        <v>2.706546793950618E-2</v>
      </c>
      <c r="DL16" s="45">
        <v>2.7232223696134854E-2</v>
      </c>
      <c r="DM16" s="45">
        <v>2.7374841595378712E-2</v>
      </c>
      <c r="DN16" s="45">
        <v>2.7502534209868253E-2</v>
      </c>
      <c r="DO16" s="45">
        <v>2.7625732777232067E-2</v>
      </c>
      <c r="DP16" s="45">
        <v>2.7740064447575149E-2</v>
      </c>
      <c r="DQ16" s="45">
        <v>2.7837268582022383E-2</v>
      </c>
      <c r="DR16" s="45">
        <v>2.7927517653932057E-2</v>
      </c>
      <c r="DS16" s="45">
        <v>2.8001811987014364E-2</v>
      </c>
      <c r="DT16" s="45">
        <v>2.8078762092906034E-2</v>
      </c>
      <c r="DU16" s="45">
        <v>2.8149271219068382E-2</v>
      </c>
      <c r="DV16" s="45">
        <v>2.8214365854168089E-2</v>
      </c>
      <c r="DW16" s="45">
        <v>2.8271366780795629E-2</v>
      </c>
      <c r="DX16" s="45">
        <v>2.8319932011367479E-2</v>
      </c>
      <c r="DY16" s="45">
        <v>2.8369081855140182E-2</v>
      </c>
      <c r="DZ16" s="45">
        <v>2.8420153135997377E-2</v>
      </c>
      <c r="EA16" s="45">
        <v>2.8473302434398485E-2</v>
      </c>
      <c r="EB16" s="45">
        <v>2.8511651462402914E-2</v>
      </c>
      <c r="EC16" s="45">
        <v>2.8559368039330325E-2</v>
      </c>
      <c r="ED16" s="45">
        <v>2.8609359529949554E-2</v>
      </c>
      <c r="EE16" s="45">
        <v>2.8660020212737176E-2</v>
      </c>
      <c r="EF16" s="45">
        <v>2.8716945484246692E-2</v>
      </c>
      <c r="EG16" s="45">
        <v>2.8773818240452376E-2</v>
      </c>
      <c r="EH16" s="45">
        <v>2.8829442017825026E-2</v>
      </c>
      <c r="EI16" s="45">
        <v>2.8882525897816529E-2</v>
      </c>
      <c r="EJ16" s="45">
        <v>2.893400396723125E-2</v>
      </c>
      <c r="EK16" s="45">
        <v>2.8980387449476154E-2</v>
      </c>
      <c r="EL16" s="45">
        <v>2.9021458353477678E-2</v>
      </c>
      <c r="EM16" s="45">
        <v>2.9056563519753859E-2</v>
      </c>
      <c r="EN16" s="45">
        <v>2.9085427883683714E-2</v>
      </c>
      <c r="EO16" s="45">
        <v>2.9111538329269143E-2</v>
      </c>
      <c r="EP16" s="45">
        <v>2.9133079316600839E-2</v>
      </c>
      <c r="EQ16" s="45">
        <v>2.914877699065551E-2</v>
      </c>
      <c r="ER16" s="45">
        <v>2.9161029019205937E-2</v>
      </c>
      <c r="ES16" s="45">
        <v>2.916726003704655E-2</v>
      </c>
      <c r="ET16" s="45">
        <v>2.9168928378692283E-2</v>
      </c>
      <c r="EU16" s="45">
        <v>2.9166954885192602E-2</v>
      </c>
      <c r="EV16" s="45">
        <v>2.916320176739905E-2</v>
      </c>
      <c r="EW16" s="45">
        <v>2.9155161230120592E-2</v>
      </c>
      <c r="EX16" s="45">
        <v>2.9143303682520622E-2</v>
      </c>
      <c r="EY16" s="45">
        <v>2.912794833753771E-2</v>
      </c>
      <c r="EZ16" s="45">
        <v>2.9110179934548203E-2</v>
      </c>
      <c r="FA16" s="45">
        <v>2.9090080720807061E-2</v>
      </c>
      <c r="FB16" s="45">
        <v>2.9068632464860647E-2</v>
      </c>
      <c r="FC16" s="45">
        <v>2.9046546040653414E-2</v>
      </c>
      <c r="FD16" s="45">
        <v>2.9024718158187017E-2</v>
      </c>
      <c r="FE16" s="45">
        <v>2.900317646213477E-2</v>
      </c>
      <c r="FF16" s="45">
        <v>2.898136933257044E-2</v>
      </c>
    </row>
    <row r="17" spans="11:162">
      <c r="K17" t="s">
        <v>64</v>
      </c>
      <c r="L17" s="45"/>
      <c r="M17" s="45"/>
      <c r="N17" s="45"/>
      <c r="O17" s="45"/>
      <c r="P17" s="45"/>
      <c r="Q17" s="45"/>
      <c r="R17" s="45"/>
      <c r="S17" s="45"/>
      <c r="T17" s="45"/>
      <c r="U17" s="45"/>
      <c r="V17" s="45"/>
      <c r="W17" s="45"/>
      <c r="X17" s="45"/>
      <c r="Y17" s="45"/>
      <c r="Z17" s="45"/>
      <c r="AA17" s="45"/>
      <c r="AB17" s="45"/>
      <c r="AC17" s="45"/>
      <c r="AD17" s="45"/>
      <c r="AE17" s="45"/>
      <c r="AF17" s="45"/>
      <c r="AG17" s="45"/>
      <c r="AH17" s="45"/>
      <c r="AI17" s="45"/>
      <c r="AJ17" s="45"/>
      <c r="AK17" s="45"/>
      <c r="AL17" s="45"/>
      <c r="AM17" s="45"/>
      <c r="AN17" s="45"/>
      <c r="AO17" s="45"/>
      <c r="AP17" s="45"/>
      <c r="AQ17" s="45"/>
      <c r="AR17" s="45"/>
      <c r="AS17" s="45"/>
      <c r="AT17" s="45"/>
      <c r="AU17" s="45"/>
      <c r="AV17" s="45"/>
      <c r="AW17" s="45"/>
      <c r="AX17" s="45"/>
      <c r="AY17" s="45"/>
      <c r="AZ17" s="45"/>
      <c r="BA17" s="45"/>
      <c r="BB17" s="45"/>
      <c r="BC17" s="45"/>
      <c r="BD17" s="45"/>
      <c r="BE17" s="45"/>
      <c r="BF17" s="45"/>
      <c r="BG17" s="45"/>
      <c r="BH17" s="45"/>
      <c r="BI17" s="45"/>
      <c r="BJ17" s="45"/>
      <c r="BK17" s="45"/>
      <c r="BL17" s="45"/>
      <c r="BM17" s="45"/>
      <c r="BN17" s="45"/>
      <c r="BO17" s="45"/>
      <c r="BP17" s="45"/>
      <c r="BQ17" s="45"/>
      <c r="BR17" s="45"/>
      <c r="BS17" s="45"/>
      <c r="BT17" s="45"/>
      <c r="BU17" s="45"/>
      <c r="BV17" s="45"/>
      <c r="BW17" s="45"/>
      <c r="BX17" s="45"/>
      <c r="BY17" s="45"/>
      <c r="BZ17" s="45"/>
      <c r="CA17" s="45"/>
      <c r="CB17" s="45"/>
      <c r="CC17" s="45"/>
      <c r="CD17" s="45"/>
      <c r="CE17" s="45"/>
      <c r="CF17" s="45"/>
      <c r="CG17" s="45"/>
      <c r="CH17" s="45"/>
      <c r="CI17" s="45"/>
      <c r="CJ17" s="45"/>
      <c r="CK17" s="45"/>
      <c r="CL17" s="45"/>
      <c r="CM17" s="45"/>
      <c r="CN17" s="45"/>
      <c r="CO17" s="45"/>
      <c r="CP17" s="45"/>
      <c r="CQ17" s="45"/>
      <c r="CR17" s="45"/>
      <c r="CS17" s="45"/>
      <c r="CT17" s="45"/>
      <c r="CU17" s="45"/>
      <c r="CV17" s="45"/>
      <c r="CW17" s="45"/>
      <c r="CX17" s="45"/>
      <c r="CY17" s="45"/>
      <c r="CZ17" s="45"/>
      <c r="DA17" s="45"/>
      <c r="DB17" s="45"/>
      <c r="DC17" s="45"/>
      <c r="DD17" s="45"/>
      <c r="DE17" s="45"/>
      <c r="DF17" s="45"/>
      <c r="DG17" s="45"/>
      <c r="DH17" s="45"/>
      <c r="DI17" s="45"/>
      <c r="DJ17" s="45"/>
      <c r="DK17" s="45"/>
      <c r="DL17" s="45"/>
      <c r="DM17" s="45"/>
      <c r="DN17" s="45"/>
      <c r="DO17" s="45"/>
      <c r="DP17" s="45"/>
      <c r="DQ17" s="45"/>
      <c r="DR17" s="45"/>
      <c r="DS17" s="45"/>
      <c r="DT17" s="45"/>
      <c r="DU17" s="45"/>
      <c r="DV17" s="45"/>
      <c r="DW17" s="45"/>
      <c r="DX17" s="45"/>
      <c r="DY17" s="45"/>
      <c r="DZ17" s="45"/>
      <c r="EA17" s="45"/>
      <c r="EB17" s="45"/>
      <c r="EC17" s="45"/>
      <c r="ED17" s="45"/>
      <c r="EE17" s="45"/>
      <c r="EF17" s="45">
        <v>2.8719282918129346E-2</v>
      </c>
      <c r="EG17" s="45">
        <v>2.8782693905275686E-2</v>
      </c>
      <c r="EH17" s="45">
        <v>2.8851763169681837E-2</v>
      </c>
      <c r="EI17" s="45">
        <v>2.8925855970112074E-2</v>
      </c>
      <c r="EJ17" s="45">
        <v>2.9007596768217708E-2</v>
      </c>
      <c r="EK17" s="45">
        <v>2.9094412289481359E-2</v>
      </c>
      <c r="EL17" s="45">
        <v>2.9186688301641551E-2</v>
      </c>
      <c r="EM17" s="45">
        <v>2.928166540101108E-2</v>
      </c>
      <c r="EN17" s="45">
        <v>2.9378696300974599E-2</v>
      </c>
      <c r="EO17" s="45">
        <v>2.9481647371819301E-2</v>
      </c>
      <c r="EP17" s="45">
        <v>2.9587957693858222E-2</v>
      </c>
      <c r="EQ17" s="45">
        <v>2.9696321928776925E-2</v>
      </c>
      <c r="ER17" s="45">
        <v>2.9807493832269969E-2</v>
      </c>
      <c r="ES17" s="45">
        <v>2.9919138641330174E-2</v>
      </c>
      <c r="ET17" s="45">
        <v>3.0032296671178096E-2</v>
      </c>
      <c r="EU17" s="45">
        <v>3.0146778673243012E-2</v>
      </c>
      <c r="EV17" s="45">
        <v>3.0264835428487232E-2</v>
      </c>
      <c r="EW17" s="45">
        <v>3.0383968429429975E-2</v>
      </c>
      <c r="EX17" s="45">
        <v>3.0504117853768331E-2</v>
      </c>
      <c r="EY17" s="45">
        <v>3.0625146280778066E-2</v>
      </c>
      <c r="EZ17" s="45">
        <v>3.0747853441531855E-2</v>
      </c>
      <c r="FA17" s="45">
        <v>3.0871954824925989E-2</v>
      </c>
      <c r="FB17" s="45">
        <v>3.0996894768411883E-2</v>
      </c>
      <c r="FC17" s="45">
        <v>3.11227046187969E-2</v>
      </c>
      <c r="FD17" s="45">
        <v>3.1248846335224099E-2</v>
      </c>
      <c r="FE17" s="45">
        <v>3.1375510433941697E-2</v>
      </c>
      <c r="FF17" s="45">
        <v>3.1502523953637653E-2</v>
      </c>
    </row>
    <row r="18" spans="11:162">
      <c r="K18" t="s">
        <v>241</v>
      </c>
      <c r="EG18">
        <v>0.05</v>
      </c>
    </row>
    <row r="20" spans="11:162" s="13" customFormat="1" ht="14.1"/>
  </sheetData>
  <mergeCells count="3">
    <mergeCell ref="B5:J5"/>
    <mergeCell ref="B6:J6"/>
    <mergeCell ref="B7:J7"/>
  </mergeCells>
  <hyperlinks>
    <hyperlink ref="A1" location="Contents!A1" display="Back to contents" xr:uid="{0735A11F-89F7-475F-8358-EAFA5B7C5BD3}"/>
  </hyperlink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98F40-0AB4-41A6-9363-300A8F14F102}">
  <dimension ref="A1"/>
  <sheetViews>
    <sheetView workbookViewId="0"/>
  </sheetViews>
  <sheetFormatPr defaultRowHeight="13.5"/>
  <sheetData/>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334E1A-7ED1-4BF1-BAC5-DA5AF49EADFC}">
  <sheetPr>
    <tabColor theme="4"/>
  </sheetPr>
  <dimension ref="A1:AN181"/>
  <sheetViews>
    <sheetView zoomScaleNormal="100" workbookViewId="0"/>
  </sheetViews>
  <sheetFormatPr defaultRowHeight="13.5"/>
  <cols>
    <col min="11" max="11" width="23.125" bestFit="1" customWidth="1"/>
  </cols>
  <sheetData>
    <row r="1" spans="1:37">
      <c r="A1" s="8" t="s">
        <v>27</v>
      </c>
    </row>
    <row r="3" spans="1:37" s="11" customFormat="1" ht="14.1">
      <c r="A3" s="12" t="s">
        <v>242</v>
      </c>
    </row>
    <row r="4" spans="1:37" ht="14.1" thickBot="1"/>
    <row r="5" spans="1:37" s="2" customFormat="1" ht="60" customHeight="1" thickTop="1">
      <c r="B5" s="104" t="s">
        <v>243</v>
      </c>
      <c r="C5" s="105"/>
      <c r="D5" s="105"/>
      <c r="E5" s="105"/>
      <c r="F5" s="105"/>
      <c r="G5" s="105"/>
      <c r="H5" s="105"/>
      <c r="I5" s="105"/>
      <c r="J5" s="106"/>
      <c r="N5"/>
      <c r="O5"/>
      <c r="P5"/>
      <c r="Q5"/>
      <c r="R5"/>
      <c r="S5"/>
      <c r="T5"/>
      <c r="U5"/>
      <c r="V5"/>
      <c r="W5"/>
      <c r="X5"/>
      <c r="Y5"/>
      <c r="Z5"/>
      <c r="AA5"/>
    </row>
    <row r="6" spans="1:37" s="2" customFormat="1" ht="324" customHeight="1">
      <c r="B6" s="107"/>
      <c r="C6" s="108"/>
      <c r="D6" s="108"/>
      <c r="E6" s="108"/>
      <c r="F6" s="108"/>
      <c r="G6" s="108"/>
      <c r="H6" s="108"/>
      <c r="I6" s="108"/>
      <c r="J6" s="109"/>
      <c r="N6"/>
      <c r="O6"/>
      <c r="P6"/>
      <c r="Q6"/>
      <c r="R6"/>
      <c r="S6"/>
      <c r="T6"/>
      <c r="U6"/>
      <c r="V6"/>
      <c r="W6"/>
      <c r="X6"/>
      <c r="Y6"/>
      <c r="Z6"/>
      <c r="AA6"/>
    </row>
    <row r="7" spans="1:37" s="2" customFormat="1" ht="97.15" customHeight="1" thickBot="1">
      <c r="B7" s="110" t="s">
        <v>244</v>
      </c>
      <c r="C7" s="111"/>
      <c r="D7" s="111"/>
      <c r="E7" s="111"/>
      <c r="F7" s="111"/>
      <c r="G7" s="111"/>
      <c r="H7" s="111"/>
      <c r="I7" s="111"/>
      <c r="J7" s="112"/>
      <c r="N7"/>
      <c r="O7"/>
      <c r="P7"/>
      <c r="Q7"/>
      <c r="R7"/>
      <c r="S7"/>
      <c r="T7"/>
      <c r="U7"/>
      <c r="V7"/>
      <c r="W7"/>
      <c r="X7"/>
      <c r="Y7"/>
      <c r="Z7"/>
      <c r="AA7"/>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86</v>
      </c>
      <c r="L12" s="14">
        <v>3.1734082680032034</v>
      </c>
      <c r="M12" s="14">
        <v>4.3796921678200462</v>
      </c>
      <c r="N12" s="14">
        <v>7.6068201730007603</v>
      </c>
      <c r="O12" s="14">
        <v>10.669184480020217</v>
      </c>
      <c r="P12" s="14">
        <v>13.494711740641124</v>
      </c>
      <c r="Q12" s="14">
        <v>17.699277629072572</v>
      </c>
      <c r="R12" s="14">
        <v>15.872277151667491</v>
      </c>
      <c r="S12" s="14">
        <v>17.097200577706651</v>
      </c>
      <c r="T12" s="14">
        <v>18.43310722123827</v>
      </c>
      <c r="U12" s="14">
        <v>19.760892663765244</v>
      </c>
      <c r="V12" s="14">
        <v>19.762581923031927</v>
      </c>
      <c r="W12" s="14">
        <v>19.85408291369129</v>
      </c>
      <c r="X12" s="14">
        <v>19.549413230113529</v>
      </c>
      <c r="Y12" s="14">
        <v>19.159676884377635</v>
      </c>
      <c r="Z12" s="14">
        <v>18.55348253549192</v>
      </c>
      <c r="AA12" s="14">
        <v>17.787268140759608</v>
      </c>
      <c r="AB12" s="14">
        <v>17.365775360641287</v>
      </c>
      <c r="AC12" s="14">
        <v>16.273398789691882</v>
      </c>
      <c r="AD12" s="14">
        <v>14.463497330214384</v>
      </c>
      <c r="AE12" s="14">
        <v>13.802821443327606</v>
      </c>
      <c r="AF12" s="14">
        <v>13.231525992036508</v>
      </c>
      <c r="AG12" s="14">
        <v>12.301256264933532</v>
      </c>
      <c r="AH12" s="14">
        <v>11.546509946939716</v>
      </c>
      <c r="AI12" s="14">
        <v>10.676185711376451</v>
      </c>
      <c r="AJ12" s="14">
        <v>10.318849795906837</v>
      </c>
      <c r="AK12" s="14">
        <v>10.398569353719404</v>
      </c>
    </row>
    <row r="13" spans="1:37">
      <c r="K13" t="s">
        <v>87</v>
      </c>
      <c r="L13" s="14">
        <v>9.9735999577123362</v>
      </c>
      <c r="M13" s="14">
        <v>16.164645793158368</v>
      </c>
      <c r="N13" s="14">
        <v>15.586780403283337</v>
      </c>
      <c r="O13" s="14">
        <v>21.393860336414136</v>
      </c>
      <c r="P13" s="14">
        <v>25.390946623503353</v>
      </c>
      <c r="Q13" s="14">
        <v>19.523629481356714</v>
      </c>
      <c r="R13" s="14">
        <v>18.273031415229251</v>
      </c>
      <c r="S13" s="14">
        <v>16.169576939185852</v>
      </c>
      <c r="T13" s="14">
        <v>15.317473510421403</v>
      </c>
      <c r="U13" s="14">
        <v>14.263610160314107</v>
      </c>
      <c r="V13" s="14">
        <v>15.622644949923925</v>
      </c>
      <c r="W13" s="14">
        <v>14.93163735640244</v>
      </c>
      <c r="X13" s="14">
        <v>11.597032884254702</v>
      </c>
      <c r="Y13" s="14">
        <v>9.4901784958732627</v>
      </c>
      <c r="Z13" s="14">
        <v>8.4787778895119228</v>
      </c>
      <c r="AA13" s="14">
        <v>6.8557662874989056</v>
      </c>
      <c r="AB13" s="14">
        <v>1.780103146032181</v>
      </c>
      <c r="AC13" s="14">
        <v>1.1776279398080534</v>
      </c>
      <c r="AD13" s="14">
        <v>-1.6117588817352353</v>
      </c>
      <c r="AE13" s="14">
        <v>-4.3369852011919336</v>
      </c>
      <c r="AF13" s="14">
        <v>-4.9649569539005949</v>
      </c>
      <c r="AG13" s="14">
        <v>-4.787753594611786</v>
      </c>
      <c r="AH13" s="14">
        <v>-5.2924605582768178</v>
      </c>
      <c r="AI13" s="14">
        <v>-5.9181058220951854</v>
      </c>
      <c r="AJ13" s="14">
        <v>-7.3678915761542596</v>
      </c>
      <c r="AK13" s="14">
        <v>-10.886571481974963</v>
      </c>
    </row>
    <row r="14" spans="1:37">
      <c r="K14" t="s">
        <v>88</v>
      </c>
      <c r="L14" s="14">
        <v>2.422563570645937</v>
      </c>
      <c r="M14" s="14">
        <v>2.585622397121861</v>
      </c>
      <c r="N14" s="14">
        <v>1.7570700064618821</v>
      </c>
      <c r="O14" s="14">
        <v>0.89438688611147033</v>
      </c>
      <c r="P14" s="14">
        <v>3.056565954848859E-2</v>
      </c>
      <c r="Q14" s="14">
        <v>-0.95723905734739401</v>
      </c>
      <c r="R14" s="14">
        <v>-0.86706693534668278</v>
      </c>
      <c r="S14" s="14">
        <v>-0.94110559350261958</v>
      </c>
      <c r="T14" s="14">
        <v>-1.0127666692928849</v>
      </c>
      <c r="U14" s="14">
        <v>-1.182323308615598</v>
      </c>
      <c r="V14" s="14">
        <v>-0.27165456854810288</v>
      </c>
      <c r="W14" s="14">
        <v>-1.3981292684278801</v>
      </c>
      <c r="X14" s="14">
        <v>-1.4677755596535802</v>
      </c>
      <c r="Y14" s="14">
        <v>-1.6112381582634241</v>
      </c>
      <c r="Z14" s="14">
        <v>-1.9189677041293038</v>
      </c>
      <c r="AA14" s="14">
        <v>-2.4406567261652148</v>
      </c>
      <c r="AB14" s="14">
        <v>-3.4706641595790404</v>
      </c>
      <c r="AC14" s="14">
        <v>-3.7336756823816457</v>
      </c>
      <c r="AD14" s="14">
        <v>-4.0761906342359238</v>
      </c>
      <c r="AE14" s="14">
        <v>-4.5034696887681873</v>
      </c>
      <c r="AF14" s="14">
        <v>-4.8175986542938611</v>
      </c>
      <c r="AG14" s="14">
        <v>-5.4022318077370315</v>
      </c>
      <c r="AH14" s="14">
        <v>-5.6541167806613402</v>
      </c>
      <c r="AI14" s="14">
        <v>-5.8494443883901761</v>
      </c>
      <c r="AJ14" s="14">
        <v>-6.1680156668703896</v>
      </c>
      <c r="AK14" s="14">
        <v>-6.0472958737942886</v>
      </c>
    </row>
    <row r="15" spans="1:37">
      <c r="K15" t="s">
        <v>89</v>
      </c>
      <c r="L15" s="14">
        <v>1.36017893139932</v>
      </c>
      <c r="M15" s="14">
        <v>4.5953885995409189</v>
      </c>
      <c r="N15" s="14">
        <v>7.8870860514573078</v>
      </c>
      <c r="O15" s="14">
        <v>10.44302696681744</v>
      </c>
      <c r="P15" s="14">
        <v>7.0792278319731556</v>
      </c>
      <c r="Q15" s="14">
        <v>8.5417186856147467</v>
      </c>
      <c r="R15" s="14">
        <v>8.8610446131753555</v>
      </c>
      <c r="S15" s="14">
        <v>6.7875554024005149</v>
      </c>
      <c r="T15" s="14">
        <v>6.3519280557186271</v>
      </c>
      <c r="U15" s="14">
        <v>6.1751188329174971</v>
      </c>
      <c r="V15" s="14">
        <v>7.0535263124404759</v>
      </c>
      <c r="W15" s="14">
        <v>6.5740541795680789</v>
      </c>
      <c r="X15" s="14">
        <v>5.7801900548256295</v>
      </c>
      <c r="Y15" s="14">
        <v>6.0530682276397156</v>
      </c>
      <c r="Z15" s="14">
        <v>5.0453106845988742</v>
      </c>
      <c r="AA15" s="14">
        <v>5.5380407512714269</v>
      </c>
      <c r="AB15" s="14">
        <v>4.8682996471649655</v>
      </c>
      <c r="AC15" s="14">
        <v>5.9810904490762216</v>
      </c>
      <c r="AD15" s="14">
        <v>5.4039536873634813</v>
      </c>
      <c r="AE15" s="14">
        <v>5.4759865644823664</v>
      </c>
      <c r="AF15" s="14">
        <v>5.0087048974783128</v>
      </c>
      <c r="AG15" s="14">
        <v>4.072749334116506</v>
      </c>
      <c r="AH15" s="14">
        <v>5.8117956043435779</v>
      </c>
      <c r="AI15" s="14">
        <v>6.2960740642554605</v>
      </c>
      <c r="AJ15" s="14">
        <v>4.8882603464799148</v>
      </c>
      <c r="AK15" s="14">
        <v>4.2578625025928138</v>
      </c>
    </row>
    <row r="16" spans="1:37">
      <c r="K16" t="s">
        <v>90</v>
      </c>
      <c r="L16" s="14">
        <v>-1.343817092045966</v>
      </c>
      <c r="M16" s="14">
        <v>-2.0268948719839304</v>
      </c>
      <c r="N16" s="14">
        <v>-2.1512598337645397</v>
      </c>
      <c r="O16" s="14">
        <v>-2.6526947083746419</v>
      </c>
      <c r="P16" s="14">
        <v>-3.0299678175268889</v>
      </c>
      <c r="Q16" s="14">
        <v>-3.2391858257564108</v>
      </c>
      <c r="R16" s="14">
        <v>-3.7289401103947108</v>
      </c>
      <c r="S16" s="14">
        <v>-3.9647967568402653</v>
      </c>
      <c r="T16" s="14">
        <v>-3.9080385008668714</v>
      </c>
      <c r="U16" s="14">
        <v>-3.9090571550563173</v>
      </c>
      <c r="V16" s="14">
        <v>-4.0140470981103125</v>
      </c>
      <c r="W16" s="14">
        <v>-4.1105524970894223</v>
      </c>
      <c r="X16" s="14">
        <v>-4.2786411887659774</v>
      </c>
      <c r="Y16" s="14">
        <v>-4.4646559808786845</v>
      </c>
      <c r="Z16" s="14">
        <v>-4.6516149143304721</v>
      </c>
      <c r="AA16" s="14">
        <v>-4.6964404631671419</v>
      </c>
      <c r="AB16" s="14">
        <v>-4.7953196340880337</v>
      </c>
      <c r="AC16" s="14">
        <v>-4.8714553149327759</v>
      </c>
      <c r="AD16" s="14">
        <v>-4.9526536188738444</v>
      </c>
      <c r="AE16" s="14">
        <v>-5.0741171250525712</v>
      </c>
      <c r="AF16" s="14">
        <v>-5.2165755624859704</v>
      </c>
      <c r="AG16" s="14">
        <v>-5.2720864327261774</v>
      </c>
      <c r="AH16" s="14">
        <v>-5.3160527229477026</v>
      </c>
      <c r="AI16" s="14">
        <v>-5.358382458196238</v>
      </c>
      <c r="AJ16" s="14">
        <v>-5.4375399756163079</v>
      </c>
      <c r="AK16" s="14">
        <v>-5.546308293332519</v>
      </c>
    </row>
    <row r="17" spans="11:40">
      <c r="K17" t="s">
        <v>91</v>
      </c>
      <c r="L17" s="14">
        <v>6.3453382888587415E-2</v>
      </c>
      <c r="M17" s="14">
        <v>-1.2742935796497767</v>
      </c>
      <c r="N17" s="14">
        <v>-2.7575330809500818</v>
      </c>
      <c r="O17" s="14">
        <v>-3.6508888984994399</v>
      </c>
      <c r="P17" s="14">
        <v>-3.863511370126135</v>
      </c>
      <c r="Q17" s="14">
        <v>-4.1538520328189916</v>
      </c>
      <c r="R17" s="14">
        <v>-3.4458391940239719</v>
      </c>
      <c r="S17" s="14">
        <v>-3.7237022449489343</v>
      </c>
      <c r="T17" s="14">
        <v>-3.7689712226224472</v>
      </c>
      <c r="U17" s="14">
        <v>-3.7464047474494726</v>
      </c>
      <c r="V17" s="14">
        <v>-3.648023643406729</v>
      </c>
      <c r="W17" s="14">
        <v>-3.3833660568432897</v>
      </c>
      <c r="X17" s="14">
        <v>-3.8801263867039597</v>
      </c>
      <c r="Y17" s="14">
        <v>-4.3519750233283814</v>
      </c>
      <c r="Z17" s="14">
        <v>-4.4534288668526258</v>
      </c>
      <c r="AA17" s="14">
        <v>-4.6520567741924728</v>
      </c>
      <c r="AB17" s="14">
        <v>-6.0842643696443117</v>
      </c>
      <c r="AC17" s="14">
        <v>-6.1660361752346198</v>
      </c>
      <c r="AD17" s="14">
        <v>-6.2425536069472471</v>
      </c>
      <c r="AE17" s="14">
        <v>-6.3978438343014563</v>
      </c>
      <c r="AF17" s="14">
        <v>-6.5197992603585186</v>
      </c>
      <c r="AG17" s="14">
        <v>-6.5178805859601505</v>
      </c>
      <c r="AH17" s="14">
        <v>-6.7077243311581878</v>
      </c>
      <c r="AI17" s="14">
        <v>-6.8461409830803985</v>
      </c>
      <c r="AJ17" s="14">
        <v>-6.9848426158840375</v>
      </c>
      <c r="AK17" s="14">
        <v>-7.133349762360516</v>
      </c>
    </row>
    <row r="18" spans="11:40">
      <c r="K18" t="s">
        <v>92</v>
      </c>
      <c r="L18" s="14">
        <v>-0.72645820216221879</v>
      </c>
      <c r="M18" s="14">
        <v>-1.7186829756859419</v>
      </c>
      <c r="N18" s="14">
        <v>-2.6962829965535078</v>
      </c>
      <c r="O18" s="14">
        <v>-3.8993102758586833</v>
      </c>
      <c r="P18" s="14">
        <v>-5.0147261592384407</v>
      </c>
      <c r="Q18" s="14">
        <v>-6.0227429059751021</v>
      </c>
      <c r="R18" s="14">
        <v>-7.2124037142421447</v>
      </c>
      <c r="S18" s="14">
        <v>-8.523389361312276</v>
      </c>
      <c r="T18" s="14">
        <v>-9.824099380209006</v>
      </c>
      <c r="U18" s="14">
        <v>-11.138848510734348</v>
      </c>
      <c r="V18" s="14">
        <v>-12.368653659662238</v>
      </c>
      <c r="W18" s="14">
        <v>-13.593086907130708</v>
      </c>
      <c r="X18" s="14">
        <v>-14.831615275673389</v>
      </c>
      <c r="Y18" s="14">
        <v>-16.001866953995318</v>
      </c>
      <c r="Z18" s="14">
        <v>-17.050388313345106</v>
      </c>
      <c r="AA18" s="14">
        <v>-18.115905509244666</v>
      </c>
      <c r="AB18" s="14">
        <v>-19.150041663633516</v>
      </c>
      <c r="AC18" s="14">
        <v>-20.01900167195706</v>
      </c>
      <c r="AD18" s="14">
        <v>-20.779438269039467</v>
      </c>
      <c r="AE18" s="14">
        <v>-21.477861551664397</v>
      </c>
      <c r="AF18" s="14">
        <v>-22.127024952710325</v>
      </c>
      <c r="AG18" s="14">
        <v>-22.544679543699061</v>
      </c>
      <c r="AH18" s="14">
        <v>-22.89532118890147</v>
      </c>
      <c r="AI18" s="14">
        <v>-23.179699227423352</v>
      </c>
      <c r="AJ18" s="14">
        <v>-23.495861636436203</v>
      </c>
      <c r="AK18" s="14">
        <v>-23.818302470988236</v>
      </c>
    </row>
    <row r="19" spans="11:40">
      <c r="K19" t="s">
        <v>93</v>
      </c>
      <c r="L19" s="14">
        <v>-0.30304862442361585</v>
      </c>
      <c r="M19" s="14">
        <v>-0.81515548134121196</v>
      </c>
      <c r="N19" s="14">
        <v>-1.1414763565496586</v>
      </c>
      <c r="O19" s="14">
        <v>-0.87659974129954699</v>
      </c>
      <c r="P19" s="14">
        <v>-1.1366670450574485</v>
      </c>
      <c r="Q19" s="14">
        <v>-1.4404372600255018</v>
      </c>
      <c r="R19" s="14">
        <v>-1.4211569624145604</v>
      </c>
      <c r="S19" s="14">
        <v>-1.087520093085713</v>
      </c>
      <c r="T19" s="14">
        <v>-1.1140855687862463</v>
      </c>
      <c r="U19" s="14">
        <v>-0.91461027928742533</v>
      </c>
      <c r="V19" s="14">
        <v>-0.54684686115035674</v>
      </c>
      <c r="W19" s="14">
        <v>0.34435831954978458</v>
      </c>
      <c r="X19" s="14">
        <v>1.4422863814779832</v>
      </c>
      <c r="Y19" s="14">
        <v>2.241204587929178</v>
      </c>
      <c r="Z19" s="14">
        <v>2.6007676682937007</v>
      </c>
      <c r="AA19" s="14">
        <v>3.2352267101510233</v>
      </c>
      <c r="AB19" s="14">
        <v>3.6154030127224628</v>
      </c>
      <c r="AC19" s="14">
        <v>3.4341884738902158</v>
      </c>
      <c r="AD19" s="14">
        <v>3.5321004304192254</v>
      </c>
      <c r="AE19" s="14">
        <v>3.3334581768617531</v>
      </c>
      <c r="AF19" s="14">
        <v>3.4184237495980669</v>
      </c>
      <c r="AG19" s="14">
        <v>3.5021602853183711</v>
      </c>
      <c r="AH19" s="14">
        <v>3.6515232096389147</v>
      </c>
      <c r="AI19" s="14">
        <v>3.7198311693178909</v>
      </c>
      <c r="AJ19" s="14">
        <v>3.566708130659519</v>
      </c>
      <c r="AK19" s="14">
        <v>3.5009940813032627</v>
      </c>
    </row>
    <row r="20" spans="11:40">
      <c r="K20" t="s">
        <v>94</v>
      </c>
      <c r="L20" s="14">
        <v>14.619880192017584</v>
      </c>
      <c r="M20" s="14">
        <v>21.890322048980334</v>
      </c>
      <c r="N20" s="14">
        <v>24.091204366385497</v>
      </c>
      <c r="O20" s="14">
        <v>32.320965045330958</v>
      </c>
      <c r="P20" s="14">
        <v>32.950579463717204</v>
      </c>
      <c r="Q20" s="14">
        <v>29.951168714120644</v>
      </c>
      <c r="R20" s="14">
        <v>26.330946263650024</v>
      </c>
      <c r="S20" s="14">
        <v>21.81381886960321</v>
      </c>
      <c r="T20" s="14">
        <v>20.474547445600837</v>
      </c>
      <c r="U20" s="14">
        <v>19.308377655853683</v>
      </c>
      <c r="V20" s="14">
        <v>21.589527354518594</v>
      </c>
      <c r="W20" s="14">
        <v>19.218998039720294</v>
      </c>
      <c r="X20" s="14">
        <v>13.910764139874937</v>
      </c>
      <c r="Y20" s="14">
        <v>10.514392079353978</v>
      </c>
      <c r="Z20" s="14">
        <v>6.6039389792389063</v>
      </c>
      <c r="AA20" s="14">
        <v>3.5112424169114664</v>
      </c>
      <c r="AB20" s="14">
        <v>-5.8707086603840084</v>
      </c>
      <c r="AC20" s="14">
        <v>-7.923863192039728</v>
      </c>
      <c r="AD20" s="14">
        <v>-14.263043562834627</v>
      </c>
      <c r="AE20" s="14">
        <v>-19.178011216306817</v>
      </c>
      <c r="AF20" s="14">
        <v>-21.987300744636382</v>
      </c>
      <c r="AG20" s="14">
        <v>-24.648466080365797</v>
      </c>
      <c r="AH20" s="14">
        <v>-24.855846821023309</v>
      </c>
      <c r="AI20" s="14">
        <v>-26.459681934235547</v>
      </c>
      <c r="AJ20" s="14">
        <v>-30.680333197914926</v>
      </c>
      <c r="AK20" s="14">
        <v>-35.274401944835041</v>
      </c>
      <c r="AM20" t="s">
        <v>95</v>
      </c>
      <c r="AN20">
        <v>107.95901572030195</v>
      </c>
    </row>
    <row r="26" spans="11:40">
      <c r="Q26" s="22"/>
      <c r="R26" s="22"/>
    </row>
    <row r="27" spans="11:40">
      <c r="Q27" s="22"/>
      <c r="R27" s="22"/>
    </row>
    <row r="28" spans="11:40">
      <c r="Q28" s="22"/>
      <c r="R28" s="22"/>
    </row>
    <row r="29" spans="11:40">
      <c r="Q29" s="22"/>
      <c r="R29" s="22"/>
    </row>
    <row r="30" spans="11:40">
      <c r="Q30" s="22"/>
      <c r="R30" s="22"/>
    </row>
    <row r="31" spans="11:40">
      <c r="Q31" s="22"/>
      <c r="R31" s="22"/>
    </row>
    <row r="32" spans="11:40">
      <c r="Q32" s="22"/>
      <c r="R32" s="22"/>
    </row>
    <row r="33" spans="17:18">
      <c r="Q33" s="22"/>
      <c r="R33" s="22"/>
    </row>
    <row r="34" spans="17:18">
      <c r="Q34" s="22"/>
      <c r="R34" s="22"/>
    </row>
    <row r="35" spans="17:18">
      <c r="Q35" s="22"/>
      <c r="R35" s="22"/>
    </row>
    <row r="36" spans="17:18">
      <c r="Q36" s="22"/>
      <c r="R36" s="22"/>
    </row>
    <row r="37" spans="17:18">
      <c r="Q37" s="22"/>
      <c r="R37" s="22"/>
    </row>
    <row r="38" spans="17:18">
      <c r="Q38" s="22"/>
      <c r="R38" s="22"/>
    </row>
    <row r="39" spans="17:18">
      <c r="Q39" s="22"/>
      <c r="R39" s="22"/>
    </row>
    <row r="40" spans="17:18">
      <c r="Q40" s="22"/>
      <c r="R40" s="22"/>
    </row>
    <row r="41" spans="17:18">
      <c r="Q41" s="22"/>
      <c r="R41" s="22"/>
    </row>
    <row r="42" spans="17:18">
      <c r="Q42" s="22"/>
      <c r="R42" s="22"/>
    </row>
    <row r="43" spans="17:18">
      <c r="Q43" s="22"/>
      <c r="R43" s="22"/>
    </row>
    <row r="44" spans="17:18">
      <c r="Q44" s="22"/>
      <c r="R44" s="22"/>
    </row>
    <row r="45" spans="17:18">
      <c r="Q45" s="22"/>
      <c r="R45" s="22"/>
    </row>
    <row r="46" spans="17:18">
      <c r="Q46" s="22"/>
      <c r="R46" s="22"/>
    </row>
    <row r="47" spans="17:18">
      <c r="Q47" s="22"/>
      <c r="R47" s="22"/>
    </row>
    <row r="48" spans="17:18">
      <c r="Q48" s="22"/>
      <c r="R48" s="22"/>
    </row>
    <row r="49" spans="17:18">
      <c r="Q49" s="22"/>
      <c r="R49" s="22"/>
    </row>
    <row r="50" spans="17:18">
      <c r="Q50" s="22"/>
      <c r="R50" s="22"/>
    </row>
    <row r="51" spans="17:18">
      <c r="Q51" s="22"/>
      <c r="R51" s="22"/>
    </row>
    <row r="52" spans="17:18">
      <c r="Q52" s="22"/>
      <c r="R52" s="22"/>
    </row>
    <row r="53" spans="17:18">
      <c r="Q53" s="22"/>
      <c r="R53" s="22"/>
    </row>
    <row r="54" spans="17:18">
      <c r="Q54" s="22"/>
      <c r="R54" s="22"/>
    </row>
    <row r="55" spans="17:18">
      <c r="Q55" s="22"/>
      <c r="R55" s="22"/>
    </row>
    <row r="56" spans="17:18">
      <c r="Q56" s="22"/>
      <c r="R56" s="22"/>
    </row>
    <row r="57" spans="17:18">
      <c r="Q57" s="22"/>
      <c r="R57" s="22"/>
    </row>
    <row r="58" spans="17:18">
      <c r="Q58" s="22"/>
      <c r="R58" s="22"/>
    </row>
    <row r="59" spans="17:18">
      <c r="Q59" s="22"/>
      <c r="R59" s="22"/>
    </row>
    <row r="60" spans="17:18">
      <c r="Q60" s="22"/>
      <c r="R60" s="22"/>
    </row>
    <row r="61" spans="17:18">
      <c r="Q61" s="22"/>
      <c r="R61" s="22"/>
    </row>
    <row r="62" spans="17:18">
      <c r="Q62" s="22"/>
      <c r="R62" s="22"/>
    </row>
    <row r="63" spans="17:18">
      <c r="Q63" s="22"/>
      <c r="R63" s="22"/>
    </row>
    <row r="64" spans="17: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2:18">
      <c r="Q129" s="22"/>
      <c r="R129" s="22"/>
    </row>
    <row r="130" spans="12:18">
      <c r="Q130" s="22"/>
      <c r="R130" s="22"/>
    </row>
    <row r="131" spans="12:18">
      <c r="Q131" s="22"/>
      <c r="R131" s="22"/>
    </row>
    <row r="132" spans="12:18">
      <c r="Q132" s="22"/>
      <c r="R132" s="22"/>
    </row>
    <row r="133" spans="12:18">
      <c r="Q133" s="22"/>
      <c r="R133" s="22"/>
    </row>
    <row r="134" spans="12:18">
      <c r="Q134" s="22"/>
      <c r="R134" s="22"/>
    </row>
    <row r="135" spans="12:18">
      <c r="Q135" s="22"/>
      <c r="R135" s="22"/>
    </row>
    <row r="136" spans="12:18">
      <c r="Q136" s="22"/>
      <c r="R136" s="22"/>
    </row>
    <row r="137" spans="12:18">
      <c r="Q137" s="22"/>
      <c r="R137" s="22"/>
    </row>
    <row r="138" spans="12:18">
      <c r="Q138" s="22"/>
      <c r="R138" s="22"/>
    </row>
    <row r="139" spans="12:18">
      <c r="Q139" s="22"/>
      <c r="R139" s="22"/>
    </row>
    <row r="140" spans="12:18">
      <c r="Q140" s="22"/>
      <c r="R140" s="22"/>
    </row>
    <row r="141" spans="12:18">
      <c r="Q141" s="22"/>
      <c r="R141" s="22"/>
    </row>
    <row r="142" spans="12:18">
      <c r="L142" s="22"/>
      <c r="M142" s="22"/>
    </row>
    <row r="143" spans="12:18">
      <c r="L143" s="22"/>
      <c r="M143" s="22"/>
    </row>
    <row r="144" spans="12:18">
      <c r="L144" s="22"/>
      <c r="M144" s="22"/>
    </row>
    <row r="145" spans="12:13">
      <c r="L145" s="22"/>
      <c r="M145" s="22"/>
    </row>
    <row r="146" spans="12:13">
      <c r="L146" s="22"/>
      <c r="M146" s="22"/>
    </row>
    <row r="147" spans="12:13">
      <c r="L147" s="22"/>
      <c r="M147" s="22"/>
    </row>
    <row r="148" spans="12:13">
      <c r="L148" s="22"/>
      <c r="M148" s="22"/>
    </row>
    <row r="149" spans="12:13">
      <c r="L149" s="22"/>
      <c r="M149" s="22"/>
    </row>
    <row r="150" spans="12:13">
      <c r="L150" s="22"/>
      <c r="M150" s="22"/>
    </row>
    <row r="151" spans="12:13">
      <c r="L151" s="22"/>
      <c r="M151" s="22"/>
    </row>
    <row r="152" spans="12:13">
      <c r="L152" s="22"/>
      <c r="M152" s="22"/>
    </row>
    <row r="153" spans="12:13">
      <c r="L153" s="22"/>
      <c r="M153" s="22"/>
    </row>
    <row r="154" spans="12:13">
      <c r="L154" s="22"/>
      <c r="M154" s="22"/>
    </row>
    <row r="155" spans="12:13">
      <c r="L155" s="22"/>
      <c r="M155" s="22"/>
    </row>
    <row r="156" spans="12:13">
      <c r="L156" s="22"/>
      <c r="M156" s="22"/>
    </row>
    <row r="157" spans="12:13">
      <c r="L157" s="22"/>
      <c r="M157" s="22"/>
    </row>
    <row r="158" spans="12:13">
      <c r="L158" s="22"/>
      <c r="M158" s="22"/>
    </row>
    <row r="159" spans="12:13">
      <c r="L159" s="22"/>
      <c r="M159" s="22"/>
    </row>
    <row r="160" spans="12:13">
      <c r="L160" s="22"/>
      <c r="M160" s="22"/>
    </row>
    <row r="161" spans="12:13">
      <c r="L161" s="22"/>
      <c r="M161" s="22"/>
    </row>
    <row r="162" spans="12:13">
      <c r="L162" s="22"/>
      <c r="M162" s="22"/>
    </row>
    <row r="163" spans="12:13">
      <c r="L163" s="22"/>
      <c r="M163" s="22"/>
    </row>
    <row r="164" spans="12:13">
      <c r="L164" s="22"/>
      <c r="M164" s="22"/>
    </row>
    <row r="165" spans="12:13">
      <c r="L165" s="22"/>
      <c r="M165" s="22"/>
    </row>
    <row r="166" spans="12:13">
      <c r="L166" s="22"/>
      <c r="M166" s="22"/>
    </row>
    <row r="167" spans="12:13">
      <c r="L167" s="22"/>
      <c r="M167" s="22"/>
    </row>
    <row r="168" spans="12:13">
      <c r="L168" s="22"/>
      <c r="M168" s="22"/>
    </row>
    <row r="169" spans="12:13">
      <c r="L169" s="22"/>
      <c r="M169" s="22"/>
    </row>
    <row r="170" spans="12:13">
      <c r="L170" s="22"/>
      <c r="M170" s="22"/>
    </row>
    <row r="171" spans="12:13">
      <c r="L171" s="22"/>
      <c r="M171" s="22"/>
    </row>
    <row r="172" spans="12:13">
      <c r="L172" s="22"/>
      <c r="M172" s="22"/>
    </row>
    <row r="173" spans="12:13">
      <c r="L173" s="22"/>
      <c r="M173" s="22"/>
    </row>
    <row r="174" spans="12:13">
      <c r="L174" s="22"/>
      <c r="M174" s="22"/>
    </row>
    <row r="175" spans="12:13">
      <c r="L175" s="22"/>
      <c r="M175" s="22"/>
    </row>
    <row r="176" spans="12:13">
      <c r="L176" s="22"/>
      <c r="M176" s="22"/>
    </row>
    <row r="177" spans="12:13">
      <c r="L177" s="22"/>
      <c r="M177" s="22"/>
    </row>
    <row r="178" spans="12:13">
      <c r="L178" s="22"/>
      <c r="M178" s="22"/>
    </row>
    <row r="179" spans="12:13">
      <c r="L179" s="22"/>
      <c r="M179" s="22"/>
    </row>
    <row r="180" spans="12:13">
      <c r="L180" s="22"/>
      <c r="M180" s="22"/>
    </row>
    <row r="181" spans="12:13">
      <c r="L181" s="22"/>
      <c r="M181" s="22"/>
    </row>
  </sheetData>
  <mergeCells count="3">
    <mergeCell ref="B5:J5"/>
    <mergeCell ref="B6:J6"/>
    <mergeCell ref="B7:J7"/>
  </mergeCells>
  <hyperlinks>
    <hyperlink ref="A1" location="Contents!A1" display="Back to contents" xr:uid="{5BDBD68A-69D1-4525-AD85-3F4E9DF140DF}"/>
  </hyperlink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AE36E6-46FF-488F-B9E1-3102C734F9CB}">
  <sheetPr>
    <tabColor theme="4"/>
  </sheetPr>
  <dimension ref="A1:BK129"/>
  <sheetViews>
    <sheetView zoomScaleNormal="100" workbookViewId="0"/>
  </sheetViews>
  <sheetFormatPr defaultRowHeight="13.5"/>
  <cols>
    <col min="11" max="11" width="30.125" bestFit="1" customWidth="1"/>
  </cols>
  <sheetData>
    <row r="1" spans="1:39">
      <c r="A1" s="8" t="s">
        <v>27</v>
      </c>
    </row>
    <row r="3" spans="1:39" s="11" customFormat="1" ht="14.1">
      <c r="A3" s="12" t="s">
        <v>242</v>
      </c>
    </row>
    <row r="4" spans="1:39" ht="14.1" thickBot="1"/>
    <row r="5" spans="1:39" s="2" customFormat="1" ht="60" customHeight="1" thickTop="1">
      <c r="B5" s="104" t="s">
        <v>245</v>
      </c>
      <c r="C5" s="105"/>
      <c r="D5" s="105"/>
      <c r="E5" s="105"/>
      <c r="F5" s="105"/>
      <c r="G5" s="105"/>
      <c r="H5" s="105"/>
      <c r="I5" s="105"/>
      <c r="J5" s="106"/>
      <c r="S5"/>
      <c r="T5"/>
      <c r="U5"/>
      <c r="V5"/>
      <c r="W5"/>
      <c r="X5"/>
      <c r="Y5"/>
      <c r="Z5"/>
      <c r="AA5"/>
      <c r="AB5"/>
      <c r="AC5"/>
      <c r="AD5"/>
      <c r="AE5"/>
      <c r="AF5"/>
    </row>
    <row r="6" spans="1:39" s="2" customFormat="1" ht="311.85000000000002" customHeight="1">
      <c r="B6" s="107"/>
      <c r="C6" s="108"/>
      <c r="D6" s="108"/>
      <c r="E6" s="108"/>
      <c r="F6" s="108"/>
      <c r="G6" s="108"/>
      <c r="H6" s="108"/>
      <c r="I6" s="108"/>
      <c r="J6" s="109"/>
      <c r="S6"/>
      <c r="T6"/>
      <c r="U6"/>
      <c r="V6"/>
      <c r="W6"/>
      <c r="X6"/>
      <c r="Y6"/>
      <c r="Z6"/>
      <c r="AA6"/>
      <c r="AB6"/>
      <c r="AC6"/>
      <c r="AD6"/>
      <c r="AE6"/>
      <c r="AF6"/>
    </row>
    <row r="7" spans="1:39" s="2" customFormat="1" ht="101.45" customHeight="1">
      <c r="B7" s="110" t="s">
        <v>246</v>
      </c>
      <c r="C7" s="111"/>
      <c r="D7" s="111"/>
      <c r="E7" s="111"/>
      <c r="F7" s="111"/>
      <c r="G7" s="111"/>
      <c r="H7" s="111"/>
      <c r="I7" s="111"/>
      <c r="J7" s="112"/>
      <c r="S7"/>
      <c r="T7"/>
      <c r="U7"/>
      <c r="V7"/>
      <c r="W7"/>
      <c r="X7"/>
      <c r="Y7"/>
      <c r="Z7"/>
      <c r="AA7"/>
      <c r="AB7"/>
      <c r="AC7"/>
      <c r="AD7"/>
      <c r="AE7"/>
      <c r="AF7"/>
    </row>
    <row r="8" spans="1:39" ht="14.1" thickTop="1"/>
    <row r="9" spans="1:39">
      <c r="Q9" s="22"/>
      <c r="R9" s="22"/>
    </row>
    <row r="11" spans="1:39" ht="14.1">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c r="AL11" s="13"/>
      <c r="AM11" s="13"/>
    </row>
    <row r="12" spans="1:39">
      <c r="K12" t="s">
        <v>86</v>
      </c>
      <c r="L12" s="14">
        <v>3.1734082680032034</v>
      </c>
      <c r="M12" s="14">
        <v>4.3796921678200462</v>
      </c>
      <c r="N12" s="14">
        <v>7.6068201730007603</v>
      </c>
      <c r="O12" s="14">
        <v>10.669184480020217</v>
      </c>
      <c r="P12" s="14">
        <v>13.494711740641124</v>
      </c>
      <c r="Q12" s="14">
        <v>17.699277629072572</v>
      </c>
      <c r="R12" s="14">
        <v>15.872277151667491</v>
      </c>
      <c r="S12" s="14">
        <v>17.097200577706651</v>
      </c>
      <c r="T12" s="14">
        <v>18.43310722123827</v>
      </c>
      <c r="U12" s="14">
        <v>19.760892663765244</v>
      </c>
      <c r="V12" s="14">
        <v>19.762581923031927</v>
      </c>
      <c r="W12" s="14">
        <v>19.85408291369129</v>
      </c>
      <c r="X12" s="14">
        <v>19.549413230113529</v>
      </c>
      <c r="Y12" s="14">
        <v>19.159676884377635</v>
      </c>
      <c r="Z12" s="14">
        <v>18.55348253549192</v>
      </c>
      <c r="AA12" s="14">
        <v>17.787268140759608</v>
      </c>
      <c r="AB12" s="14">
        <v>17.365775360641287</v>
      </c>
      <c r="AC12" s="14">
        <v>16.273398789691882</v>
      </c>
      <c r="AD12" s="14">
        <v>14.463497330214384</v>
      </c>
      <c r="AE12" s="14">
        <v>13.802821443327606</v>
      </c>
      <c r="AF12" s="14">
        <v>13.231525992036508</v>
      </c>
      <c r="AG12" s="14">
        <v>12.301256264933532</v>
      </c>
      <c r="AH12" s="14">
        <v>11.546509946939716</v>
      </c>
      <c r="AI12" s="14">
        <v>10.676185711376451</v>
      </c>
      <c r="AJ12" s="14">
        <v>10.318849795906837</v>
      </c>
      <c r="AK12" s="14">
        <v>10.398569353719404</v>
      </c>
    </row>
    <row r="13" spans="1:39">
      <c r="K13" t="s">
        <v>87</v>
      </c>
      <c r="L13" s="14">
        <v>9.9735999577123362</v>
      </c>
      <c r="M13" s="14">
        <v>16.164645793158368</v>
      </c>
      <c r="N13" s="14">
        <v>15.586780403283337</v>
      </c>
      <c r="O13" s="14">
        <v>21.393860336414136</v>
      </c>
      <c r="P13" s="14">
        <v>25.390946623503353</v>
      </c>
      <c r="Q13" s="14">
        <v>19.523629481356714</v>
      </c>
      <c r="R13" s="14">
        <v>18.273031415229251</v>
      </c>
      <c r="S13" s="14">
        <v>16.169576939185852</v>
      </c>
      <c r="T13" s="14">
        <v>15.317473510421403</v>
      </c>
      <c r="U13" s="14">
        <v>14.263610160314107</v>
      </c>
      <c r="V13" s="14">
        <v>15.622644949923925</v>
      </c>
      <c r="W13" s="14">
        <v>14.93163735640244</v>
      </c>
      <c r="X13" s="14">
        <v>11.597032884254702</v>
      </c>
      <c r="Y13" s="14">
        <v>9.4901784958732627</v>
      </c>
      <c r="Z13" s="14">
        <v>8.4787778895119228</v>
      </c>
      <c r="AA13" s="14">
        <v>6.8557662874989056</v>
      </c>
      <c r="AB13" s="14">
        <v>1.780103146032181</v>
      </c>
      <c r="AC13" s="14">
        <v>1.1776279398080534</v>
      </c>
      <c r="AD13" s="14">
        <v>-1.6117588817352353</v>
      </c>
      <c r="AE13" s="14">
        <v>-4.3369852011919336</v>
      </c>
      <c r="AF13" s="14">
        <v>-4.9649569539005949</v>
      </c>
      <c r="AG13" s="14">
        <v>-4.787753594611786</v>
      </c>
      <c r="AH13" s="14">
        <v>-5.2924605582768178</v>
      </c>
      <c r="AI13" s="14">
        <v>-5.9181058220951854</v>
      </c>
      <c r="AJ13" s="14">
        <v>-7.3678915761542596</v>
      </c>
      <c r="AK13" s="14">
        <v>-10.886571481974963</v>
      </c>
    </row>
    <row r="14" spans="1:39">
      <c r="K14" t="s">
        <v>88</v>
      </c>
      <c r="L14" s="14">
        <v>2.422563570645937</v>
      </c>
      <c r="M14" s="14">
        <v>2.585622397121861</v>
      </c>
      <c r="N14" s="14">
        <v>1.7570700064618821</v>
      </c>
      <c r="O14" s="14">
        <v>0.89438688611147033</v>
      </c>
      <c r="P14" s="14">
        <v>3.056565954848859E-2</v>
      </c>
      <c r="Q14" s="14">
        <v>-0.95723905734739401</v>
      </c>
      <c r="R14" s="14">
        <v>-0.86706693534668278</v>
      </c>
      <c r="S14" s="14">
        <v>-0.94110559350261958</v>
      </c>
      <c r="T14" s="14">
        <v>-1.0127666692928849</v>
      </c>
      <c r="U14" s="14">
        <v>-1.182323308615598</v>
      </c>
      <c r="V14" s="14">
        <v>-0.27165456854810288</v>
      </c>
      <c r="W14" s="14">
        <v>-1.3981292684278801</v>
      </c>
      <c r="X14" s="14">
        <v>-1.4677755596535802</v>
      </c>
      <c r="Y14" s="14">
        <v>-1.6112381582634241</v>
      </c>
      <c r="Z14" s="14">
        <v>-1.9189677041293038</v>
      </c>
      <c r="AA14" s="14">
        <v>-2.4406567261652148</v>
      </c>
      <c r="AB14" s="14">
        <v>-3.4706641595790404</v>
      </c>
      <c r="AC14" s="14">
        <v>-3.7336756823816457</v>
      </c>
      <c r="AD14" s="14">
        <v>-4.0761906342359238</v>
      </c>
      <c r="AE14" s="14">
        <v>-4.5034696887681873</v>
      </c>
      <c r="AF14" s="14">
        <v>-4.8175986542938611</v>
      </c>
      <c r="AG14" s="14">
        <v>-5.4022318077370315</v>
      </c>
      <c r="AH14" s="14">
        <v>-5.6541167806613402</v>
      </c>
      <c r="AI14" s="14">
        <v>-5.8494443883901761</v>
      </c>
      <c r="AJ14" s="14">
        <v>-6.1680156668703896</v>
      </c>
      <c r="AK14" s="14">
        <v>-6.0472958737942886</v>
      </c>
    </row>
    <row r="15" spans="1:39">
      <c r="K15" t="s">
        <v>247</v>
      </c>
      <c r="L15" s="14">
        <v>0.3894061687153445</v>
      </c>
      <c r="M15" s="14">
        <v>1.2165668281135065</v>
      </c>
      <c r="N15" s="14">
        <v>2.2256654306702166</v>
      </c>
      <c r="O15" s="14">
        <v>2.0747634668338466</v>
      </c>
      <c r="P15" s="14">
        <v>1.3739941362914387</v>
      </c>
      <c r="Q15" s="14">
        <v>2.7242028018933451</v>
      </c>
      <c r="R15" s="14">
        <v>2.8897950613430905</v>
      </c>
      <c r="S15" s="14">
        <v>1.9847485517715315</v>
      </c>
      <c r="T15" s="14">
        <v>1.7566669269460014</v>
      </c>
      <c r="U15" s="14">
        <v>1.0238355452012646</v>
      </c>
      <c r="V15" s="14">
        <v>1.1253498400480322</v>
      </c>
      <c r="W15" s="14">
        <v>1.1856555951575982</v>
      </c>
      <c r="X15" s="14">
        <v>0.92650540805880555</v>
      </c>
      <c r="Y15" s="14">
        <v>0.50955529349481077</v>
      </c>
      <c r="Z15" s="14">
        <v>0.60745477009060667</v>
      </c>
      <c r="AA15" s="14">
        <v>0.58114761308300145</v>
      </c>
      <c r="AB15" s="14">
        <v>0.56364017983773973</v>
      </c>
      <c r="AC15" s="14">
        <v>0.43235568304705785</v>
      </c>
      <c r="AD15" s="14">
        <v>0.46568908019431027</v>
      </c>
      <c r="AE15" s="14">
        <v>0.48960896221591682</v>
      </c>
      <c r="AF15" s="14">
        <v>0.66686475532321898</v>
      </c>
      <c r="AG15" s="14">
        <v>1.5487504634490199</v>
      </c>
      <c r="AH15" s="14">
        <v>2.3480882419357059</v>
      </c>
      <c r="AI15" s="14">
        <v>2.3008505517577578</v>
      </c>
      <c r="AJ15" s="14">
        <v>1.9978583419848344</v>
      </c>
      <c r="AK15" s="14">
        <v>1.8974972534161281</v>
      </c>
    </row>
    <row r="16" spans="1:39">
      <c r="K16" t="s">
        <v>248</v>
      </c>
      <c r="L16" s="14">
        <v>0.29151840518559696</v>
      </c>
      <c r="M16" s="14">
        <v>0.57666897529487093</v>
      </c>
      <c r="N16" s="14">
        <v>1.871839163664855</v>
      </c>
      <c r="O16" s="14">
        <v>2.348080030140371</v>
      </c>
      <c r="P16" s="14">
        <v>1.7832801761493431</v>
      </c>
      <c r="Q16" s="14">
        <v>1.7101175797312029</v>
      </c>
      <c r="R16" s="14">
        <v>1.4923536475797121</v>
      </c>
      <c r="S16" s="14">
        <v>1.6901558494252928</v>
      </c>
      <c r="T16" s="14">
        <v>1.7315544422361639</v>
      </c>
      <c r="U16" s="14">
        <v>2.1518111171033238</v>
      </c>
      <c r="V16" s="14">
        <v>2.4282261695318881</v>
      </c>
      <c r="W16" s="14">
        <v>2.4000443303428791</v>
      </c>
      <c r="X16" s="14">
        <v>2.0482574876648827</v>
      </c>
      <c r="Y16" s="14">
        <v>2.4090734938141942</v>
      </c>
      <c r="Z16" s="14">
        <v>1.532791618916346</v>
      </c>
      <c r="AA16" s="14">
        <v>1.5989602679472772</v>
      </c>
      <c r="AB16" s="14">
        <v>1.4913126581025931</v>
      </c>
      <c r="AC16" s="14">
        <v>2.5632834850815511</v>
      </c>
      <c r="AD16" s="14">
        <v>1.5935050033193991</v>
      </c>
      <c r="AE16" s="14">
        <v>0.97818475547830741</v>
      </c>
      <c r="AF16" s="14">
        <v>1.0071252259222589</v>
      </c>
      <c r="AG16" s="14">
        <v>0.71729880707099114</v>
      </c>
      <c r="AH16" s="14">
        <v>1.6886997961353891</v>
      </c>
      <c r="AI16" s="14">
        <v>2.1419830617221409</v>
      </c>
      <c r="AJ16" s="14">
        <v>1.434305396392596</v>
      </c>
      <c r="AK16" s="14">
        <v>1.4184075894228341</v>
      </c>
    </row>
    <row r="17" spans="11:63" ht="14.1">
      <c r="K17" t="s">
        <v>249</v>
      </c>
      <c r="L17" s="14">
        <v>0.33694199831917615</v>
      </c>
      <c r="M17" s="14">
        <v>0.38405077036611196</v>
      </c>
      <c r="N17" s="14">
        <v>0.35863674453395383</v>
      </c>
      <c r="O17" s="14">
        <v>0.38866687516647508</v>
      </c>
      <c r="P17" s="14">
        <v>0.44962746953733845</v>
      </c>
      <c r="Q17" s="14">
        <v>0.59357416942409891</v>
      </c>
      <c r="R17" s="14">
        <v>1.1919713383496773</v>
      </c>
      <c r="S17" s="14">
        <v>1.2162808148813737</v>
      </c>
      <c r="T17" s="14">
        <v>1.2302479896568144</v>
      </c>
      <c r="U17" s="14">
        <v>1.2201705670724237</v>
      </c>
      <c r="V17" s="14">
        <v>1.174385829393084</v>
      </c>
      <c r="W17" s="14">
        <v>1.246090832790294</v>
      </c>
      <c r="X17" s="14">
        <v>1.2570525530199783</v>
      </c>
      <c r="Y17" s="14">
        <v>1.250710868612473</v>
      </c>
      <c r="Z17" s="14">
        <v>1.2525077418836585</v>
      </c>
      <c r="AA17" s="14">
        <v>1.3725224812337482</v>
      </c>
      <c r="AB17" s="14">
        <v>1.3687225685640179</v>
      </c>
      <c r="AC17" s="14">
        <v>1.356248389311103</v>
      </c>
      <c r="AD17" s="14">
        <v>1.3124963464524462</v>
      </c>
      <c r="AE17" s="14">
        <v>1.2833789951747738</v>
      </c>
      <c r="AF17" s="14">
        <v>1.2801247500300892</v>
      </c>
      <c r="AG17" s="14">
        <v>1.2727016998532468</v>
      </c>
      <c r="AH17" s="14">
        <v>1.2668959547349037</v>
      </c>
      <c r="AI17" s="14">
        <v>1.2609259216723876</v>
      </c>
      <c r="AJ17" s="14">
        <v>1.2603309816096449</v>
      </c>
      <c r="AK17" s="14">
        <v>1.2015097994686108</v>
      </c>
      <c r="AT17" s="13"/>
      <c r="BK17" s="13"/>
    </row>
    <row r="18" spans="11:63">
      <c r="K18" t="s">
        <v>250</v>
      </c>
      <c r="L18" s="14">
        <v>0</v>
      </c>
      <c r="M18" s="14">
        <v>0</v>
      </c>
      <c r="N18" s="14">
        <v>0</v>
      </c>
      <c r="O18" s="14">
        <v>1.8500101482346571</v>
      </c>
      <c r="P18" s="14">
        <v>2.034213386182818</v>
      </c>
      <c r="Q18" s="14">
        <v>2.0843785073065542</v>
      </c>
      <c r="R18" s="14">
        <v>1.9963836605605243</v>
      </c>
      <c r="S18" s="14">
        <v>1.6067557352433925</v>
      </c>
      <c r="T18" s="14">
        <v>1.5070503251362479</v>
      </c>
      <c r="U18" s="14">
        <v>1.6870953234288733</v>
      </c>
      <c r="V18" s="14">
        <v>2.0276841019963441</v>
      </c>
      <c r="W18" s="14">
        <v>1.7539594083339003</v>
      </c>
      <c r="X18" s="14">
        <v>1.7822926035408995</v>
      </c>
      <c r="Y18" s="14">
        <v>2.0752529635833024</v>
      </c>
      <c r="Z18" s="14">
        <v>1.6271696834946472</v>
      </c>
      <c r="AA18" s="14">
        <v>1.7181306542895114</v>
      </c>
      <c r="AB18" s="14">
        <v>1.6560998938507541</v>
      </c>
      <c r="AC18" s="14">
        <v>1.865855624198713</v>
      </c>
      <c r="AD18" s="14">
        <v>1.3928541528351208</v>
      </c>
      <c r="AE18" s="14">
        <v>1.8277074959664283</v>
      </c>
      <c r="AF18" s="14">
        <v>1.4246736317212305</v>
      </c>
      <c r="AG18" s="14">
        <v>1.1071245663477478</v>
      </c>
      <c r="AH18" s="14">
        <v>1.1291838155839715</v>
      </c>
      <c r="AI18" s="14">
        <v>1.2238984559716308</v>
      </c>
      <c r="AJ18" s="14">
        <v>0.84966996534729089</v>
      </c>
      <c r="AK18" s="14">
        <v>0.35834681102422283</v>
      </c>
    </row>
    <row r="19" spans="11:63">
      <c r="K19" t="s">
        <v>251</v>
      </c>
      <c r="L19" s="14">
        <v>0.20227662312912126</v>
      </c>
      <c r="M19" s="14">
        <v>0.43849433232363577</v>
      </c>
      <c r="N19" s="14">
        <v>0.51967209359327127</v>
      </c>
      <c r="O19" s="14">
        <v>0.54940070877239455</v>
      </c>
      <c r="P19" s="14">
        <v>0.34378184992071092</v>
      </c>
      <c r="Q19" s="14">
        <v>0.11706365348008546</v>
      </c>
      <c r="R19" s="14">
        <v>-5.1523984643737211E-2</v>
      </c>
      <c r="S19" s="14">
        <v>-0.20796006517549209</v>
      </c>
      <c r="T19" s="14">
        <v>-0.36447692722996416</v>
      </c>
      <c r="U19" s="14">
        <v>-0.3647689222454682</v>
      </c>
      <c r="V19" s="14">
        <v>-0.43206876845044218</v>
      </c>
      <c r="W19" s="14">
        <v>-0.51627976166016354</v>
      </c>
      <c r="X19" s="14">
        <v>-0.53788774450654797</v>
      </c>
      <c r="Y19" s="14">
        <v>-0.54345115815326728</v>
      </c>
      <c r="Z19" s="14">
        <v>-0.57398267424533633</v>
      </c>
      <c r="AA19" s="14">
        <v>-0.56629475393600814</v>
      </c>
      <c r="AB19" s="14">
        <v>-0.55845767358287135</v>
      </c>
      <c r="AC19" s="14">
        <v>-0.52605955818908978</v>
      </c>
      <c r="AD19" s="14">
        <v>-0.48067406990008255</v>
      </c>
      <c r="AE19" s="14">
        <v>-0.44089207397220453</v>
      </c>
      <c r="AF19" s="14">
        <v>-0.4377688078661548</v>
      </c>
      <c r="AG19" s="14">
        <v>-0.41891332576490004</v>
      </c>
      <c r="AH19" s="14">
        <v>-0.47520116177247734</v>
      </c>
      <c r="AI19" s="14">
        <v>-0.47714124475975078</v>
      </c>
      <c r="AJ19" s="14">
        <v>-0.47896533282252896</v>
      </c>
      <c r="AK19" s="14">
        <v>-0.4537195626349933</v>
      </c>
    </row>
    <row r="20" spans="11:63">
      <c r="K20" t="s">
        <v>252</v>
      </c>
      <c r="L20" s="14">
        <v>0.14003573605008107</v>
      </c>
      <c r="M20" s="14">
        <v>1.9796076934427937</v>
      </c>
      <c r="N20" s="14">
        <v>2.9112726189950116</v>
      </c>
      <c r="O20" s="14">
        <v>3.2321057376696958</v>
      </c>
      <c r="P20" s="14">
        <v>1.0943308138915067</v>
      </c>
      <c r="Q20" s="14">
        <v>1.3123819737794609</v>
      </c>
      <c r="R20" s="14">
        <v>1.342064889986087</v>
      </c>
      <c r="S20" s="14">
        <v>0.49757451625441651</v>
      </c>
      <c r="T20" s="14">
        <v>0.49088529897336303</v>
      </c>
      <c r="U20" s="14">
        <v>0.45697520235708011</v>
      </c>
      <c r="V20" s="14">
        <v>0.72994913992156996</v>
      </c>
      <c r="W20" s="14">
        <v>0.50458377460356973</v>
      </c>
      <c r="X20" s="14">
        <v>0.30396974704761137</v>
      </c>
      <c r="Y20" s="14">
        <v>0.35192676628820235</v>
      </c>
      <c r="Z20" s="14">
        <v>0.59936954445895085</v>
      </c>
      <c r="AA20" s="14">
        <v>0.83357448865389616</v>
      </c>
      <c r="AB20" s="14">
        <v>0.34698202039273224</v>
      </c>
      <c r="AC20" s="14">
        <v>0.28940682562688652</v>
      </c>
      <c r="AD20" s="14">
        <v>1.1200831744622879</v>
      </c>
      <c r="AE20" s="14">
        <v>1.3379984296191436</v>
      </c>
      <c r="AF20" s="14">
        <v>1.0676853423476691</v>
      </c>
      <c r="AG20" s="14">
        <v>-0.15421287683959914</v>
      </c>
      <c r="AH20" s="14">
        <v>-0.14587104227391448</v>
      </c>
      <c r="AI20" s="14">
        <v>-0.1544426821087066</v>
      </c>
      <c r="AJ20" s="14">
        <v>-0.17493900603192206</v>
      </c>
      <c r="AK20" s="14">
        <v>-0.16417938810398858</v>
      </c>
      <c r="AM20" s="10"/>
    </row>
    <row r="21" spans="11:63" ht="14.1">
      <c r="K21" t="s">
        <v>253</v>
      </c>
      <c r="L21" s="14">
        <v>16.929750727760798</v>
      </c>
      <c r="M21" s="14">
        <v>27.725348957641195</v>
      </c>
      <c r="N21" s="14">
        <v>32.837756634203288</v>
      </c>
      <c r="O21" s="14">
        <v>43.400458669363275</v>
      </c>
      <c r="P21" s="14">
        <v>45.995451855666118</v>
      </c>
      <c r="Q21" s="14">
        <v>44.80738673869665</v>
      </c>
      <c r="R21" s="14">
        <v>42.139286244725412</v>
      </c>
      <c r="S21" s="14">
        <v>39.113227325790398</v>
      </c>
      <c r="T21" s="14">
        <v>39.089742118085418</v>
      </c>
      <c r="U21" s="14">
        <v>39.017298348381239</v>
      </c>
      <c r="V21" s="14">
        <v>42.167098616848229</v>
      </c>
      <c r="W21" s="14">
        <v>39.961645181233926</v>
      </c>
      <c r="X21" s="14">
        <v>35.458860609540281</v>
      </c>
      <c r="Y21" s="14">
        <v>33.091685449627185</v>
      </c>
      <c r="Z21" s="14">
        <v>30.158603405473407</v>
      </c>
      <c r="AA21" s="14">
        <v>27.740418453364718</v>
      </c>
      <c r="AB21" s="14">
        <v>20.543513994259396</v>
      </c>
      <c r="AC21" s="14">
        <v>19.698441496194512</v>
      </c>
      <c r="AD21" s="14">
        <v>14.179501501606707</v>
      </c>
      <c r="AE21" s="14">
        <v>10.43835311784985</v>
      </c>
      <c r="AF21" s="14">
        <v>8.4576752813203626</v>
      </c>
      <c r="AG21" s="14">
        <v>6.1840201967012201</v>
      </c>
      <c r="AH21" s="14">
        <v>6.4117282123451362</v>
      </c>
      <c r="AI21" s="14">
        <v>5.2047095651465485</v>
      </c>
      <c r="AJ21" s="14">
        <v>1.6712028993621035</v>
      </c>
      <c r="AK21" s="14">
        <v>-2.2774354994570327</v>
      </c>
      <c r="AM21" s="58"/>
    </row>
    <row r="22" spans="11:63">
      <c r="K22" t="s">
        <v>254</v>
      </c>
      <c r="L22" s="14">
        <v>17.074172943411725</v>
      </c>
      <c r="M22" s="14">
        <v>28.083137578553785</v>
      </c>
      <c r="N22" s="14">
        <v>33.501515730088755</v>
      </c>
      <c r="O22" s="14">
        <v>45.040132133477684</v>
      </c>
      <c r="P22" s="14">
        <v>48.526587961871797</v>
      </c>
      <c r="Q22" s="14">
        <v>48.327512343327648</v>
      </c>
      <c r="R22" s="14">
        <v>46.724867506668367</v>
      </c>
      <c r="S22" s="14">
        <v>45.090711750812062</v>
      </c>
      <c r="T22" s="14">
        <v>46.648253579632645</v>
      </c>
      <c r="U22" s="14">
        <v>48.167270947855798</v>
      </c>
      <c r="V22" s="14">
        <v>53.062966347772552</v>
      </c>
      <c r="W22" s="14">
        <v>52.183506198899892</v>
      </c>
      <c r="X22" s="14">
        <v>48.878128362105159</v>
      </c>
      <c r="Y22" s="14">
        <v>47.641516006208164</v>
      </c>
      <c r="Z22" s="14">
        <v>45.568584684912757</v>
      </c>
      <c r="AA22" s="14">
        <v>43.967412571123283</v>
      </c>
      <c r="AB22" s="14">
        <v>37.240487447075083</v>
      </c>
      <c r="AC22" s="14">
        <v>36.760450298192183</v>
      </c>
      <c r="AD22" s="14">
        <v>31.646371831949399</v>
      </c>
      <c r="AE22" s="14">
        <v>28.435213065463547</v>
      </c>
      <c r="AF22" s="14">
        <v>26.873628352246453</v>
      </c>
      <c r="AG22" s="14">
        <v>25.036039795455075</v>
      </c>
      <c r="AH22" s="14">
        <v>25.590368672381043</v>
      </c>
      <c r="AI22" s="14">
        <v>24.609707816718601</v>
      </c>
      <c r="AJ22" s="14">
        <v>20.918273284537495</v>
      </c>
      <c r="AK22" s="14">
        <v>16.782881964340849</v>
      </c>
    </row>
    <row r="23" spans="11:63">
      <c r="L23" s="42"/>
      <c r="M23" s="42"/>
      <c r="N23" s="42"/>
      <c r="O23" s="42"/>
      <c r="P23" s="42"/>
      <c r="Q23" s="42"/>
      <c r="R23" s="42"/>
      <c r="S23" s="42"/>
      <c r="T23" s="42"/>
      <c r="U23" s="42"/>
      <c r="V23" s="42"/>
      <c r="W23" s="42"/>
      <c r="X23" s="42"/>
      <c r="Y23" s="42"/>
      <c r="Z23" s="42"/>
      <c r="AA23" s="42"/>
      <c r="AB23" s="42"/>
      <c r="AC23" s="42"/>
      <c r="AD23" s="42"/>
      <c r="AE23" s="42"/>
      <c r="AF23" s="42"/>
      <c r="AG23" s="42"/>
      <c r="AH23" s="42"/>
      <c r="AI23" s="42"/>
      <c r="AJ23" s="42"/>
      <c r="AK23" s="42"/>
    </row>
    <row r="25" spans="11:63">
      <c r="Q25" s="22"/>
      <c r="R25" s="22"/>
    </row>
    <row r="26" spans="11:63">
      <c r="Q26" s="22"/>
      <c r="R26" s="22"/>
    </row>
    <row r="27" spans="11:63">
      <c r="Q27" s="22"/>
      <c r="R27" s="22"/>
    </row>
    <row r="28" spans="11:63">
      <c r="P28" s="22"/>
      <c r="Q28" s="22"/>
    </row>
    <row r="29" spans="11:63">
      <c r="P29" s="22"/>
      <c r="Q29" s="22"/>
    </row>
    <row r="30" spans="11:63">
      <c r="P30" s="22"/>
      <c r="Q30" s="22"/>
    </row>
    <row r="31" spans="11:63">
      <c r="P31" s="22"/>
      <c r="Q31" s="22"/>
    </row>
    <row r="32" spans="11:63">
      <c r="P32" s="22"/>
      <c r="Q32" s="22"/>
    </row>
    <row r="33" spans="13:17">
      <c r="P33" s="22"/>
      <c r="Q33" s="22"/>
    </row>
    <row r="34" spans="13:17">
      <c r="P34" s="22"/>
      <c r="Q34" s="22"/>
    </row>
    <row r="35" spans="13:17">
      <c r="M35" s="22"/>
      <c r="N35" s="22"/>
    </row>
    <row r="36" spans="13:17">
      <c r="M36" s="22"/>
      <c r="N36" s="22"/>
    </row>
    <row r="37" spans="13:17">
      <c r="M37" s="22"/>
      <c r="N37" s="22"/>
    </row>
    <row r="38" spans="13:17">
      <c r="M38" s="22"/>
      <c r="N38" s="22"/>
    </row>
    <row r="39" spans="13:17">
      <c r="M39" s="22"/>
      <c r="N39" s="22"/>
    </row>
    <row r="40" spans="13:17">
      <c r="M40" s="22"/>
      <c r="N40" s="22"/>
    </row>
    <row r="41" spans="13:17">
      <c r="M41" s="22"/>
      <c r="N41" s="22"/>
    </row>
    <row r="42" spans="13:17">
      <c r="M42" s="22"/>
      <c r="N42" s="22"/>
    </row>
    <row r="43" spans="13:17">
      <c r="M43" s="22"/>
      <c r="N43" s="22"/>
    </row>
    <row r="44" spans="13:17">
      <c r="M44" s="22"/>
      <c r="N44" s="22"/>
    </row>
    <row r="45" spans="13:17">
      <c r="M45" s="22"/>
      <c r="N45" s="22"/>
    </row>
    <row r="46" spans="13:17">
      <c r="M46" s="22"/>
      <c r="N46" s="22"/>
    </row>
    <row r="47" spans="13:17">
      <c r="M47" s="22"/>
      <c r="N47" s="22"/>
    </row>
    <row r="48" spans="13:17">
      <c r="M48" s="22"/>
      <c r="N48" s="22"/>
    </row>
    <row r="49" spans="13:14">
      <c r="M49" s="22"/>
      <c r="N49" s="22"/>
    </row>
    <row r="50" spans="13:14">
      <c r="M50" s="22"/>
      <c r="N50" s="22"/>
    </row>
    <row r="51" spans="13:14">
      <c r="M51" s="22"/>
      <c r="N51" s="22"/>
    </row>
    <row r="52" spans="13:14">
      <c r="M52" s="22"/>
      <c r="N52" s="22"/>
    </row>
    <row r="53" spans="13:14">
      <c r="M53" s="22"/>
      <c r="N53" s="22"/>
    </row>
    <row r="54" spans="13:14">
      <c r="M54" s="22"/>
      <c r="N54" s="22"/>
    </row>
    <row r="55" spans="13:14">
      <c r="M55" s="22"/>
      <c r="N55" s="22"/>
    </row>
    <row r="56" spans="13:14">
      <c r="M56" s="22"/>
      <c r="N56" s="22"/>
    </row>
    <row r="57" spans="13:14">
      <c r="M57" s="22"/>
      <c r="N57" s="22"/>
    </row>
    <row r="58" spans="13:14">
      <c r="M58" s="22"/>
      <c r="N58" s="22"/>
    </row>
    <row r="59" spans="13:14">
      <c r="M59" s="22"/>
      <c r="N59" s="22"/>
    </row>
    <row r="60" spans="13:14">
      <c r="M60" s="22"/>
      <c r="N60" s="22"/>
    </row>
    <row r="61" spans="13:14">
      <c r="M61" s="22"/>
      <c r="N61" s="22"/>
    </row>
    <row r="62" spans="13:14">
      <c r="M62" s="22"/>
      <c r="N62" s="22"/>
    </row>
    <row r="63" spans="13:14">
      <c r="M63" s="22"/>
      <c r="N63" s="22"/>
    </row>
    <row r="64" spans="13:14">
      <c r="M64" s="22"/>
      <c r="N64" s="22"/>
    </row>
    <row r="65" spans="13:14">
      <c r="M65" s="22"/>
      <c r="N65" s="22"/>
    </row>
    <row r="66" spans="13:14">
      <c r="M66" s="22"/>
      <c r="N66" s="22"/>
    </row>
    <row r="67" spans="13:14">
      <c r="M67" s="22"/>
      <c r="N67" s="22"/>
    </row>
    <row r="68" spans="13:14">
      <c r="M68" s="22"/>
      <c r="N68" s="22"/>
    </row>
    <row r="69" spans="13:14">
      <c r="M69" s="22"/>
      <c r="N69" s="22"/>
    </row>
    <row r="70" spans="13:14">
      <c r="M70" s="22"/>
      <c r="N70" s="22"/>
    </row>
    <row r="71" spans="13:14">
      <c r="M71" s="22"/>
      <c r="N71" s="22"/>
    </row>
    <row r="72" spans="13:14">
      <c r="M72" s="22"/>
      <c r="N72" s="22"/>
    </row>
    <row r="73" spans="13:14">
      <c r="M73" s="22"/>
      <c r="N73" s="22"/>
    </row>
    <row r="74" spans="13:14">
      <c r="M74" s="22"/>
      <c r="N74" s="22"/>
    </row>
    <row r="75" spans="13:14">
      <c r="M75" s="22"/>
      <c r="N75" s="22"/>
    </row>
    <row r="76" spans="13:14">
      <c r="M76" s="22"/>
      <c r="N76" s="22"/>
    </row>
    <row r="77" spans="13:14">
      <c r="M77" s="22"/>
      <c r="N77" s="22"/>
    </row>
    <row r="78" spans="13:14">
      <c r="M78" s="22"/>
      <c r="N78" s="22"/>
    </row>
    <row r="79" spans="13:14">
      <c r="M79" s="22"/>
      <c r="N79" s="22"/>
    </row>
    <row r="80" spans="13:14">
      <c r="M80" s="22"/>
      <c r="N80" s="22"/>
    </row>
    <row r="81" spans="13:14">
      <c r="M81" s="22"/>
      <c r="N81" s="22"/>
    </row>
    <row r="82" spans="13:14">
      <c r="M82" s="22"/>
      <c r="N82" s="22"/>
    </row>
    <row r="83" spans="13:14">
      <c r="M83" s="22"/>
      <c r="N83" s="22"/>
    </row>
    <row r="84" spans="13:14">
      <c r="M84" s="22"/>
      <c r="N84" s="22"/>
    </row>
    <row r="85" spans="13:14">
      <c r="M85" s="22"/>
      <c r="N85" s="22"/>
    </row>
    <row r="86" spans="13:14">
      <c r="M86" s="22"/>
      <c r="N86" s="22"/>
    </row>
    <row r="87" spans="13:14">
      <c r="M87" s="22"/>
      <c r="N87" s="22"/>
    </row>
    <row r="88" spans="13:14">
      <c r="M88" s="22"/>
      <c r="N88" s="22"/>
    </row>
    <row r="89" spans="13:14">
      <c r="M89" s="22"/>
      <c r="N89" s="22"/>
    </row>
    <row r="90" spans="13:14">
      <c r="M90" s="22"/>
      <c r="N90" s="22"/>
    </row>
    <row r="91" spans="13:14">
      <c r="M91" s="22"/>
      <c r="N91" s="22"/>
    </row>
    <row r="92" spans="13:14">
      <c r="M92" s="22"/>
      <c r="N92" s="22"/>
    </row>
    <row r="93" spans="13:14">
      <c r="M93" s="22"/>
      <c r="N93" s="22"/>
    </row>
    <row r="94" spans="13:14">
      <c r="M94" s="22"/>
      <c r="N94" s="22"/>
    </row>
    <row r="95" spans="13:14">
      <c r="M95" s="22"/>
      <c r="N95" s="22"/>
    </row>
    <row r="96" spans="13:14">
      <c r="M96" s="22"/>
      <c r="N96" s="22"/>
    </row>
    <row r="97" spans="13:14">
      <c r="M97" s="22"/>
      <c r="N97" s="22"/>
    </row>
    <row r="98" spans="13:14">
      <c r="M98" s="22"/>
      <c r="N98" s="22"/>
    </row>
    <row r="99" spans="13:14">
      <c r="M99" s="22"/>
      <c r="N99" s="22"/>
    </row>
    <row r="100" spans="13:14">
      <c r="M100" s="22"/>
      <c r="N100" s="22"/>
    </row>
    <row r="101" spans="13:14">
      <c r="M101" s="22"/>
      <c r="N101" s="22"/>
    </row>
    <row r="102" spans="13:14">
      <c r="M102" s="22"/>
      <c r="N102" s="22"/>
    </row>
    <row r="103" spans="13:14">
      <c r="M103" s="22"/>
      <c r="N103" s="22"/>
    </row>
    <row r="104" spans="13:14">
      <c r="M104" s="22"/>
      <c r="N104" s="22"/>
    </row>
    <row r="105" spans="13:14">
      <c r="M105" s="22"/>
      <c r="N105" s="22"/>
    </row>
    <row r="106" spans="13:14">
      <c r="M106" s="22"/>
      <c r="N106" s="22"/>
    </row>
    <row r="107" spans="13:14">
      <c r="M107" s="22"/>
      <c r="N107" s="22"/>
    </row>
    <row r="108" spans="13:14">
      <c r="M108" s="22"/>
      <c r="N108" s="22"/>
    </row>
    <row r="109" spans="13:14">
      <c r="M109" s="22"/>
      <c r="N109" s="22"/>
    </row>
    <row r="110" spans="13:14">
      <c r="M110" s="22"/>
      <c r="N110" s="22"/>
    </row>
    <row r="111" spans="13:14">
      <c r="M111" s="22"/>
      <c r="N111" s="22"/>
    </row>
    <row r="112" spans="13:14">
      <c r="M112" s="22"/>
      <c r="N112" s="22"/>
    </row>
    <row r="113" spans="13:18">
      <c r="M113" s="22"/>
      <c r="N113" s="22"/>
    </row>
    <row r="114" spans="13:18">
      <c r="M114" s="22"/>
      <c r="N114" s="22"/>
    </row>
    <row r="115" spans="13:18">
      <c r="M115" s="22"/>
      <c r="N115" s="22"/>
    </row>
    <row r="116" spans="13:18">
      <c r="M116" s="22"/>
      <c r="N116" s="22"/>
    </row>
    <row r="117" spans="13:18">
      <c r="M117" s="22"/>
      <c r="N117" s="22"/>
    </row>
    <row r="118" spans="13:18">
      <c r="M118" s="22"/>
      <c r="N118" s="22"/>
    </row>
    <row r="119" spans="13:18">
      <c r="M119" s="22"/>
      <c r="N119" s="22"/>
    </row>
    <row r="120" spans="13:18">
      <c r="Q120" s="22"/>
      <c r="R120" s="22"/>
    </row>
    <row r="121" spans="13:18">
      <c r="Q121" s="22"/>
      <c r="R121" s="22"/>
    </row>
    <row r="122" spans="13:18">
      <c r="Q122" s="22"/>
      <c r="R122" s="22"/>
    </row>
    <row r="123" spans="13:18">
      <c r="Q123" s="22"/>
      <c r="R123" s="22"/>
    </row>
    <row r="124" spans="13:18">
      <c r="Q124" s="22"/>
      <c r="R124" s="22"/>
    </row>
    <row r="125" spans="13:18">
      <c r="Q125" s="22"/>
      <c r="R125" s="22"/>
    </row>
    <row r="126" spans="13:18">
      <c r="Q126" s="22"/>
      <c r="R126" s="22"/>
    </row>
    <row r="127" spans="13:18">
      <c r="Q127" s="22"/>
      <c r="R127" s="22"/>
    </row>
    <row r="128" spans="13:18">
      <c r="Q128" s="22"/>
      <c r="R128" s="22"/>
    </row>
    <row r="129" spans="17:18">
      <c r="Q129" s="22"/>
      <c r="R129" s="22"/>
    </row>
  </sheetData>
  <mergeCells count="3">
    <mergeCell ref="B5:J5"/>
    <mergeCell ref="B6:J6"/>
    <mergeCell ref="B7:J7"/>
  </mergeCells>
  <hyperlinks>
    <hyperlink ref="A1" location="Contents!A1" display="Back to contents" xr:uid="{9ACF79D2-1517-4064-9503-40DF0F05DC14}"/>
  </hyperlink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35D709-B893-404D-B5B6-36FA9550FB4D}">
  <sheetPr>
    <tabColor theme="4"/>
  </sheetPr>
  <dimension ref="A1:AK175"/>
  <sheetViews>
    <sheetView zoomScaleNormal="100" workbookViewId="0"/>
  </sheetViews>
  <sheetFormatPr defaultRowHeight="13.5"/>
  <cols>
    <col min="11" max="11" width="28.625" bestFit="1" customWidth="1"/>
  </cols>
  <sheetData>
    <row r="1" spans="1:37">
      <c r="A1" s="8" t="s">
        <v>27</v>
      </c>
    </row>
    <row r="3" spans="1:37" s="11" customFormat="1" ht="14.1">
      <c r="A3" s="12" t="s">
        <v>242</v>
      </c>
    </row>
    <row r="4" spans="1:37" ht="14.1" thickBot="1"/>
    <row r="5" spans="1:37" s="2" customFormat="1" ht="60" customHeight="1" thickTop="1">
      <c r="B5" s="104" t="s">
        <v>255</v>
      </c>
      <c r="C5" s="105"/>
      <c r="D5" s="105"/>
      <c r="E5" s="105"/>
      <c r="F5" s="105"/>
      <c r="G5" s="105"/>
      <c r="H5" s="105"/>
      <c r="I5" s="105"/>
      <c r="J5" s="106"/>
      <c r="S5"/>
      <c r="T5"/>
      <c r="U5"/>
      <c r="V5"/>
      <c r="W5"/>
      <c r="X5"/>
      <c r="Y5"/>
      <c r="Z5"/>
      <c r="AA5"/>
      <c r="AB5"/>
      <c r="AC5"/>
      <c r="AD5"/>
      <c r="AE5"/>
      <c r="AF5"/>
    </row>
    <row r="6" spans="1:37" s="2" customFormat="1" ht="297.60000000000002" customHeight="1">
      <c r="B6" s="107"/>
      <c r="C6" s="108"/>
      <c r="D6" s="108"/>
      <c r="E6" s="108"/>
      <c r="F6" s="108"/>
      <c r="G6" s="108"/>
      <c r="H6" s="108"/>
      <c r="I6" s="108"/>
      <c r="J6" s="109"/>
      <c r="S6"/>
      <c r="T6"/>
      <c r="U6"/>
      <c r="V6"/>
      <c r="W6"/>
      <c r="X6"/>
      <c r="Y6"/>
      <c r="Z6"/>
      <c r="AA6"/>
      <c r="AB6"/>
      <c r="AC6"/>
      <c r="AD6"/>
      <c r="AE6"/>
      <c r="AF6"/>
    </row>
    <row r="7" spans="1:37" s="2" customFormat="1" ht="85.9" customHeight="1" thickBot="1">
      <c r="B7" s="110" t="s">
        <v>256</v>
      </c>
      <c r="C7" s="111"/>
      <c r="D7" s="111"/>
      <c r="E7" s="111"/>
      <c r="F7" s="111"/>
      <c r="G7" s="111"/>
      <c r="H7" s="111"/>
      <c r="I7" s="111"/>
      <c r="J7" s="112"/>
      <c r="S7"/>
      <c r="T7"/>
      <c r="U7"/>
      <c r="V7"/>
      <c r="W7"/>
      <c r="X7"/>
      <c r="Y7"/>
      <c r="Z7"/>
      <c r="AA7"/>
      <c r="AB7"/>
      <c r="AC7"/>
      <c r="AD7"/>
      <c r="AE7"/>
      <c r="AF7"/>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92</v>
      </c>
      <c r="L12" s="14">
        <v>-0.72645820216221879</v>
      </c>
      <c r="M12" s="14">
        <v>-1.7186829756859419</v>
      </c>
      <c r="N12" s="14">
        <v>-2.6962829965535078</v>
      </c>
      <c r="O12" s="14">
        <v>-3.8993102758586833</v>
      </c>
      <c r="P12" s="14">
        <v>-5.0147261592384407</v>
      </c>
      <c r="Q12" s="14">
        <v>-6.0227429059751021</v>
      </c>
      <c r="R12" s="14">
        <v>-7.2124037142421447</v>
      </c>
      <c r="S12" s="14">
        <v>-8.523389361312276</v>
      </c>
      <c r="T12" s="14">
        <v>-9.824099380209006</v>
      </c>
      <c r="U12" s="14">
        <v>-11.138848510734348</v>
      </c>
      <c r="V12" s="14">
        <v>-12.368653659662238</v>
      </c>
      <c r="W12" s="14">
        <v>-13.593086907130708</v>
      </c>
      <c r="X12" s="14">
        <v>-14.831615275673389</v>
      </c>
      <c r="Y12" s="14">
        <v>-16.001866953995318</v>
      </c>
      <c r="Z12" s="14">
        <v>-17.050388313345106</v>
      </c>
      <c r="AA12" s="14">
        <v>-18.115905509244666</v>
      </c>
      <c r="AB12" s="14">
        <v>-19.150041663633516</v>
      </c>
      <c r="AC12" s="14">
        <v>-20.01900167195706</v>
      </c>
      <c r="AD12" s="14">
        <v>-20.779438269039467</v>
      </c>
      <c r="AE12" s="14">
        <v>-21.477861551664397</v>
      </c>
      <c r="AF12" s="14">
        <v>-22.127024952710325</v>
      </c>
      <c r="AG12" s="14">
        <v>-22.544679543699061</v>
      </c>
      <c r="AH12" s="14">
        <v>-22.89532118890147</v>
      </c>
      <c r="AI12" s="14">
        <v>-23.179699227423352</v>
      </c>
      <c r="AJ12" s="14">
        <v>-23.495861636436203</v>
      </c>
      <c r="AK12" s="14">
        <v>-23.818302470988236</v>
      </c>
    </row>
    <row r="13" spans="1:37">
      <c r="K13" t="s">
        <v>90</v>
      </c>
      <c r="L13" s="14">
        <v>-1.343817092045966</v>
      </c>
      <c r="M13" s="14">
        <v>-2.0268948719839304</v>
      </c>
      <c r="N13" s="14">
        <v>-2.1512598337645397</v>
      </c>
      <c r="O13" s="14">
        <v>-2.6526947083746419</v>
      </c>
      <c r="P13" s="14">
        <v>-3.0299678175268889</v>
      </c>
      <c r="Q13" s="14">
        <v>-3.2391858257564108</v>
      </c>
      <c r="R13" s="14">
        <v>-3.7289401103947108</v>
      </c>
      <c r="S13" s="14">
        <v>-3.9647967568402653</v>
      </c>
      <c r="T13" s="14">
        <v>-3.9080385008668714</v>
      </c>
      <c r="U13" s="14">
        <v>-3.9090571550563173</v>
      </c>
      <c r="V13" s="14">
        <v>-4.0140470981103125</v>
      </c>
      <c r="W13" s="14">
        <v>-4.1105524970894223</v>
      </c>
      <c r="X13" s="14">
        <v>-4.2786411887659774</v>
      </c>
      <c r="Y13" s="14">
        <v>-4.4646559808786845</v>
      </c>
      <c r="Z13" s="14">
        <v>-4.6516149143304721</v>
      </c>
      <c r="AA13" s="14">
        <v>-4.6964404631671419</v>
      </c>
      <c r="AB13" s="14">
        <v>-4.7953196340880337</v>
      </c>
      <c r="AC13" s="14">
        <v>-4.8714553149327759</v>
      </c>
      <c r="AD13" s="14">
        <v>-4.9526536188738444</v>
      </c>
      <c r="AE13" s="14">
        <v>-5.0741171250525712</v>
      </c>
      <c r="AF13" s="14">
        <v>-5.2165755624859704</v>
      </c>
      <c r="AG13" s="14">
        <v>-5.2720864327261774</v>
      </c>
      <c r="AH13" s="14">
        <v>-5.3160527229477026</v>
      </c>
      <c r="AI13" s="14">
        <v>-5.358382458196238</v>
      </c>
      <c r="AJ13" s="14">
        <v>-5.4375399756163079</v>
      </c>
      <c r="AK13" s="14">
        <v>-5.546308293332519</v>
      </c>
    </row>
    <row r="14" spans="1:37">
      <c r="K14" t="s">
        <v>257</v>
      </c>
      <c r="L14" s="14">
        <v>7.6824994266476432E-2</v>
      </c>
      <c r="M14" s="14">
        <v>0.32511781422938929</v>
      </c>
      <c r="N14" s="14">
        <v>0.58124743463962547</v>
      </c>
      <c r="O14" s="14">
        <v>0.73846318853271309</v>
      </c>
      <c r="P14" s="14">
        <v>1.0647284540841313</v>
      </c>
      <c r="Q14" s="14">
        <v>1.7592180570416276</v>
      </c>
      <c r="R14" s="14">
        <v>1.9303807322051887</v>
      </c>
      <c r="S14" s="14">
        <v>2.1673814827236506</v>
      </c>
      <c r="T14" s="14">
        <v>1.9212911832127637</v>
      </c>
      <c r="U14" s="14">
        <v>1.8818995749560765</v>
      </c>
      <c r="V14" s="14">
        <v>1.9457504381795701</v>
      </c>
      <c r="W14" s="14">
        <v>2.2581617674133758</v>
      </c>
      <c r="X14" s="14">
        <v>2.2754388181569736</v>
      </c>
      <c r="Y14" s="14">
        <v>2.3050525273701807</v>
      </c>
      <c r="Z14" s="14">
        <v>2.4657582408284338</v>
      </c>
      <c r="AA14" s="14">
        <v>2.4722583477529132</v>
      </c>
      <c r="AB14" s="14">
        <v>1.9122067192114618</v>
      </c>
      <c r="AC14" s="14">
        <v>1.5088814993537294</v>
      </c>
      <c r="AD14" s="14">
        <v>1.2954688683216218</v>
      </c>
      <c r="AE14" s="14">
        <v>1.2686347828666926</v>
      </c>
      <c r="AF14" s="14">
        <v>1.2054836037514405</v>
      </c>
      <c r="AG14" s="14">
        <v>1.0676263636553627</v>
      </c>
      <c r="AH14" s="14">
        <v>0.9453163404775341</v>
      </c>
      <c r="AI14" s="14">
        <v>0.70169627752791353</v>
      </c>
      <c r="AJ14" s="14">
        <v>0.36218352073503868</v>
      </c>
      <c r="AK14" s="14">
        <v>0.14303357515880635</v>
      </c>
    </row>
    <row r="15" spans="1:37">
      <c r="K15" t="s">
        <v>91</v>
      </c>
      <c r="L15" s="14">
        <v>6.3453382888587415E-2</v>
      </c>
      <c r="M15" s="14">
        <v>-1.2742935796497767</v>
      </c>
      <c r="N15" s="14">
        <v>-2.7575330809500818</v>
      </c>
      <c r="O15" s="14">
        <v>-3.6508888984994399</v>
      </c>
      <c r="P15" s="14">
        <v>-3.863511370126135</v>
      </c>
      <c r="Q15" s="14">
        <v>-4.1538520328189916</v>
      </c>
      <c r="R15" s="14">
        <v>-3.4458391940239719</v>
      </c>
      <c r="S15" s="14">
        <v>-3.7237022449489343</v>
      </c>
      <c r="T15" s="14">
        <v>-3.7689712226224472</v>
      </c>
      <c r="U15" s="14">
        <v>-3.7464047474494726</v>
      </c>
      <c r="V15" s="14">
        <v>-3.648023643406729</v>
      </c>
      <c r="W15" s="14">
        <v>-3.3833660568432897</v>
      </c>
      <c r="X15" s="14">
        <v>-3.8801263867039597</v>
      </c>
      <c r="Y15" s="14">
        <v>-4.3519750233283814</v>
      </c>
      <c r="Z15" s="14">
        <v>-4.4534288668526258</v>
      </c>
      <c r="AA15" s="14">
        <v>-4.6520567741924728</v>
      </c>
      <c r="AB15" s="14">
        <v>-6.0842643696443117</v>
      </c>
      <c r="AC15" s="14">
        <v>-6.1660361752346198</v>
      </c>
      <c r="AD15" s="14">
        <v>-6.2425536069472471</v>
      </c>
      <c r="AE15" s="14">
        <v>-6.3978438343014563</v>
      </c>
      <c r="AF15" s="14">
        <v>-6.5197992603585186</v>
      </c>
      <c r="AG15" s="14">
        <v>-6.5178805859601505</v>
      </c>
      <c r="AH15" s="14">
        <v>-6.7077243311581878</v>
      </c>
      <c r="AI15" s="14">
        <v>-6.8461409830803985</v>
      </c>
      <c r="AJ15" s="14">
        <v>-6.9848426158840375</v>
      </c>
      <c r="AK15" s="14">
        <v>-7.133349762360516</v>
      </c>
    </row>
    <row r="16" spans="1:37">
      <c r="K16" t="s">
        <v>258</v>
      </c>
      <c r="L16" s="14">
        <v>3.6888102426844017E-2</v>
      </c>
      <c r="M16" s="14">
        <v>-0.10038652892344749</v>
      </c>
      <c r="N16" s="14">
        <v>-0.12455724674140296</v>
      </c>
      <c r="O16" s="14">
        <v>0.32749675450911925</v>
      </c>
      <c r="P16" s="14">
        <v>0.22646396316394413</v>
      </c>
      <c r="Q16" s="14">
        <v>0.15194092396378561</v>
      </c>
      <c r="R16" s="14">
        <v>0.10516367757718713</v>
      </c>
      <c r="S16" s="14">
        <v>4.4780514287447136E-2</v>
      </c>
      <c r="T16" s="14">
        <v>-1.4765721084958017E-3</v>
      </c>
      <c r="U16" s="14">
        <v>-4.8321821313912265E-2</v>
      </c>
      <c r="V16" s="14">
        <v>-9.2301850293066645E-2</v>
      </c>
      <c r="W16" s="14">
        <v>-0.10145041084287618</v>
      </c>
      <c r="X16" s="14">
        <v>-0.1430129041511734</v>
      </c>
      <c r="Y16" s="14">
        <v>-0.17514737261257945</v>
      </c>
      <c r="Z16" s="14">
        <v>-0.18387376170397349</v>
      </c>
      <c r="AA16" s="14">
        <v>-0.20030111497969572</v>
      </c>
      <c r="AB16" s="14">
        <v>-0.19305584931313727</v>
      </c>
      <c r="AC16" s="14">
        <v>-0.20011855485534896</v>
      </c>
      <c r="AD16" s="14">
        <v>-0.22068610652731657</v>
      </c>
      <c r="AE16" s="14">
        <v>-0.21342698927277581</v>
      </c>
      <c r="AF16" s="14">
        <v>1.3720865707658004E-2</v>
      </c>
      <c r="AG16" s="14">
        <v>-1.7422568383518601E-3</v>
      </c>
      <c r="AH16" s="14">
        <v>-1.3367002751003408E-2</v>
      </c>
      <c r="AI16" s="14">
        <v>-2.5395791342521117E-2</v>
      </c>
      <c r="AJ16" s="14">
        <v>-3.717783013536289E-2</v>
      </c>
      <c r="AK16" s="14">
        <v>-4.7536654285479964E-2</v>
      </c>
    </row>
    <row r="17" spans="11:37">
      <c r="K17" t="s">
        <v>259</v>
      </c>
      <c r="L17" s="14">
        <v>0</v>
      </c>
      <c r="M17" s="14">
        <v>1.460089538274333E-3</v>
      </c>
      <c r="N17" s="14">
        <v>2.9201790765486782E-3</v>
      </c>
      <c r="O17" s="14">
        <v>0.14331359411828351</v>
      </c>
      <c r="P17" s="14">
        <v>0.24984242199426318</v>
      </c>
      <c r="Q17" s="14">
        <v>0.35713283846103255</v>
      </c>
      <c r="R17" s="14">
        <v>0.86349780996222858</v>
      </c>
      <c r="S17" s="14">
        <v>1.2675304818501294</v>
      </c>
      <c r="T17" s="14">
        <v>1.7176618812350835</v>
      </c>
      <c r="U17" s="14">
        <v>2.2296762994190886</v>
      </c>
      <c r="V17" s="14">
        <v>2.8769713817175875</v>
      </c>
      <c r="W17" s="14">
        <v>3.3117012115587889</v>
      </c>
      <c r="X17" s="14">
        <v>3.7775261651499386</v>
      </c>
      <c r="Y17" s="14">
        <v>4.0454120908574893</v>
      </c>
      <c r="Z17" s="14">
        <v>4.2690367066268786</v>
      </c>
      <c r="AA17" s="14">
        <v>4.4484969496052491</v>
      </c>
      <c r="AB17" s="14">
        <v>4.6490635157330304</v>
      </c>
      <c r="AC17" s="14">
        <v>4.6203723806550476</v>
      </c>
      <c r="AD17" s="14">
        <v>4.6858251480408013</v>
      </c>
      <c r="AE17" s="14">
        <v>4.7292576934454411</v>
      </c>
      <c r="AF17" s="14">
        <v>4.839990890525165</v>
      </c>
      <c r="AG17" s="14">
        <v>4.7890326390469022</v>
      </c>
      <c r="AH17" s="14">
        <v>4.8029675040410709</v>
      </c>
      <c r="AI17" s="14">
        <v>4.7505577162909631</v>
      </c>
      <c r="AJ17" s="14">
        <v>4.6551818818110888</v>
      </c>
      <c r="AK17" s="14">
        <v>4.6647503328990094</v>
      </c>
    </row>
    <row r="18" spans="11:37">
      <c r="K18" t="s">
        <v>260</v>
      </c>
      <c r="L18" s="14">
        <v>-0.2114710573338506</v>
      </c>
      <c r="M18" s="14">
        <v>-0.6807972718219194</v>
      </c>
      <c r="N18" s="14">
        <v>-1.0512371612421065</v>
      </c>
      <c r="O18" s="14">
        <v>-1.3157568354314166</v>
      </c>
      <c r="P18" s="14">
        <v>-1.7102584714617557</v>
      </c>
      <c r="Q18" s="14">
        <v>-2.5427191945758181</v>
      </c>
      <c r="R18" s="14">
        <v>-2.9609166923428294</v>
      </c>
      <c r="S18" s="14">
        <v>-3.3068608487577489</v>
      </c>
      <c r="T18" s="14">
        <v>-3.5617676308878337</v>
      </c>
      <c r="U18" s="14">
        <v>-3.7896818731298834</v>
      </c>
      <c r="V18" s="14">
        <v>-4.1461887170011398</v>
      </c>
      <c r="W18" s="14">
        <v>-4.1172697072049429</v>
      </c>
      <c r="X18" s="14">
        <v>-3.8003345868603016</v>
      </c>
      <c r="Y18" s="14">
        <v>-3.6150199900615343</v>
      </c>
      <c r="Z18" s="14">
        <v>-3.5229911096684274</v>
      </c>
      <c r="AA18" s="14">
        <v>-2.9955518968167896</v>
      </c>
      <c r="AB18" s="14">
        <v>-2.3404009408096931</v>
      </c>
      <c r="AC18" s="14">
        <v>-1.9953756219967727</v>
      </c>
      <c r="AD18" s="14">
        <v>-1.5253934046308897</v>
      </c>
      <c r="AE18" s="14">
        <v>-1.1703602318500002</v>
      </c>
      <c r="AF18" s="14">
        <v>-1.1324318954611858</v>
      </c>
      <c r="AG18" s="14">
        <v>-0.67105428861887229</v>
      </c>
      <c r="AH18" s="14">
        <v>-0.33560181826585406</v>
      </c>
      <c r="AI18" s="14">
        <v>0.10354548266638335</v>
      </c>
      <c r="AJ18" s="14">
        <v>0.4607490509119691</v>
      </c>
      <c r="AK18" s="14">
        <v>0.69511761881593204</v>
      </c>
    </row>
    <row r="19" spans="11:37">
      <c r="K19" t="s">
        <v>261</v>
      </c>
      <c r="L19" s="14">
        <v>-0.1496961609412914</v>
      </c>
      <c r="M19" s="14">
        <v>-0.29352147101934606</v>
      </c>
      <c r="N19" s="14">
        <v>-0.44326368969120405</v>
      </c>
      <c r="O19" s="14">
        <v>-0.63159243191803216</v>
      </c>
      <c r="P19" s="14">
        <v>-0.80898304997368264</v>
      </c>
      <c r="Q19" s="14">
        <v>-1.0050121912295074</v>
      </c>
      <c r="R19" s="14">
        <v>-1.2017936801604454</v>
      </c>
      <c r="S19" s="14">
        <v>-1.105364056326845</v>
      </c>
      <c r="T19" s="14">
        <v>-1.017112874377976</v>
      </c>
      <c r="U19" s="14">
        <v>-0.98911749266720106</v>
      </c>
      <c r="V19" s="14">
        <v>-0.9289290644210787</v>
      </c>
      <c r="W19" s="14">
        <v>-0.75081934729003363</v>
      </c>
      <c r="X19" s="14">
        <v>-0.4042009966487764</v>
      </c>
      <c r="Y19" s="14">
        <v>-4.8386351369763193E-2</v>
      </c>
      <c r="Z19" s="14">
        <v>-0.14950866808468607</v>
      </c>
      <c r="AA19" s="14">
        <v>-0.20596501288164745</v>
      </c>
      <c r="AB19" s="14">
        <v>-0.12474278406361969</v>
      </c>
      <c r="AC19" s="14">
        <v>-0.20843059566648334</v>
      </c>
      <c r="AD19" s="14">
        <v>-0.40789055036502009</v>
      </c>
      <c r="AE19" s="14">
        <v>-0.98137931188191818</v>
      </c>
      <c r="AF19" s="14">
        <v>-1.205600157953322</v>
      </c>
      <c r="AG19" s="14">
        <v>-1.3711829290293127</v>
      </c>
      <c r="AH19" s="14">
        <v>-1.4285024516857663</v>
      </c>
      <c r="AI19" s="14">
        <v>-1.4821881613167505</v>
      </c>
      <c r="AJ19" s="14">
        <v>-1.5356524563969904</v>
      </c>
      <c r="AK19" s="14">
        <v>-1.6035132142369091</v>
      </c>
    </row>
    <row r="20" spans="11:37">
      <c r="K20" t="s">
        <v>262</v>
      </c>
      <c r="L20" s="14">
        <v>-5.5594502841794291E-2</v>
      </c>
      <c r="M20" s="14">
        <v>-6.7028113344162657E-2</v>
      </c>
      <c r="N20" s="14">
        <v>-0.10658587259111922</v>
      </c>
      <c r="O20" s="14">
        <v>-0.13852401111021406</v>
      </c>
      <c r="P20" s="14">
        <v>-0.15846036286434886</v>
      </c>
      <c r="Q20" s="14">
        <v>-0.16099769368662209</v>
      </c>
      <c r="R20" s="14">
        <v>-0.15748880965588991</v>
      </c>
      <c r="S20" s="14">
        <v>-0.15498766686234619</v>
      </c>
      <c r="T20" s="14">
        <v>-0.17268155585978809</v>
      </c>
      <c r="U20" s="14">
        <v>-0.19906496655159442</v>
      </c>
      <c r="V20" s="14">
        <v>-0.20214904933222952</v>
      </c>
      <c r="W20" s="14">
        <v>-0.255965194084528</v>
      </c>
      <c r="X20" s="14">
        <v>-0.2631301141686771</v>
      </c>
      <c r="Y20" s="14">
        <v>-0.27070631625461489</v>
      </c>
      <c r="Z20" s="14">
        <v>-0.27765373970452423</v>
      </c>
      <c r="AA20" s="14">
        <v>-0.283710562529007</v>
      </c>
      <c r="AB20" s="14">
        <v>-0.28766764803557976</v>
      </c>
      <c r="AC20" s="14">
        <v>-0.29114063359995723</v>
      </c>
      <c r="AD20" s="14">
        <v>-0.29522352441997068</v>
      </c>
      <c r="AE20" s="14">
        <v>-0.29926776644568648</v>
      </c>
      <c r="AF20" s="14">
        <v>-0.30273955697168936</v>
      </c>
      <c r="AG20" s="14">
        <v>-0.31051924289735755</v>
      </c>
      <c r="AH20" s="14">
        <v>-0.31928936217706627</v>
      </c>
      <c r="AI20" s="14">
        <v>-0.32838435450809794</v>
      </c>
      <c r="AJ20" s="14">
        <v>-0.33857603626622462</v>
      </c>
      <c r="AK20" s="14">
        <v>-0.35085757704809573</v>
      </c>
    </row>
    <row r="21" spans="11:37">
      <c r="K21" t="s">
        <v>263</v>
      </c>
      <c r="L21" s="14">
        <v>-2.309870535743213</v>
      </c>
      <c r="M21" s="14">
        <v>-5.8350269086608622</v>
      </c>
      <c r="N21" s="14">
        <v>-8.7465522678177869</v>
      </c>
      <c r="O21" s="14">
        <v>-11.07949362403231</v>
      </c>
      <c r="P21" s="14">
        <v>-13.044872391948916</v>
      </c>
      <c r="Q21" s="14">
        <v>-14.856218024576007</v>
      </c>
      <c r="R21" s="14">
        <v>-15.808339981075388</v>
      </c>
      <c r="S21" s="14">
        <v>-17.299408456187191</v>
      </c>
      <c r="T21" s="14">
        <v>-18.61519467248457</v>
      </c>
      <c r="U21" s="14">
        <v>-19.708920692527567</v>
      </c>
      <c r="V21" s="14">
        <v>-20.577571262329641</v>
      </c>
      <c r="W21" s="14">
        <v>-20.742647141513633</v>
      </c>
      <c r="X21" s="14">
        <v>-21.548096469665342</v>
      </c>
      <c r="Y21" s="14">
        <v>-22.577293370273207</v>
      </c>
      <c r="Z21" s="14">
        <v>-23.55466442623451</v>
      </c>
      <c r="AA21" s="14">
        <v>-24.229176036453257</v>
      </c>
      <c r="AB21" s="14">
        <v>-26.414222654643403</v>
      </c>
      <c r="AC21" s="14">
        <v>-27.622304688234241</v>
      </c>
      <c r="AD21" s="14">
        <v>-28.442545064441337</v>
      </c>
      <c r="AE21" s="14">
        <v>-29.616364334156678</v>
      </c>
      <c r="AF21" s="14">
        <v>-30.444976025956752</v>
      </c>
      <c r="AG21" s="14">
        <v>-30.832486277067019</v>
      </c>
      <c r="AH21" s="14">
        <v>-31.267575033368448</v>
      </c>
      <c r="AI21" s="14">
        <v>-31.664391499382095</v>
      </c>
      <c r="AJ21" s="14">
        <v>-32.351536097277034</v>
      </c>
      <c r="AK21" s="14">
        <v>-32.996966445378007</v>
      </c>
    </row>
    <row r="36" spans="12:13">
      <c r="L36" s="22"/>
      <c r="M36" s="22"/>
    </row>
    <row r="37" spans="12:13">
      <c r="L37" s="22"/>
      <c r="M37" s="22"/>
    </row>
    <row r="38" spans="12:13">
      <c r="L38" s="22"/>
      <c r="M38" s="22"/>
    </row>
    <row r="39" spans="12:13">
      <c r="L39" s="22"/>
      <c r="M39" s="22"/>
    </row>
    <row r="40" spans="12:13">
      <c r="L40" s="22"/>
      <c r="M40" s="22"/>
    </row>
    <row r="41" spans="12:13">
      <c r="L41" s="22"/>
      <c r="M41" s="22"/>
    </row>
    <row r="42" spans="12:13">
      <c r="L42" s="22"/>
      <c r="M42" s="22"/>
    </row>
    <row r="43" spans="12:13">
      <c r="L43" s="22"/>
      <c r="M43" s="22"/>
    </row>
    <row r="44" spans="12:13">
      <c r="L44" s="22"/>
      <c r="M44" s="22"/>
    </row>
    <row r="45" spans="12:13">
      <c r="L45" s="22"/>
      <c r="M45" s="22"/>
    </row>
    <row r="46" spans="12:13">
      <c r="L46" s="22"/>
      <c r="M46" s="22"/>
    </row>
    <row r="47" spans="12:13">
      <c r="L47" s="22"/>
      <c r="M47" s="22"/>
    </row>
    <row r="48" spans="12:13">
      <c r="L48" s="22"/>
      <c r="M48" s="22"/>
    </row>
    <row r="49" spans="12:13">
      <c r="L49" s="22"/>
      <c r="M49" s="22"/>
    </row>
    <row r="50" spans="12:13">
      <c r="L50" s="22"/>
      <c r="M50" s="22"/>
    </row>
    <row r="51" spans="12:13">
      <c r="L51" s="22"/>
      <c r="M51" s="22"/>
    </row>
    <row r="52" spans="12:13">
      <c r="L52" s="22"/>
      <c r="M52" s="22"/>
    </row>
    <row r="53" spans="12:13">
      <c r="L53" s="22"/>
      <c r="M53" s="22"/>
    </row>
    <row r="54" spans="12:13">
      <c r="L54" s="22"/>
      <c r="M54" s="22"/>
    </row>
    <row r="55" spans="12:13">
      <c r="L55" s="22"/>
      <c r="M55" s="22"/>
    </row>
    <row r="56" spans="12:13">
      <c r="L56" s="22"/>
      <c r="M56" s="22"/>
    </row>
    <row r="57" spans="12:13">
      <c r="L57" s="22"/>
      <c r="M57" s="22"/>
    </row>
    <row r="58" spans="12:13">
      <c r="L58" s="22"/>
      <c r="M58" s="22"/>
    </row>
    <row r="59" spans="12:13">
      <c r="L59" s="22"/>
      <c r="M59" s="22"/>
    </row>
    <row r="60" spans="12:13">
      <c r="L60" s="22"/>
      <c r="M60" s="22"/>
    </row>
    <row r="61" spans="12:13">
      <c r="L61" s="22"/>
      <c r="M61" s="22"/>
    </row>
    <row r="62" spans="12:13">
      <c r="L62" s="22"/>
      <c r="M62" s="22"/>
    </row>
    <row r="63" spans="12:13">
      <c r="L63" s="22"/>
      <c r="M63" s="22"/>
    </row>
    <row r="64" spans="12:13">
      <c r="L64" s="22"/>
      <c r="M64" s="22"/>
    </row>
    <row r="65" spans="12:13">
      <c r="L65" s="22"/>
      <c r="M65" s="22"/>
    </row>
    <row r="66" spans="12:13">
      <c r="L66" s="22"/>
      <c r="M66" s="22"/>
    </row>
    <row r="67" spans="12:13">
      <c r="L67" s="22"/>
      <c r="M67" s="22"/>
    </row>
    <row r="68" spans="12:13">
      <c r="L68" s="22"/>
      <c r="M68" s="22"/>
    </row>
    <row r="69" spans="12:13">
      <c r="L69" s="22"/>
      <c r="M69" s="22"/>
    </row>
    <row r="70" spans="12:13">
      <c r="L70" s="22"/>
      <c r="M70" s="22"/>
    </row>
    <row r="71" spans="12:13">
      <c r="L71" s="22"/>
      <c r="M71" s="22"/>
    </row>
    <row r="72" spans="12:13">
      <c r="L72" s="22"/>
      <c r="M72" s="22"/>
    </row>
    <row r="73" spans="12:13">
      <c r="L73" s="22"/>
      <c r="M73" s="22"/>
    </row>
    <row r="74" spans="12:13">
      <c r="L74" s="22"/>
      <c r="M74" s="22"/>
    </row>
    <row r="75" spans="12:13">
      <c r="L75" s="22"/>
      <c r="M75" s="22"/>
    </row>
    <row r="76" spans="12:13">
      <c r="L76" s="22"/>
      <c r="M76" s="22"/>
    </row>
    <row r="77" spans="12:13">
      <c r="L77" s="22"/>
      <c r="M77" s="22"/>
    </row>
    <row r="78" spans="12:13">
      <c r="L78" s="22"/>
      <c r="M78" s="22"/>
    </row>
    <row r="79" spans="12:13">
      <c r="L79" s="22"/>
      <c r="M79" s="22"/>
    </row>
    <row r="80" spans="12:13">
      <c r="L80" s="22"/>
      <c r="M80" s="22"/>
    </row>
    <row r="81" spans="12:13">
      <c r="L81" s="22"/>
      <c r="M81" s="22"/>
    </row>
    <row r="82" spans="12:13">
      <c r="L82" s="22"/>
      <c r="M82" s="22"/>
    </row>
    <row r="83" spans="12:13">
      <c r="L83" s="22"/>
      <c r="M83" s="22"/>
    </row>
    <row r="84" spans="12:13">
      <c r="L84" s="22"/>
      <c r="M84" s="22"/>
    </row>
    <row r="85" spans="12:13">
      <c r="L85" s="22"/>
      <c r="M85" s="22"/>
    </row>
    <row r="86" spans="12:13">
      <c r="L86" s="22"/>
      <c r="M86" s="22"/>
    </row>
    <row r="87" spans="12:13">
      <c r="L87" s="22"/>
      <c r="M87" s="22"/>
    </row>
    <row r="88" spans="12:13">
      <c r="L88" s="22"/>
      <c r="M88" s="22"/>
    </row>
    <row r="89" spans="12:13">
      <c r="L89" s="22"/>
      <c r="M89" s="22"/>
    </row>
    <row r="90" spans="12:13">
      <c r="L90" s="22"/>
      <c r="M90" s="22"/>
    </row>
    <row r="91" spans="12:13">
      <c r="L91" s="22"/>
      <c r="M91" s="22"/>
    </row>
    <row r="92" spans="12:13">
      <c r="L92" s="22"/>
      <c r="M92" s="22"/>
    </row>
    <row r="93" spans="12:13">
      <c r="L93" s="22"/>
      <c r="M93" s="22"/>
    </row>
    <row r="94" spans="12:13">
      <c r="L94" s="22"/>
      <c r="M94" s="22"/>
    </row>
    <row r="95" spans="12:13">
      <c r="L95" s="22"/>
      <c r="M95" s="22"/>
    </row>
    <row r="96" spans="12:13">
      <c r="L96" s="22"/>
      <c r="M96" s="22"/>
    </row>
    <row r="97" spans="12:13">
      <c r="L97" s="22"/>
      <c r="M97" s="22"/>
    </row>
    <row r="98" spans="12:13">
      <c r="L98" s="22"/>
      <c r="M98" s="22"/>
    </row>
    <row r="99" spans="12:13">
      <c r="L99" s="22"/>
      <c r="M99" s="22"/>
    </row>
    <row r="100" spans="12:13">
      <c r="L100" s="22"/>
      <c r="M100" s="22"/>
    </row>
    <row r="101" spans="12:13">
      <c r="L101" s="22"/>
      <c r="M101" s="22"/>
    </row>
    <row r="102" spans="12:13">
      <c r="L102" s="22"/>
      <c r="M102" s="22"/>
    </row>
    <row r="103" spans="12:13">
      <c r="L103" s="22"/>
      <c r="M103" s="22"/>
    </row>
    <row r="104" spans="12:13">
      <c r="L104" s="22"/>
      <c r="M104" s="22"/>
    </row>
    <row r="105" spans="12:13">
      <c r="L105" s="22"/>
      <c r="M105" s="22"/>
    </row>
    <row r="106" spans="12:13">
      <c r="L106" s="22"/>
      <c r="M106" s="22"/>
    </row>
    <row r="107" spans="12:13">
      <c r="L107" s="22"/>
      <c r="M107" s="22"/>
    </row>
    <row r="108" spans="12:13">
      <c r="L108" s="22"/>
      <c r="M108" s="22"/>
    </row>
    <row r="109" spans="12:13">
      <c r="L109" s="22"/>
      <c r="M109" s="22"/>
    </row>
    <row r="110" spans="12:13">
      <c r="L110" s="22"/>
      <c r="M110" s="22"/>
    </row>
    <row r="111" spans="12:13">
      <c r="L111" s="22"/>
      <c r="M111" s="22"/>
    </row>
    <row r="112" spans="12:13">
      <c r="L112" s="22"/>
      <c r="M112" s="22"/>
    </row>
    <row r="113" spans="12:13">
      <c r="L113" s="22"/>
      <c r="M113" s="22"/>
    </row>
    <row r="114" spans="12:13">
      <c r="L114" s="22"/>
      <c r="M114" s="22"/>
    </row>
    <row r="115" spans="12:13">
      <c r="L115" s="22"/>
      <c r="M115" s="22"/>
    </row>
    <row r="116" spans="12:13">
      <c r="L116" s="22"/>
      <c r="M116" s="22"/>
    </row>
    <row r="117" spans="12:13">
      <c r="L117" s="22"/>
      <c r="M117" s="22"/>
    </row>
    <row r="118" spans="12:13">
      <c r="L118" s="22"/>
      <c r="M118" s="22"/>
    </row>
    <row r="119" spans="12:13">
      <c r="L119" s="22"/>
      <c r="M119" s="22"/>
    </row>
    <row r="120" spans="12:13">
      <c r="L120" s="22"/>
      <c r="M120" s="22"/>
    </row>
    <row r="121" spans="12:13">
      <c r="L121" s="22"/>
      <c r="M121" s="22"/>
    </row>
    <row r="122" spans="12:13">
      <c r="L122" s="22"/>
      <c r="M122" s="22"/>
    </row>
    <row r="123" spans="12:13">
      <c r="L123" s="22"/>
      <c r="M123" s="22"/>
    </row>
    <row r="124" spans="12:13">
      <c r="L124" s="22"/>
      <c r="M124" s="22"/>
    </row>
    <row r="125" spans="12:13">
      <c r="L125" s="22"/>
      <c r="M125" s="22"/>
    </row>
    <row r="126" spans="12:13">
      <c r="L126" s="22"/>
      <c r="M126" s="22"/>
    </row>
    <row r="127" spans="12:13">
      <c r="L127" s="22"/>
      <c r="M127" s="22"/>
    </row>
    <row r="128" spans="12:13">
      <c r="L128" s="22"/>
      <c r="M128" s="22"/>
    </row>
    <row r="129" spans="12:13">
      <c r="L129" s="22"/>
      <c r="M129" s="22"/>
    </row>
    <row r="130" spans="12:13">
      <c r="L130" s="22"/>
      <c r="M130" s="22"/>
    </row>
    <row r="131" spans="12:13">
      <c r="L131" s="22"/>
      <c r="M131" s="22"/>
    </row>
    <row r="132" spans="12:13">
      <c r="L132" s="22"/>
      <c r="M132" s="22"/>
    </row>
    <row r="133" spans="12:13">
      <c r="L133" s="22"/>
      <c r="M133" s="22"/>
    </row>
    <row r="134" spans="12:13">
      <c r="L134" s="22"/>
      <c r="M134" s="22"/>
    </row>
    <row r="135" spans="12:13">
      <c r="L135" s="22"/>
      <c r="M135" s="22"/>
    </row>
    <row r="136" spans="12:13">
      <c r="L136" s="22"/>
      <c r="M136" s="22"/>
    </row>
    <row r="137" spans="12:13">
      <c r="L137" s="22"/>
      <c r="M137" s="22"/>
    </row>
    <row r="138" spans="12:13">
      <c r="L138" s="22"/>
      <c r="M138" s="22"/>
    </row>
    <row r="139" spans="12:13">
      <c r="L139" s="22"/>
      <c r="M139" s="22"/>
    </row>
    <row r="140" spans="12:13">
      <c r="L140" s="22"/>
      <c r="M140" s="22"/>
    </row>
    <row r="141" spans="12:13">
      <c r="L141" s="22"/>
      <c r="M141" s="22"/>
    </row>
    <row r="142" spans="12:13">
      <c r="L142" s="22"/>
      <c r="M142" s="22"/>
    </row>
    <row r="143" spans="12:13">
      <c r="L143" s="22"/>
      <c r="M143" s="22"/>
    </row>
    <row r="144" spans="12:13">
      <c r="L144" s="22"/>
      <c r="M144" s="22"/>
    </row>
    <row r="145" spans="12:18">
      <c r="L145" s="22"/>
      <c r="M145" s="22"/>
    </row>
    <row r="146" spans="12:18">
      <c r="L146" s="22"/>
      <c r="M146" s="22"/>
    </row>
    <row r="147" spans="12:18">
      <c r="L147" s="22"/>
      <c r="M147" s="22"/>
    </row>
    <row r="148" spans="12:18">
      <c r="Q148" s="22"/>
      <c r="R148" s="22"/>
    </row>
    <row r="149" spans="12:18">
      <c r="Q149" s="22"/>
      <c r="R149" s="22"/>
    </row>
    <row r="150" spans="12:18">
      <c r="Q150" s="22"/>
      <c r="R150" s="22"/>
    </row>
    <row r="151" spans="12:18">
      <c r="Q151" s="22"/>
      <c r="R151" s="22"/>
    </row>
    <row r="152" spans="12:18">
      <c r="Q152" s="22"/>
      <c r="R152" s="22"/>
    </row>
    <row r="153" spans="12:18">
      <c r="Q153" s="22"/>
      <c r="R153" s="22"/>
    </row>
    <row r="154" spans="12:18">
      <c r="Q154" s="22"/>
      <c r="R154" s="22"/>
    </row>
    <row r="155" spans="12:18">
      <c r="Q155" s="22"/>
      <c r="R155" s="22"/>
    </row>
    <row r="156" spans="12:18">
      <c r="Q156" s="22"/>
      <c r="R156" s="22"/>
    </row>
    <row r="157" spans="12:18">
      <c r="Q157" s="22"/>
      <c r="R157" s="22"/>
    </row>
    <row r="158" spans="12:18">
      <c r="Q158" s="22"/>
      <c r="R158" s="22"/>
    </row>
    <row r="159" spans="12:18">
      <c r="Q159" s="22"/>
      <c r="R159" s="22"/>
    </row>
    <row r="160" spans="12: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sheetData>
  <mergeCells count="3">
    <mergeCell ref="B5:J5"/>
    <mergeCell ref="B6:J6"/>
    <mergeCell ref="B7:J7"/>
  </mergeCells>
  <hyperlinks>
    <hyperlink ref="A1" location="Contents!A1" display="Back to contents" xr:uid="{05AE7FC9-CBA0-4B97-AE45-B60E4F3E8A07}"/>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08845-9A1F-41DE-98FA-011703C8ABDB}">
  <sheetPr>
    <tabColor theme="4"/>
  </sheetPr>
  <dimension ref="A1:AK187"/>
  <sheetViews>
    <sheetView zoomScaleNormal="100" workbookViewId="0"/>
  </sheetViews>
  <sheetFormatPr defaultRowHeight="13.5"/>
  <cols>
    <col min="11" max="11" width="38" bestFit="1" customWidth="1"/>
  </cols>
  <sheetData>
    <row r="1" spans="1:37">
      <c r="A1" s="8" t="s">
        <v>27</v>
      </c>
    </row>
    <row r="3" spans="1:37" s="11" customFormat="1" ht="14.1">
      <c r="A3" s="12" t="s">
        <v>242</v>
      </c>
    </row>
    <row r="4" spans="1:37" ht="14.1" thickBot="1"/>
    <row r="5" spans="1:37" s="2" customFormat="1" ht="60" customHeight="1" thickTop="1">
      <c r="B5" s="104" t="s">
        <v>264</v>
      </c>
      <c r="C5" s="105"/>
      <c r="D5" s="105"/>
      <c r="E5" s="105"/>
      <c r="F5" s="105"/>
      <c r="G5" s="105"/>
      <c r="H5" s="105"/>
      <c r="I5" s="105"/>
      <c r="J5" s="106"/>
      <c r="S5"/>
      <c r="T5"/>
      <c r="U5"/>
      <c r="V5"/>
      <c r="W5"/>
      <c r="X5"/>
      <c r="Y5"/>
      <c r="Z5"/>
      <c r="AA5"/>
      <c r="AB5"/>
      <c r="AC5"/>
      <c r="AD5"/>
      <c r="AE5"/>
      <c r="AF5"/>
    </row>
    <row r="6" spans="1:37" s="2" customFormat="1" ht="297.60000000000002" customHeight="1">
      <c r="B6" s="107"/>
      <c r="C6" s="108"/>
      <c r="D6" s="108"/>
      <c r="E6" s="108"/>
      <c r="F6" s="108"/>
      <c r="G6" s="108"/>
      <c r="H6" s="108"/>
      <c r="I6" s="108"/>
      <c r="J6" s="109"/>
      <c r="S6"/>
      <c r="T6"/>
      <c r="U6"/>
      <c r="V6"/>
      <c r="W6"/>
      <c r="X6"/>
      <c r="Y6"/>
      <c r="Z6"/>
      <c r="AA6"/>
      <c r="AB6"/>
      <c r="AC6"/>
      <c r="AD6"/>
      <c r="AE6"/>
      <c r="AF6"/>
    </row>
    <row r="7" spans="1:37" s="2" customFormat="1" ht="109.15" customHeight="1" thickBot="1">
      <c r="B7" s="110" t="s">
        <v>265</v>
      </c>
      <c r="C7" s="111"/>
      <c r="D7" s="111"/>
      <c r="E7" s="111"/>
      <c r="F7" s="111"/>
      <c r="G7" s="111"/>
      <c r="H7" s="111"/>
      <c r="I7" s="111"/>
      <c r="J7" s="112"/>
      <c r="S7"/>
      <c r="T7"/>
      <c r="U7"/>
      <c r="V7"/>
      <c r="W7"/>
      <c r="X7"/>
      <c r="Y7"/>
      <c r="Z7"/>
      <c r="AA7"/>
      <c r="AB7"/>
      <c r="AC7"/>
      <c r="AD7"/>
      <c r="AE7"/>
      <c r="AF7"/>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266</v>
      </c>
      <c r="L12" s="14">
        <v>2.2284725127906704</v>
      </c>
      <c r="M12" s="14">
        <v>3.8559562464751562</v>
      </c>
      <c r="N12" s="14">
        <v>5.8163948536328709</v>
      </c>
      <c r="O12" s="14">
        <v>8.4641452838646156</v>
      </c>
      <c r="P12" s="14">
        <v>11.302700771724915</v>
      </c>
      <c r="Q12" s="14">
        <v>13.919340010777859</v>
      </c>
      <c r="R12" s="14">
        <v>16.555227324034139</v>
      </c>
      <c r="S12" s="14">
        <v>19.036003181960627</v>
      </c>
      <c r="T12" s="14">
        <v>21.473747253990343</v>
      </c>
      <c r="U12" s="14">
        <v>23.870128909702945</v>
      </c>
      <c r="V12" s="14">
        <v>26.341487935821611</v>
      </c>
      <c r="W12" s="14">
        <v>28.510896060488516</v>
      </c>
      <c r="X12" s="14">
        <v>30.264843057700752</v>
      </c>
      <c r="Y12" s="14">
        <v>32.015908500056277</v>
      </c>
      <c r="Z12" s="14">
        <v>33.322678389732658</v>
      </c>
      <c r="AA12" s="14">
        <v>34.277907955289336</v>
      </c>
      <c r="AB12" s="14">
        <v>34.819024038553238</v>
      </c>
      <c r="AC12" s="14">
        <v>35.240635153481371</v>
      </c>
      <c r="AD12" s="14">
        <v>35.380195296587956</v>
      </c>
      <c r="AE12" s="14">
        <v>35.480911366987684</v>
      </c>
      <c r="AF12" s="14">
        <v>35.38837962961594</v>
      </c>
      <c r="AG12" s="14">
        <v>34.868177189632128</v>
      </c>
      <c r="AH12" s="14">
        <v>34.137771645207152</v>
      </c>
      <c r="AI12" s="14">
        <v>32.907837161166654</v>
      </c>
      <c r="AJ12" s="14">
        <v>31.545450428992407</v>
      </c>
      <c r="AK12" s="14">
        <v>29.935416792156115</v>
      </c>
    </row>
    <row r="13" spans="1:37">
      <c r="K13" t="s">
        <v>267</v>
      </c>
      <c r="L13" s="14">
        <v>-2.3098705357432134</v>
      </c>
      <c r="M13" s="14">
        <v>-5.8350269086608604</v>
      </c>
      <c r="N13" s="14">
        <v>-8.7465522678177852</v>
      </c>
      <c r="O13" s="14">
        <v>-11.079493624032313</v>
      </c>
      <c r="P13" s="14">
        <v>-13.044872391948912</v>
      </c>
      <c r="Q13" s="14">
        <v>-14.856218024576005</v>
      </c>
      <c r="R13" s="14">
        <v>-15.808339981075383</v>
      </c>
      <c r="S13" s="14">
        <v>-17.299408456187191</v>
      </c>
      <c r="T13" s="14">
        <v>-18.61519467248457</v>
      </c>
      <c r="U13" s="14">
        <v>-19.708920692527563</v>
      </c>
      <c r="V13" s="14">
        <v>-20.577571262329634</v>
      </c>
      <c r="W13" s="14">
        <v>-20.742647141513636</v>
      </c>
      <c r="X13" s="14">
        <v>-21.548096469665346</v>
      </c>
      <c r="Y13" s="14">
        <v>-22.577293370273207</v>
      </c>
      <c r="Z13" s="14">
        <v>-23.554664426234503</v>
      </c>
      <c r="AA13" s="14">
        <v>-24.229176036453257</v>
      </c>
      <c r="AB13" s="14">
        <v>-26.4142226546434</v>
      </c>
      <c r="AC13" s="14">
        <v>-27.622304688234241</v>
      </c>
      <c r="AD13" s="14">
        <v>-28.442545064441333</v>
      </c>
      <c r="AE13" s="14">
        <v>-29.616364334156668</v>
      </c>
      <c r="AF13" s="14">
        <v>-30.444976025956752</v>
      </c>
      <c r="AG13" s="14">
        <v>-30.832486277067019</v>
      </c>
      <c r="AH13" s="14">
        <v>-31.267575033368448</v>
      </c>
      <c r="AI13" s="14">
        <v>-31.664391499382102</v>
      </c>
      <c r="AJ13" s="14">
        <v>-32.351536097277027</v>
      </c>
      <c r="AK13" s="14">
        <v>-32.996966445378014</v>
      </c>
    </row>
    <row r="14" spans="1:37">
      <c r="K14" t="s">
        <v>268</v>
      </c>
      <c r="L14" s="45">
        <v>-3.5061711777467602E-5</v>
      </c>
      <c r="M14" s="45">
        <v>-8.3471748212709835E-4</v>
      </c>
      <c r="N14" s="45">
        <v>-1.2130558809685691E-3</v>
      </c>
      <c r="O14" s="45">
        <v>-1.0635883331217108E-3</v>
      </c>
      <c r="P14" s="45">
        <v>-6.9577221461027854E-4</v>
      </c>
      <c r="Q14" s="45">
        <v>-3.6726760277317773E-4</v>
      </c>
      <c r="R14" s="45">
        <v>2.8747874353644728E-4</v>
      </c>
      <c r="S14" s="45">
        <v>6.5653401063072477E-4</v>
      </c>
      <c r="T14" s="45">
        <v>1.0617318507434314E-3</v>
      </c>
      <c r="U14" s="45">
        <v>1.5188241050391633E-3</v>
      </c>
      <c r="V14" s="45">
        <v>2.0677883941678794E-3</v>
      </c>
      <c r="W14" s="45">
        <v>2.736617117580404E-3</v>
      </c>
      <c r="X14" s="45">
        <v>3.015067959843611E-3</v>
      </c>
      <c r="Y14" s="45">
        <v>3.2067060649269867E-3</v>
      </c>
      <c r="Z14" s="45">
        <v>3.2606942534492743E-3</v>
      </c>
      <c r="AA14" s="45">
        <v>3.297071376468951E-3</v>
      </c>
      <c r="AB14" s="45">
        <v>2.7105525170661284E-3</v>
      </c>
      <c r="AC14" s="45">
        <v>2.415689736424228E-3</v>
      </c>
      <c r="AD14" s="45">
        <v>2.1636768324440345E-3</v>
      </c>
      <c r="AE14" s="45">
        <v>1.7995717098575575E-3</v>
      </c>
      <c r="AF14" s="45">
        <v>1.4929837044750413E-3</v>
      </c>
      <c r="AG14" s="45">
        <v>1.1998863835128277E-3</v>
      </c>
      <c r="AH14" s="45">
        <v>8.4020503525803099E-4</v>
      </c>
      <c r="AI14" s="45">
        <v>3.5846681154748285E-4</v>
      </c>
      <c r="AJ14" s="45">
        <v>-2.2891020854286364E-4</v>
      </c>
      <c r="AK14" s="45">
        <v>-8.5666146540011362E-4</v>
      </c>
    </row>
    <row r="15" spans="1:37">
      <c r="O15" s="22"/>
      <c r="P15" s="22"/>
    </row>
    <row r="16" spans="1:37">
      <c r="O16" s="22"/>
      <c r="P16" s="22"/>
    </row>
    <row r="17" spans="13:16">
      <c r="O17" s="22"/>
      <c r="P17" s="22"/>
    </row>
    <row r="18" spans="13:16">
      <c r="O18" s="22"/>
      <c r="P18" s="22"/>
    </row>
    <row r="19" spans="13:16">
      <c r="O19" s="22"/>
      <c r="P19" s="22"/>
    </row>
    <row r="20" spans="13:16">
      <c r="O20" s="22"/>
      <c r="P20" s="22"/>
    </row>
    <row r="21" spans="13:16">
      <c r="O21" s="22"/>
      <c r="P21" s="22"/>
    </row>
    <row r="22" spans="13:16">
      <c r="M22" s="22"/>
      <c r="N22" s="22"/>
    </row>
    <row r="23" spans="13:16">
      <c r="M23" s="22"/>
      <c r="N23" s="22"/>
    </row>
    <row r="24" spans="13:16">
      <c r="M24" s="22"/>
      <c r="N24" s="22"/>
    </row>
    <row r="25" spans="13:16">
      <c r="M25" s="22"/>
      <c r="N25" s="22"/>
    </row>
    <row r="26" spans="13:16">
      <c r="M26" s="22"/>
      <c r="N26" s="22"/>
    </row>
    <row r="27" spans="13:16">
      <c r="M27" s="22"/>
      <c r="N27" s="22"/>
    </row>
    <row r="28" spans="13:16">
      <c r="M28" s="22"/>
      <c r="N28" s="22"/>
    </row>
    <row r="29" spans="13:16">
      <c r="M29" s="22"/>
      <c r="N29" s="22"/>
    </row>
    <row r="30" spans="13:16">
      <c r="M30" s="22"/>
      <c r="N30" s="22"/>
    </row>
    <row r="31" spans="13:16">
      <c r="M31" s="22"/>
      <c r="N31" s="22"/>
    </row>
    <row r="32" spans="13:16">
      <c r="M32" s="22"/>
      <c r="N32" s="22"/>
    </row>
    <row r="33" spans="13:14">
      <c r="M33" s="22"/>
      <c r="N33" s="22"/>
    </row>
    <row r="34" spans="13:14">
      <c r="M34" s="22"/>
      <c r="N34" s="22"/>
    </row>
    <row r="35" spans="13:14">
      <c r="M35" s="22"/>
      <c r="N35" s="22"/>
    </row>
    <row r="36" spans="13:14">
      <c r="M36" s="22"/>
      <c r="N36" s="22"/>
    </row>
    <row r="37" spans="13:14">
      <c r="M37" s="22"/>
      <c r="N37" s="22"/>
    </row>
    <row r="38" spans="13:14">
      <c r="M38" s="22"/>
      <c r="N38" s="22"/>
    </row>
    <row r="39" spans="13:14">
      <c r="M39" s="22"/>
      <c r="N39" s="22"/>
    </row>
    <row r="40" spans="13:14">
      <c r="M40" s="22"/>
      <c r="N40" s="22"/>
    </row>
    <row r="41" spans="13:14">
      <c r="M41" s="22"/>
      <c r="N41" s="22"/>
    </row>
    <row r="42" spans="13:14">
      <c r="M42" s="22"/>
      <c r="N42" s="22"/>
    </row>
    <row r="43" spans="13:14">
      <c r="M43" s="22"/>
      <c r="N43" s="22"/>
    </row>
    <row r="44" spans="13:14">
      <c r="M44" s="22"/>
      <c r="N44" s="22"/>
    </row>
    <row r="45" spans="13:14">
      <c r="M45" s="22"/>
      <c r="N45" s="22"/>
    </row>
    <row r="46" spans="13:14">
      <c r="M46" s="22"/>
      <c r="N46" s="22"/>
    </row>
    <row r="47" spans="13:14">
      <c r="M47" s="22"/>
      <c r="N47" s="22"/>
    </row>
    <row r="48" spans="13:14">
      <c r="M48" s="22"/>
      <c r="N48" s="22"/>
    </row>
    <row r="49" spans="13:14">
      <c r="M49" s="22"/>
      <c r="N49" s="22"/>
    </row>
    <row r="50" spans="13:14">
      <c r="M50" s="22"/>
      <c r="N50" s="22"/>
    </row>
    <row r="51" spans="13:14">
      <c r="M51" s="22"/>
      <c r="N51" s="22"/>
    </row>
    <row r="52" spans="13:14">
      <c r="M52" s="22"/>
      <c r="N52" s="22"/>
    </row>
    <row r="53" spans="13:14">
      <c r="M53" s="22"/>
      <c r="N53" s="22"/>
    </row>
    <row r="54" spans="13:14">
      <c r="M54" s="22"/>
      <c r="N54" s="22"/>
    </row>
    <row r="55" spans="13:14">
      <c r="M55" s="22"/>
      <c r="N55" s="22"/>
    </row>
    <row r="56" spans="13:14">
      <c r="M56" s="22"/>
      <c r="N56" s="22"/>
    </row>
    <row r="57" spans="13:14">
      <c r="M57" s="22"/>
      <c r="N57" s="22"/>
    </row>
    <row r="58" spans="13:14">
      <c r="M58" s="22"/>
      <c r="N58" s="22"/>
    </row>
    <row r="59" spans="13:14">
      <c r="M59" s="22"/>
      <c r="N59" s="22"/>
    </row>
    <row r="60" spans="13:14">
      <c r="M60" s="22"/>
      <c r="N60" s="22"/>
    </row>
    <row r="61" spans="13:14">
      <c r="M61" s="22"/>
      <c r="N61" s="22"/>
    </row>
    <row r="62" spans="13:14">
      <c r="M62" s="22"/>
      <c r="N62" s="22"/>
    </row>
    <row r="63" spans="13:14">
      <c r="M63" s="22"/>
      <c r="N63" s="22"/>
    </row>
    <row r="64" spans="13:14">
      <c r="M64" s="22"/>
      <c r="N64" s="22"/>
    </row>
    <row r="65" spans="13:18">
      <c r="M65" s="22"/>
      <c r="N65" s="22"/>
    </row>
    <row r="66" spans="13:18">
      <c r="M66" s="22"/>
      <c r="N66" s="22"/>
    </row>
    <row r="67" spans="13:18">
      <c r="M67" s="22"/>
      <c r="N67" s="22"/>
    </row>
    <row r="68" spans="13:18">
      <c r="M68" s="22"/>
      <c r="N68" s="22"/>
    </row>
    <row r="69" spans="13:18">
      <c r="Q69" s="22"/>
      <c r="R69" s="22"/>
    </row>
    <row r="70" spans="13:18">
      <c r="Q70" s="22"/>
      <c r="R70" s="22"/>
    </row>
    <row r="71" spans="13:18">
      <c r="Q71" s="22"/>
      <c r="R71" s="22"/>
    </row>
    <row r="72" spans="13:18">
      <c r="Q72" s="22"/>
      <c r="R72" s="22"/>
    </row>
    <row r="73" spans="13:18">
      <c r="Q73" s="22"/>
      <c r="R73" s="22"/>
    </row>
    <row r="74" spans="13:18">
      <c r="Q74" s="22"/>
      <c r="R74" s="22"/>
    </row>
    <row r="75" spans="13:18">
      <c r="Q75" s="22"/>
      <c r="R75" s="22"/>
    </row>
    <row r="76" spans="13:18">
      <c r="Q76" s="22"/>
      <c r="R76" s="22"/>
    </row>
    <row r="77" spans="13:18">
      <c r="Q77" s="22"/>
      <c r="R77" s="22"/>
    </row>
    <row r="78" spans="13:18">
      <c r="Q78" s="22"/>
      <c r="R78" s="22"/>
    </row>
    <row r="79" spans="13:18">
      <c r="Q79" s="22"/>
      <c r="R79" s="22"/>
    </row>
    <row r="80" spans="13: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sheetData>
  <mergeCells count="3">
    <mergeCell ref="B5:J5"/>
    <mergeCell ref="B6:J6"/>
    <mergeCell ref="B7:J7"/>
  </mergeCells>
  <hyperlinks>
    <hyperlink ref="A1" location="Contents!A1" display="Back to contents" xr:uid="{281A57BC-DBA5-4ECC-9EFB-E58AD833F896}"/>
  </hyperlink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33F66-8781-4CFA-8AE4-EABC92308647}">
  <sheetPr>
    <tabColor theme="4"/>
  </sheetPr>
  <dimension ref="A1:AE190"/>
  <sheetViews>
    <sheetView zoomScaleNormal="100" workbookViewId="0"/>
  </sheetViews>
  <sheetFormatPr defaultRowHeight="13.5"/>
  <cols>
    <col min="11" max="11" width="23.875" bestFit="1" customWidth="1"/>
    <col min="15" max="15" width="16" bestFit="1" customWidth="1"/>
    <col min="16" max="16" width="20.75" bestFit="1" customWidth="1"/>
  </cols>
  <sheetData>
    <row r="1" spans="1:31">
      <c r="A1" s="8" t="s">
        <v>27</v>
      </c>
    </row>
    <row r="3" spans="1:31" s="11" customFormat="1" ht="14.1">
      <c r="A3" s="12" t="s">
        <v>242</v>
      </c>
    </row>
    <row r="4" spans="1:31" ht="14.1" thickBot="1"/>
    <row r="5" spans="1:31" s="2" customFormat="1" ht="60" customHeight="1" thickTop="1">
      <c r="B5" s="114" t="s">
        <v>269</v>
      </c>
      <c r="C5" s="105"/>
      <c r="D5" s="105"/>
      <c r="E5" s="105"/>
      <c r="F5" s="105"/>
      <c r="G5" s="105"/>
      <c r="H5" s="105"/>
      <c r="I5" s="105"/>
      <c r="J5" s="106"/>
      <c r="R5"/>
      <c r="S5"/>
      <c r="T5"/>
      <c r="U5"/>
      <c r="V5"/>
      <c r="W5"/>
      <c r="X5"/>
      <c r="Y5"/>
      <c r="Z5"/>
      <c r="AA5"/>
      <c r="AB5"/>
      <c r="AC5"/>
      <c r="AD5"/>
      <c r="AE5"/>
    </row>
    <row r="6" spans="1:31" s="2" customFormat="1" ht="323.85000000000002" customHeight="1">
      <c r="B6" s="107"/>
      <c r="C6" s="108"/>
      <c r="D6" s="108"/>
      <c r="E6" s="108"/>
      <c r="F6" s="108"/>
      <c r="G6" s="108"/>
      <c r="H6" s="108"/>
      <c r="I6" s="108"/>
      <c r="J6" s="109"/>
      <c r="R6"/>
      <c r="S6"/>
      <c r="T6"/>
      <c r="U6"/>
      <c r="V6"/>
      <c r="W6"/>
      <c r="X6"/>
      <c r="Y6"/>
      <c r="Z6"/>
      <c r="AA6"/>
      <c r="AB6"/>
      <c r="AC6"/>
      <c r="AD6"/>
      <c r="AE6"/>
    </row>
    <row r="7" spans="1:31" s="2" customFormat="1" ht="91.15" customHeight="1" thickBot="1">
      <c r="B7" s="110" t="s">
        <v>270</v>
      </c>
      <c r="C7" s="111"/>
      <c r="D7" s="111"/>
      <c r="E7" s="111"/>
      <c r="F7" s="111"/>
      <c r="G7" s="111"/>
      <c r="H7" s="111"/>
      <c r="I7" s="111"/>
      <c r="J7" s="112"/>
      <c r="M7"/>
      <c r="R7"/>
      <c r="S7"/>
      <c r="T7"/>
      <c r="U7"/>
      <c r="V7"/>
      <c r="W7"/>
      <c r="X7"/>
      <c r="Y7"/>
      <c r="Z7"/>
      <c r="AA7"/>
      <c r="AB7"/>
      <c r="AC7"/>
      <c r="AD7"/>
      <c r="AE7"/>
    </row>
    <row r="8" spans="1:31" ht="14.1" thickTop="1"/>
    <row r="11" spans="1:31" ht="14.1">
      <c r="A11" s="13"/>
      <c r="L11">
        <v>2030</v>
      </c>
      <c r="M11">
        <v>2040</v>
      </c>
      <c r="N11">
        <v>2050</v>
      </c>
      <c r="O11" t="s">
        <v>271</v>
      </c>
      <c r="P11" t="s">
        <v>272</v>
      </c>
    </row>
    <row r="12" spans="1:31">
      <c r="K12" t="s">
        <v>56</v>
      </c>
      <c r="L12" s="14">
        <v>0.90114021736572569</v>
      </c>
      <c r="M12" s="14">
        <v>14.980895381977657</v>
      </c>
      <c r="N12" s="14">
        <v>19.574131474690965</v>
      </c>
      <c r="O12" s="45">
        <v>5.4770969124726312E-3</v>
      </c>
      <c r="P12" s="16">
        <v>5.0000000000000001E-3</v>
      </c>
    </row>
    <row r="13" spans="1:31">
      <c r="K13" t="s">
        <v>59</v>
      </c>
      <c r="L13" s="14">
        <v>0.66311724367344671</v>
      </c>
      <c r="M13" s="14">
        <v>5.6622276632664841</v>
      </c>
      <c r="N13" s="14">
        <v>6.4322330820745321</v>
      </c>
      <c r="O13" s="45">
        <v>1.7998225872594403E-3</v>
      </c>
      <c r="P13" s="16">
        <v>2E-3</v>
      </c>
    </row>
    <row r="14" spans="1:31">
      <c r="K14" t="s">
        <v>185</v>
      </c>
      <c r="L14" s="14">
        <v>2.7568036597157883</v>
      </c>
      <c r="M14" s="14">
        <v>4.3312264993168554</v>
      </c>
      <c r="N14" s="14">
        <v>2.1420519199344517</v>
      </c>
      <c r="O14" s="45">
        <v>5.9937402444642997E-4</v>
      </c>
      <c r="P14" s="16">
        <v>5.9999999999999995E-4</v>
      </c>
    </row>
    <row r="15" spans="1:31">
      <c r="K15" t="s">
        <v>273</v>
      </c>
      <c r="L15" s="14">
        <v>2.6799822162213993E-2</v>
      </c>
      <c r="M15" s="14">
        <v>0.6473952092486327</v>
      </c>
      <c r="N15" s="14">
        <v>0.96761006406644934</v>
      </c>
      <c r="O15" s="45">
        <v>2.7074989770188335E-4</v>
      </c>
      <c r="P15" s="45">
        <v>2.9999999999999997E-4</v>
      </c>
    </row>
    <row r="16" spans="1:31">
      <c r="K16" t="s">
        <v>274</v>
      </c>
      <c r="L16" s="14">
        <v>0.68979367292057081</v>
      </c>
      <c r="M16" s="14">
        <v>0.61616180454062697</v>
      </c>
      <c r="N16" s="14">
        <v>0.73492618650328101</v>
      </c>
      <c r="O16" s="45">
        <v>2.0564191837563797E-4</v>
      </c>
      <c r="P16" s="45">
        <v>2.0000000000000001E-4</v>
      </c>
    </row>
    <row r="17" spans="11:21">
      <c r="K17" t="s">
        <v>57</v>
      </c>
      <c r="L17" s="14">
        <v>-2.104105001145586</v>
      </c>
      <c r="M17" s="14">
        <v>-2.6950476074259679</v>
      </c>
      <c r="N17" s="14">
        <v>0.47921001923042605</v>
      </c>
      <c r="O17" s="45">
        <v>1.3408920442506403E-4</v>
      </c>
      <c r="P17" s="45">
        <v>1E-4</v>
      </c>
    </row>
    <row r="18" spans="11:21">
      <c r="K18" t="s">
        <v>53</v>
      </c>
      <c r="L18" s="14">
        <v>-0.35345855519961206</v>
      </c>
      <c r="M18" s="14">
        <v>0.66567104019131529</v>
      </c>
      <c r="N18" s="14">
        <v>-0.68303350780460759</v>
      </c>
      <c r="O18" s="45">
        <v>-1.9112167104574075E-4</v>
      </c>
      <c r="P18" s="45">
        <v>-2.0000000000000001E-4</v>
      </c>
    </row>
    <row r="19" spans="11:21">
      <c r="K19" t="s">
        <v>183</v>
      </c>
      <c r="L19" s="14">
        <v>1.8308133854130428</v>
      </c>
      <c r="M19" s="14">
        <v>4.8285835912542474</v>
      </c>
      <c r="N19" s="14">
        <v>-3.3301172980486133</v>
      </c>
      <c r="O19" s="45">
        <v>-9.3181019014289225E-4</v>
      </c>
      <c r="P19" s="45">
        <v>-8.9999999999999998E-4</v>
      </c>
    </row>
    <row r="20" spans="11:21">
      <c r="K20" t="s">
        <v>54</v>
      </c>
      <c r="L20" s="14">
        <v>-5.3477824587037377</v>
      </c>
      <c r="M20" s="14">
        <v>-18.988381663533769</v>
      </c>
      <c r="N20" s="14">
        <v>-29.378561593868778</v>
      </c>
      <c r="O20" s="45">
        <v>-8.2205041488925684E-3</v>
      </c>
      <c r="P20" s="16">
        <v>-8.0000000000000002E-3</v>
      </c>
    </row>
    <row r="21" spans="11:21">
      <c r="L21" s="53"/>
      <c r="M21" s="53"/>
      <c r="N21" s="53"/>
    </row>
    <row r="22" spans="11:21">
      <c r="T22" s="22"/>
      <c r="U22" s="22"/>
    </row>
    <row r="23" spans="11:21">
      <c r="T23" s="22"/>
      <c r="U23" s="22"/>
    </row>
    <row r="24" spans="11:21">
      <c r="T24" s="22"/>
      <c r="U24" s="22"/>
    </row>
    <row r="25" spans="11:21">
      <c r="P25" s="22"/>
      <c r="Q25" s="22"/>
    </row>
    <row r="26" spans="11:21">
      <c r="P26" s="22"/>
      <c r="Q26" s="22"/>
    </row>
    <row r="27" spans="11:21">
      <c r="P27" s="22"/>
      <c r="Q27" s="22"/>
    </row>
    <row r="28" spans="11:21">
      <c r="P28" s="22"/>
      <c r="Q28" s="22"/>
    </row>
    <row r="29" spans="11:21">
      <c r="P29" s="22"/>
      <c r="Q29" s="22"/>
    </row>
    <row r="30" spans="11:21">
      <c r="P30" s="22"/>
      <c r="Q30" s="22"/>
    </row>
    <row r="31" spans="11:21">
      <c r="P31" s="22"/>
      <c r="Q31" s="22"/>
    </row>
    <row r="32" spans="11:21">
      <c r="P32" s="22"/>
      <c r="Q32" s="22"/>
    </row>
    <row r="33" spans="16:17">
      <c r="P33" s="22"/>
      <c r="Q33" s="22"/>
    </row>
    <row r="34" spans="16:17">
      <c r="P34" s="22"/>
      <c r="Q34" s="22"/>
    </row>
    <row r="35" spans="16:17">
      <c r="P35" s="22"/>
      <c r="Q35" s="22"/>
    </row>
    <row r="36" spans="16:17">
      <c r="P36" s="22"/>
      <c r="Q36" s="22"/>
    </row>
    <row r="37" spans="16:17">
      <c r="P37" s="22"/>
      <c r="Q37" s="22"/>
    </row>
    <row r="38" spans="16:17">
      <c r="P38" s="22"/>
      <c r="Q38" s="22"/>
    </row>
    <row r="39" spans="16:17">
      <c r="P39" s="22"/>
      <c r="Q39" s="22"/>
    </row>
    <row r="40" spans="16:17">
      <c r="P40" s="22"/>
      <c r="Q40" s="22"/>
    </row>
    <row r="41" spans="16:17">
      <c r="P41" s="22"/>
      <c r="Q41" s="22"/>
    </row>
    <row r="42" spans="16:17">
      <c r="P42" s="22"/>
      <c r="Q42" s="22"/>
    </row>
    <row r="43" spans="16:17">
      <c r="P43" s="22"/>
      <c r="Q43" s="22"/>
    </row>
    <row r="44" spans="16:17">
      <c r="P44" s="22"/>
      <c r="Q44" s="22"/>
    </row>
    <row r="45" spans="16:17">
      <c r="P45" s="22"/>
      <c r="Q45" s="22"/>
    </row>
    <row r="46" spans="16:17">
      <c r="P46" s="22"/>
      <c r="Q46" s="22"/>
    </row>
    <row r="47" spans="16:17">
      <c r="P47" s="22"/>
      <c r="Q47" s="22"/>
    </row>
    <row r="48" spans="16:17">
      <c r="P48" s="22"/>
      <c r="Q48" s="22"/>
    </row>
    <row r="49" spans="16:17">
      <c r="P49" s="22"/>
      <c r="Q49" s="22"/>
    </row>
    <row r="50" spans="16:17">
      <c r="P50" s="22"/>
      <c r="Q50" s="22"/>
    </row>
    <row r="51" spans="16:17">
      <c r="P51" s="22"/>
      <c r="Q51" s="22"/>
    </row>
    <row r="52" spans="16:17">
      <c r="P52" s="22"/>
      <c r="Q52" s="22"/>
    </row>
    <row r="53" spans="16:17">
      <c r="P53" s="22"/>
      <c r="Q53" s="22"/>
    </row>
    <row r="54" spans="16:17">
      <c r="P54" s="22"/>
      <c r="Q54" s="22"/>
    </row>
    <row r="55" spans="16:17">
      <c r="P55" s="22"/>
      <c r="Q55" s="22"/>
    </row>
    <row r="56" spans="16:17">
      <c r="P56" s="22"/>
      <c r="Q56" s="22"/>
    </row>
    <row r="57" spans="16:17">
      <c r="P57" s="22"/>
      <c r="Q57" s="22"/>
    </row>
    <row r="58" spans="16:17">
      <c r="P58" s="22"/>
      <c r="Q58" s="22"/>
    </row>
    <row r="59" spans="16:17">
      <c r="P59" s="22"/>
      <c r="Q59" s="22"/>
    </row>
    <row r="60" spans="16:17">
      <c r="P60" s="22"/>
      <c r="Q60" s="22"/>
    </row>
    <row r="61" spans="16:17">
      <c r="P61" s="22"/>
      <c r="Q61" s="22"/>
    </row>
    <row r="62" spans="16:17">
      <c r="P62" s="22"/>
      <c r="Q62" s="22"/>
    </row>
    <row r="63" spans="16:17">
      <c r="P63" s="22"/>
      <c r="Q63" s="22"/>
    </row>
    <row r="64" spans="16:17">
      <c r="P64" s="22"/>
      <c r="Q64" s="22"/>
    </row>
    <row r="65" spans="16:17">
      <c r="P65" s="22"/>
      <c r="Q65" s="22"/>
    </row>
    <row r="66" spans="16:17">
      <c r="P66" s="22"/>
      <c r="Q66" s="22"/>
    </row>
    <row r="67" spans="16:17">
      <c r="P67" s="22"/>
      <c r="Q67" s="22"/>
    </row>
    <row r="68" spans="16:17">
      <c r="P68" s="22"/>
      <c r="Q68" s="22"/>
    </row>
    <row r="69" spans="16:17">
      <c r="P69" s="22"/>
      <c r="Q69" s="22"/>
    </row>
    <row r="70" spans="16:17">
      <c r="P70" s="22"/>
      <c r="Q70" s="22"/>
    </row>
    <row r="71" spans="16:17">
      <c r="P71" s="22"/>
      <c r="Q71" s="22"/>
    </row>
    <row r="72" spans="16:17">
      <c r="P72" s="22"/>
      <c r="Q72" s="22"/>
    </row>
    <row r="73" spans="16:17">
      <c r="P73" s="22"/>
      <c r="Q73" s="22"/>
    </row>
    <row r="74" spans="16:17">
      <c r="P74" s="22"/>
      <c r="Q74" s="22"/>
    </row>
    <row r="75" spans="16:17">
      <c r="P75" s="22"/>
      <c r="Q75" s="22"/>
    </row>
    <row r="76" spans="16:17">
      <c r="P76" s="22"/>
      <c r="Q76" s="22"/>
    </row>
    <row r="77" spans="16:17">
      <c r="P77" s="22"/>
      <c r="Q77" s="22"/>
    </row>
    <row r="78" spans="16:17">
      <c r="P78" s="22"/>
      <c r="Q78" s="22"/>
    </row>
    <row r="79" spans="16:17">
      <c r="P79" s="22"/>
      <c r="Q79" s="22"/>
    </row>
    <row r="80" spans="16:17">
      <c r="P80" s="22"/>
      <c r="Q80" s="22"/>
    </row>
    <row r="81" spans="16:17">
      <c r="P81" s="22"/>
      <c r="Q81" s="22"/>
    </row>
    <row r="82" spans="16:17">
      <c r="P82" s="22"/>
      <c r="Q82" s="22"/>
    </row>
    <row r="83" spans="16:17">
      <c r="P83" s="22"/>
      <c r="Q83" s="22"/>
    </row>
    <row r="84" spans="16:17">
      <c r="P84" s="22"/>
      <c r="Q84" s="22"/>
    </row>
    <row r="85" spans="16:17">
      <c r="P85" s="22"/>
      <c r="Q85" s="22"/>
    </row>
    <row r="86" spans="16:17">
      <c r="P86" s="22"/>
      <c r="Q86" s="22"/>
    </row>
    <row r="87" spans="16:17">
      <c r="P87" s="22"/>
      <c r="Q87" s="22"/>
    </row>
    <row r="88" spans="16:17">
      <c r="P88" s="22"/>
      <c r="Q88" s="22"/>
    </row>
    <row r="89" spans="16:17">
      <c r="P89" s="22"/>
      <c r="Q89" s="22"/>
    </row>
    <row r="90" spans="16:17">
      <c r="P90" s="22"/>
      <c r="Q90" s="22"/>
    </row>
    <row r="91" spans="16:17">
      <c r="P91" s="22"/>
      <c r="Q91" s="22"/>
    </row>
    <row r="92" spans="16:17">
      <c r="P92" s="22"/>
      <c r="Q92" s="22"/>
    </row>
    <row r="93" spans="16:17">
      <c r="P93" s="22"/>
      <c r="Q93" s="22"/>
    </row>
    <row r="94" spans="16:17">
      <c r="P94" s="22"/>
      <c r="Q94" s="22"/>
    </row>
    <row r="95" spans="16:17">
      <c r="P95" s="22"/>
      <c r="Q95" s="22"/>
    </row>
    <row r="96" spans="16:17">
      <c r="P96" s="22"/>
      <c r="Q96" s="22"/>
    </row>
    <row r="97" spans="16:17">
      <c r="P97" s="22"/>
      <c r="Q97" s="22"/>
    </row>
    <row r="98" spans="16:17">
      <c r="P98" s="22"/>
      <c r="Q98" s="22"/>
    </row>
    <row r="99" spans="16:17">
      <c r="P99" s="22"/>
      <c r="Q99" s="22"/>
    </row>
    <row r="100" spans="16:17">
      <c r="P100" s="22"/>
      <c r="Q100" s="22"/>
    </row>
    <row r="101" spans="16:17">
      <c r="P101" s="22"/>
      <c r="Q101" s="22"/>
    </row>
    <row r="102" spans="16:17">
      <c r="P102" s="22"/>
      <c r="Q102" s="22"/>
    </row>
    <row r="103" spans="16:17">
      <c r="P103" s="22"/>
      <c r="Q103" s="22"/>
    </row>
    <row r="104" spans="16:17">
      <c r="P104" s="22"/>
      <c r="Q104" s="22"/>
    </row>
    <row r="105" spans="16:17">
      <c r="P105" s="22"/>
      <c r="Q105" s="22"/>
    </row>
    <row r="106" spans="16:17">
      <c r="P106" s="22"/>
      <c r="Q106" s="22"/>
    </row>
    <row r="107" spans="16:17">
      <c r="P107" s="22"/>
      <c r="Q107" s="22"/>
    </row>
    <row r="108" spans="16:17">
      <c r="P108" s="22"/>
      <c r="Q108" s="22"/>
    </row>
    <row r="109" spans="16:17">
      <c r="P109" s="22"/>
      <c r="Q109" s="22"/>
    </row>
    <row r="110" spans="16:17">
      <c r="P110" s="22"/>
      <c r="Q110" s="22"/>
    </row>
    <row r="111" spans="16:17">
      <c r="P111" s="22"/>
      <c r="Q111" s="22"/>
    </row>
    <row r="112" spans="16:17">
      <c r="P112" s="22"/>
      <c r="Q112" s="22"/>
    </row>
    <row r="113" spans="16:17">
      <c r="P113" s="22"/>
      <c r="Q113" s="22"/>
    </row>
    <row r="114" spans="16:17">
      <c r="P114" s="22"/>
      <c r="Q114" s="22"/>
    </row>
    <row r="115" spans="16:17">
      <c r="P115" s="22"/>
      <c r="Q115" s="22"/>
    </row>
    <row r="116" spans="16:17">
      <c r="P116" s="22"/>
      <c r="Q116" s="22"/>
    </row>
    <row r="117" spans="16:17">
      <c r="P117" s="22"/>
      <c r="Q117" s="22"/>
    </row>
    <row r="118" spans="16:17">
      <c r="P118" s="22"/>
      <c r="Q118" s="22"/>
    </row>
    <row r="119" spans="16:17">
      <c r="P119" s="22"/>
      <c r="Q119" s="22"/>
    </row>
    <row r="120" spans="16:17">
      <c r="P120" s="22"/>
      <c r="Q120" s="22"/>
    </row>
    <row r="121" spans="16:17">
      <c r="P121" s="22"/>
      <c r="Q121" s="22"/>
    </row>
    <row r="122" spans="16:17">
      <c r="P122" s="22"/>
      <c r="Q122" s="22"/>
    </row>
    <row r="123" spans="16:17">
      <c r="P123" s="22"/>
      <c r="Q123" s="22"/>
    </row>
    <row r="124" spans="16:17">
      <c r="P124" s="22"/>
      <c r="Q124" s="22"/>
    </row>
    <row r="125" spans="16:17">
      <c r="P125" s="22"/>
      <c r="Q125" s="22"/>
    </row>
    <row r="126" spans="16:17">
      <c r="P126" s="22"/>
      <c r="Q126" s="22"/>
    </row>
    <row r="127" spans="16:17">
      <c r="P127" s="22"/>
      <c r="Q127" s="22"/>
    </row>
    <row r="128" spans="16:17">
      <c r="P128" s="22"/>
      <c r="Q128" s="22"/>
    </row>
    <row r="129" spans="16:17">
      <c r="P129" s="22"/>
      <c r="Q129" s="22"/>
    </row>
    <row r="130" spans="16:17">
      <c r="P130" s="22"/>
      <c r="Q130" s="22"/>
    </row>
    <row r="131" spans="16:17">
      <c r="P131" s="22"/>
      <c r="Q131" s="22"/>
    </row>
    <row r="132" spans="16:17">
      <c r="P132" s="22"/>
      <c r="Q132" s="22"/>
    </row>
    <row r="133" spans="16:17">
      <c r="P133" s="22"/>
      <c r="Q133" s="22"/>
    </row>
    <row r="134" spans="16:17">
      <c r="P134" s="22"/>
      <c r="Q134" s="22"/>
    </row>
    <row r="135" spans="16:17">
      <c r="P135" s="22"/>
      <c r="Q135" s="22"/>
    </row>
    <row r="136" spans="16:17">
      <c r="P136" s="22"/>
      <c r="Q136" s="22"/>
    </row>
    <row r="137" spans="16:17">
      <c r="P137" s="22"/>
      <c r="Q137" s="22"/>
    </row>
    <row r="138" spans="16:17">
      <c r="P138" s="22"/>
      <c r="Q138" s="22"/>
    </row>
    <row r="139" spans="16:17">
      <c r="P139" s="22"/>
      <c r="Q139" s="22"/>
    </row>
    <row r="140" spans="16:17">
      <c r="P140" s="22"/>
      <c r="Q140" s="22"/>
    </row>
    <row r="141" spans="16:17">
      <c r="P141" s="22"/>
      <c r="Q141" s="22"/>
    </row>
    <row r="142" spans="16:17">
      <c r="P142" s="22"/>
      <c r="Q142" s="22"/>
    </row>
    <row r="143" spans="16:17">
      <c r="P143" s="22"/>
      <c r="Q143" s="22"/>
    </row>
    <row r="144" spans="16:17">
      <c r="P144" s="22"/>
      <c r="Q144" s="22"/>
    </row>
    <row r="145" spans="16:17">
      <c r="P145" s="22"/>
      <c r="Q145" s="22"/>
    </row>
    <row r="146" spans="16:17">
      <c r="P146" s="22"/>
      <c r="Q146" s="22"/>
    </row>
    <row r="147" spans="16:17">
      <c r="P147" s="22"/>
      <c r="Q147" s="22"/>
    </row>
    <row r="148" spans="16:17">
      <c r="P148" s="22"/>
      <c r="Q148" s="22"/>
    </row>
    <row r="149" spans="16:17">
      <c r="P149" s="22"/>
      <c r="Q149" s="22"/>
    </row>
    <row r="150" spans="16:17">
      <c r="P150" s="22"/>
      <c r="Q150" s="22"/>
    </row>
    <row r="151" spans="16:17">
      <c r="P151" s="22"/>
      <c r="Q151" s="22"/>
    </row>
    <row r="152" spans="16:17">
      <c r="P152" s="22"/>
      <c r="Q152" s="22"/>
    </row>
    <row r="153" spans="16:17">
      <c r="P153" s="22"/>
      <c r="Q153" s="22"/>
    </row>
    <row r="154" spans="16:17">
      <c r="P154" s="22"/>
      <c r="Q154" s="22"/>
    </row>
    <row r="155" spans="16:17">
      <c r="P155" s="22"/>
      <c r="Q155" s="22"/>
    </row>
    <row r="156" spans="16:17">
      <c r="P156" s="22"/>
      <c r="Q156" s="22"/>
    </row>
    <row r="157" spans="16:17">
      <c r="P157" s="22"/>
      <c r="Q157" s="22"/>
    </row>
    <row r="158" spans="16:17">
      <c r="P158" s="22"/>
      <c r="Q158" s="22"/>
    </row>
    <row r="159" spans="16:17">
      <c r="P159" s="22"/>
      <c r="Q159" s="22"/>
    </row>
    <row r="160" spans="16:17">
      <c r="P160" s="22"/>
      <c r="Q160" s="22"/>
    </row>
    <row r="161" spans="16:17">
      <c r="P161" s="22"/>
      <c r="Q161" s="22"/>
    </row>
    <row r="162" spans="16:17">
      <c r="P162" s="22"/>
      <c r="Q162" s="22"/>
    </row>
    <row r="163" spans="16:17">
      <c r="P163" s="22"/>
      <c r="Q163" s="22"/>
    </row>
    <row r="164" spans="16:17">
      <c r="P164" s="22"/>
      <c r="Q164" s="22"/>
    </row>
    <row r="165" spans="16:17">
      <c r="P165" s="22"/>
      <c r="Q165" s="22"/>
    </row>
    <row r="166" spans="16:17">
      <c r="P166" s="22"/>
      <c r="Q166" s="22"/>
    </row>
    <row r="167" spans="16:17">
      <c r="P167" s="22"/>
      <c r="Q167" s="22"/>
    </row>
    <row r="168" spans="16:17">
      <c r="P168" s="22"/>
      <c r="Q168" s="22"/>
    </row>
    <row r="169" spans="16:17">
      <c r="P169" s="22"/>
      <c r="Q169" s="22"/>
    </row>
    <row r="170" spans="16:17">
      <c r="P170" s="22"/>
      <c r="Q170" s="22"/>
    </row>
    <row r="171" spans="16:17">
      <c r="P171" s="22"/>
      <c r="Q171" s="22"/>
    </row>
    <row r="172" spans="16:17">
      <c r="P172" s="22"/>
      <c r="Q172" s="22"/>
    </row>
    <row r="173" spans="16:17">
      <c r="P173" s="22"/>
      <c r="Q173" s="22"/>
    </row>
    <row r="174" spans="16:17">
      <c r="P174" s="22"/>
      <c r="Q174" s="22"/>
    </row>
    <row r="175" spans="16:17">
      <c r="P175" s="22"/>
      <c r="Q175" s="22"/>
    </row>
    <row r="176" spans="16:17">
      <c r="P176" s="22"/>
      <c r="Q176" s="22"/>
    </row>
    <row r="177" spans="16:17">
      <c r="P177" s="22"/>
      <c r="Q177" s="22"/>
    </row>
    <row r="178" spans="16:17">
      <c r="P178" s="22"/>
      <c r="Q178" s="22"/>
    </row>
    <row r="179" spans="16:17">
      <c r="P179" s="22"/>
      <c r="Q179" s="22"/>
    </row>
    <row r="180" spans="16:17">
      <c r="P180" s="22"/>
      <c r="Q180" s="22"/>
    </row>
    <row r="181" spans="16:17">
      <c r="P181" s="22"/>
      <c r="Q181" s="22"/>
    </row>
    <row r="182" spans="16:17">
      <c r="P182" s="22"/>
      <c r="Q182" s="22"/>
    </row>
    <row r="183" spans="16:17">
      <c r="P183" s="22"/>
      <c r="Q183" s="22"/>
    </row>
    <row r="184" spans="16:17">
      <c r="P184" s="22"/>
      <c r="Q184" s="22"/>
    </row>
    <row r="185" spans="16:17">
      <c r="P185" s="22"/>
      <c r="Q185" s="22"/>
    </row>
    <row r="186" spans="16:17">
      <c r="P186" s="22"/>
      <c r="Q186" s="22"/>
    </row>
    <row r="187" spans="16:17">
      <c r="P187" s="22"/>
      <c r="Q187" s="22"/>
    </row>
    <row r="188" spans="16:17">
      <c r="P188" s="22"/>
      <c r="Q188" s="22"/>
    </row>
    <row r="189" spans="16:17">
      <c r="P189" s="22"/>
      <c r="Q189" s="22"/>
    </row>
    <row r="190" spans="16:17">
      <c r="P190" s="22"/>
      <c r="Q190" s="22"/>
    </row>
  </sheetData>
  <mergeCells count="3">
    <mergeCell ref="B5:J5"/>
    <mergeCell ref="B6:J6"/>
    <mergeCell ref="B7:J7"/>
  </mergeCells>
  <hyperlinks>
    <hyperlink ref="A1" location="Contents!A1" display="Back to contents" xr:uid="{CFF3E6ED-D9B4-4E2F-ACEE-8A2851C90A59}"/>
  </hyperlink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9597AE-5911-416B-94E2-C41AE5A3E189}">
  <sheetPr>
    <tabColor theme="4"/>
  </sheetPr>
  <dimension ref="A1:AE189"/>
  <sheetViews>
    <sheetView zoomScaleNormal="100" workbookViewId="0"/>
  </sheetViews>
  <sheetFormatPr defaultRowHeight="13.5"/>
  <cols>
    <col min="11" max="11" width="37" bestFit="1" customWidth="1"/>
    <col min="12" max="12" width="21.625" customWidth="1"/>
    <col min="13" max="13" width="11.875" bestFit="1" customWidth="1"/>
  </cols>
  <sheetData>
    <row r="1" spans="1:31">
      <c r="A1" s="8" t="s">
        <v>27</v>
      </c>
    </row>
    <row r="3" spans="1:31" s="11" customFormat="1" ht="14.1">
      <c r="A3" s="12" t="s">
        <v>242</v>
      </c>
    </row>
    <row r="5" spans="1:31" s="101" customFormat="1" ht="14.1">
      <c r="A5" s="102" t="s">
        <v>275</v>
      </c>
    </row>
    <row r="6" spans="1:31" ht="14.1" thickBot="1"/>
    <row r="7" spans="1:31" s="2" customFormat="1" ht="60" customHeight="1" thickTop="1">
      <c r="B7" s="114" t="s">
        <v>276</v>
      </c>
      <c r="C7" s="114"/>
      <c r="D7" s="114"/>
      <c r="E7" s="114"/>
      <c r="F7" s="114"/>
      <c r="G7" s="114"/>
      <c r="H7" s="114"/>
      <c r="I7" s="114"/>
      <c r="J7" s="114"/>
      <c r="K7" s="75"/>
      <c r="R7"/>
      <c r="S7"/>
      <c r="T7"/>
      <c r="U7"/>
      <c r="V7"/>
      <c r="W7"/>
      <c r="X7"/>
      <c r="Y7"/>
      <c r="Z7"/>
      <c r="AA7"/>
      <c r="AB7"/>
      <c r="AC7"/>
      <c r="AD7"/>
      <c r="AE7"/>
    </row>
    <row r="8" spans="1:31" s="2" customFormat="1" ht="408.6" customHeight="1">
      <c r="B8" s="107"/>
      <c r="C8" s="107"/>
      <c r="D8" s="107"/>
      <c r="E8" s="107"/>
      <c r="F8" s="107"/>
      <c r="G8" s="107"/>
      <c r="H8" s="107"/>
      <c r="I8" s="107"/>
      <c r="J8" s="107"/>
      <c r="K8" s="75"/>
      <c r="R8"/>
      <c r="S8"/>
      <c r="T8"/>
      <c r="U8"/>
      <c r="V8"/>
      <c r="W8"/>
      <c r="X8"/>
      <c r="Y8"/>
      <c r="Z8"/>
      <c r="AA8"/>
      <c r="AB8"/>
      <c r="AC8"/>
      <c r="AD8"/>
      <c r="AE8"/>
    </row>
    <row r="9" spans="1:31" s="2" customFormat="1" ht="125.45" customHeight="1" thickBot="1">
      <c r="B9" s="110" t="s">
        <v>277</v>
      </c>
      <c r="C9" s="110"/>
      <c r="D9" s="110"/>
      <c r="E9" s="110"/>
      <c r="F9" s="110"/>
      <c r="G9" s="110"/>
      <c r="H9" s="110"/>
      <c r="I9" s="110"/>
      <c r="J9" s="110"/>
      <c r="K9" s="75"/>
      <c r="R9"/>
      <c r="S9"/>
      <c r="T9"/>
      <c r="U9"/>
      <c r="V9"/>
      <c r="W9"/>
      <c r="X9"/>
      <c r="Y9"/>
      <c r="Z9"/>
      <c r="AA9"/>
      <c r="AB9"/>
      <c r="AC9"/>
      <c r="AD9"/>
      <c r="AE9"/>
    </row>
    <row r="10" spans="1:31" ht="14.1" thickTop="1"/>
    <row r="13" spans="1:31" ht="27.6">
      <c r="L13" s="43" t="s">
        <v>278</v>
      </c>
      <c r="M13" s="43" t="s">
        <v>279</v>
      </c>
      <c r="N13" s="52"/>
      <c r="Q13" s="13"/>
      <c r="R13" s="13"/>
      <c r="S13" s="13"/>
      <c r="V13" s="15"/>
    </row>
    <row r="14" spans="1:31">
      <c r="K14" t="s">
        <v>280</v>
      </c>
      <c r="L14" s="80">
        <v>-210.37336338436413</v>
      </c>
      <c r="M14" s="14">
        <v>93.122006082959132</v>
      </c>
      <c r="W14" s="36"/>
    </row>
    <row r="15" spans="1:31">
      <c r="K15" t="s">
        <v>281</v>
      </c>
      <c r="L15" s="80">
        <v>-181.10653986108318</v>
      </c>
      <c r="M15" s="14">
        <v>111.71644043187038</v>
      </c>
    </row>
    <row r="16" spans="1:31">
      <c r="K16" t="s">
        <v>282</v>
      </c>
      <c r="L16" s="80">
        <v>-144.8763225064942</v>
      </c>
      <c r="M16" s="14">
        <v>166.91732040142082</v>
      </c>
      <c r="V16" s="22"/>
      <c r="W16" s="22"/>
    </row>
    <row r="17" spans="11:23">
      <c r="K17" t="s">
        <v>283</v>
      </c>
      <c r="L17" s="80">
        <v>-132.3788367858009</v>
      </c>
      <c r="M17" s="14">
        <v>172.48185673977218</v>
      </c>
      <c r="V17" s="22"/>
      <c r="W17" s="22"/>
    </row>
    <row r="18" spans="11:23">
      <c r="K18" t="s">
        <v>284</v>
      </c>
      <c r="L18" s="80">
        <v>-110.33440665213031</v>
      </c>
      <c r="M18" s="14">
        <v>178.00479093826195</v>
      </c>
      <c r="V18" s="22"/>
      <c r="W18" s="22"/>
    </row>
    <row r="19" spans="11:23">
      <c r="K19" t="s">
        <v>285</v>
      </c>
      <c r="L19" s="80">
        <v>-83.027258306805237</v>
      </c>
      <c r="M19" s="14">
        <v>178.32704361648845</v>
      </c>
      <c r="V19" s="22"/>
      <c r="W19" s="22"/>
    </row>
    <row r="20" spans="11:23">
      <c r="K20" t="s">
        <v>286</v>
      </c>
      <c r="L20" s="80">
        <v>-79.181163913223173</v>
      </c>
      <c r="M20" s="14">
        <v>180.65949403641693</v>
      </c>
      <c r="V20" s="22"/>
      <c r="W20" s="22"/>
    </row>
    <row r="21" spans="11:23">
      <c r="K21" t="s">
        <v>287</v>
      </c>
      <c r="L21" s="80">
        <v>-31.621852581916038</v>
      </c>
      <c r="M21" s="14">
        <v>185.98709877584619</v>
      </c>
      <c r="V21" s="22"/>
      <c r="W21" s="22"/>
    </row>
    <row r="22" spans="11:23">
      <c r="K22" t="s">
        <v>288</v>
      </c>
      <c r="L22" s="80">
        <v>-13.219184777694831</v>
      </c>
      <c r="M22" s="14">
        <v>202.00719829327119</v>
      </c>
      <c r="V22" s="22"/>
      <c r="W22" s="22"/>
    </row>
    <row r="23" spans="11:23">
      <c r="K23" t="s">
        <v>289</v>
      </c>
      <c r="L23" s="80">
        <v>-4.3971421961994279</v>
      </c>
      <c r="M23" s="14">
        <v>205.16213798017117</v>
      </c>
      <c r="V23" s="22"/>
      <c r="W23" s="22"/>
    </row>
    <row r="24" spans="11:23">
      <c r="K24" t="s">
        <v>290</v>
      </c>
      <c r="L24" s="80">
        <v>-3.131054441564701</v>
      </c>
      <c r="M24" s="14">
        <v>209.34892034274552</v>
      </c>
      <c r="V24" s="22"/>
      <c r="W24" s="22"/>
    </row>
    <row r="25" spans="11:23">
      <c r="K25" t="s">
        <v>291</v>
      </c>
      <c r="L25" s="80">
        <v>8.9300189016818816</v>
      </c>
      <c r="M25" s="14">
        <v>239.6256680807972</v>
      </c>
      <c r="V25" s="22"/>
      <c r="W25" s="22"/>
    </row>
    <row r="26" spans="11:23">
      <c r="K26" t="s">
        <v>292</v>
      </c>
      <c r="L26" s="80">
        <v>12.14183110500092</v>
      </c>
      <c r="M26" s="14">
        <v>246.67078149047009</v>
      </c>
      <c r="V26" s="22"/>
      <c r="W26" s="22"/>
    </row>
    <row r="27" spans="11:23">
      <c r="K27" t="s">
        <v>293</v>
      </c>
      <c r="L27" s="80">
        <v>23.790016015943788</v>
      </c>
      <c r="M27" s="14">
        <v>254.11527671237062</v>
      </c>
      <c r="V27" s="22"/>
      <c r="W27" s="22"/>
    </row>
    <row r="28" spans="11:23">
      <c r="K28" t="s">
        <v>294</v>
      </c>
      <c r="L28" s="80">
        <v>34.116795629373755</v>
      </c>
      <c r="M28" s="14">
        <v>265.5793469471933</v>
      </c>
      <c r="V28" s="22"/>
      <c r="W28" s="22"/>
    </row>
    <row r="29" spans="11:23">
      <c r="K29" t="s">
        <v>295</v>
      </c>
      <c r="L29" s="80">
        <v>46.571453697926685</v>
      </c>
      <c r="M29" s="14">
        <v>273.79520405847933</v>
      </c>
      <c r="V29" s="22"/>
      <c r="W29" s="22"/>
    </row>
    <row r="30" spans="11:23">
      <c r="K30" t="s">
        <v>296</v>
      </c>
      <c r="L30" s="80">
        <v>54.797149275293805</v>
      </c>
      <c r="M30" s="14">
        <v>284.45807005724834</v>
      </c>
      <c r="V30" s="22"/>
      <c r="W30" s="22"/>
    </row>
    <row r="31" spans="11:23">
      <c r="K31" t="s">
        <v>297</v>
      </c>
      <c r="L31" s="80">
        <v>83.229834601871374</v>
      </c>
      <c r="M31" s="14">
        <v>303.90359819606141</v>
      </c>
      <c r="V31" s="22"/>
      <c r="W31" s="22"/>
    </row>
    <row r="32" spans="11:23">
      <c r="K32" t="s">
        <v>298</v>
      </c>
      <c r="L32" s="80">
        <v>95.375376426704193</v>
      </c>
      <c r="M32" s="14">
        <v>306.90359819606141</v>
      </c>
      <c r="V32" s="22"/>
      <c r="W32" s="22"/>
    </row>
    <row r="33" spans="1:23">
      <c r="K33" t="s">
        <v>299</v>
      </c>
      <c r="L33" s="80">
        <v>110.70560897036658</v>
      </c>
      <c r="M33" s="14">
        <v>332.17402498354039</v>
      </c>
      <c r="V33" s="22"/>
      <c r="W33" s="22"/>
    </row>
    <row r="34" spans="1:23">
      <c r="K34" t="s">
        <v>300</v>
      </c>
      <c r="L34" s="80">
        <v>123.1251394411421</v>
      </c>
      <c r="M34" s="14">
        <v>333.60059977515209</v>
      </c>
      <c r="V34" s="22"/>
      <c r="W34" s="22"/>
    </row>
    <row r="35" spans="1:23">
      <c r="K35" t="s">
        <v>301</v>
      </c>
      <c r="L35" s="80">
        <v>134.11983830122554</v>
      </c>
      <c r="M35" s="14">
        <v>394.43737836915886</v>
      </c>
      <c r="V35" s="22"/>
      <c r="W35" s="22"/>
    </row>
    <row r="36" spans="1:23">
      <c r="K36" t="s">
        <v>302</v>
      </c>
      <c r="L36" s="80">
        <v>135.79226315991434</v>
      </c>
      <c r="M36" s="14">
        <v>400.21991413215579</v>
      </c>
      <c r="V36" s="22"/>
      <c r="W36" s="22"/>
    </row>
    <row r="37" spans="1:23">
      <c r="K37" t="s">
        <v>303</v>
      </c>
      <c r="L37" s="80">
        <v>151.43531901889247</v>
      </c>
      <c r="M37" s="14">
        <v>406.33289295968291</v>
      </c>
      <c r="V37" s="22"/>
      <c r="W37" s="22"/>
    </row>
    <row r="38" spans="1:23">
      <c r="K38" t="s">
        <v>304</v>
      </c>
      <c r="L38" s="80">
        <v>184.38721010865075</v>
      </c>
      <c r="M38" s="14">
        <v>415.74880813982827</v>
      </c>
      <c r="V38" s="22"/>
      <c r="W38" s="22"/>
    </row>
    <row r="39" spans="1:23">
      <c r="K39" t="s">
        <v>305</v>
      </c>
      <c r="L39" s="80">
        <v>236.1096962811985</v>
      </c>
      <c r="M39" s="14">
        <v>427.2851829108651</v>
      </c>
      <c r="V39" s="22"/>
      <c r="W39" s="22"/>
    </row>
    <row r="40" spans="1:23">
      <c r="K40" t="s">
        <v>306</v>
      </c>
      <c r="L40" s="80">
        <v>243.94687387639567</v>
      </c>
      <c r="M40" s="14">
        <v>439.10784750727362</v>
      </c>
      <c r="V40" s="22"/>
      <c r="W40" s="22"/>
    </row>
    <row r="41" spans="1:23">
      <c r="K41" t="s">
        <v>307</v>
      </c>
      <c r="L41" s="80">
        <v>253.65381384711412</v>
      </c>
      <c r="M41" s="14">
        <v>442.84993882224921</v>
      </c>
      <c r="V41" s="22"/>
      <c r="W41" s="22"/>
    </row>
    <row r="42" spans="1:23">
      <c r="K42" t="s">
        <v>308</v>
      </c>
      <c r="L42" s="14">
        <v>258.36143395702078</v>
      </c>
      <c r="M42" s="14">
        <v>455.9560092014006</v>
      </c>
      <c r="V42" s="22"/>
      <c r="W42" s="22"/>
    </row>
    <row r="43" spans="1:23">
      <c r="K43" t="s">
        <v>309</v>
      </c>
      <c r="L43" s="80">
        <v>300.3868792890226</v>
      </c>
      <c r="M43" s="14">
        <v>458.10234688175694</v>
      </c>
      <c r="V43" s="22"/>
      <c r="W43" s="22"/>
    </row>
    <row r="44" spans="1:23">
      <c r="K44" t="s">
        <v>310</v>
      </c>
      <c r="L44" s="80">
        <v>311.94137342750508</v>
      </c>
      <c r="M44" s="14">
        <v>482.919098596411</v>
      </c>
      <c r="N44" s="14"/>
      <c r="P44" s="80"/>
      <c r="V44" s="22"/>
      <c r="W44" s="22"/>
    </row>
    <row r="45" spans="1:23">
      <c r="K45" t="s">
        <v>311</v>
      </c>
      <c r="L45" s="80">
        <v>323.00616626444702</v>
      </c>
      <c r="M45" s="14">
        <v>490.919098596411</v>
      </c>
      <c r="N45" s="14"/>
      <c r="P45" s="80"/>
      <c r="V45" s="22"/>
      <c r="W45" s="22"/>
    </row>
    <row r="46" spans="1:23">
      <c r="V46" s="22"/>
      <c r="W46" s="22"/>
    </row>
    <row r="47" spans="1:23" s="101" customFormat="1" ht="14.1">
      <c r="A47" s="102" t="s">
        <v>312</v>
      </c>
    </row>
    <row r="48" spans="1:23" ht="14.1" thickBot="1"/>
    <row r="49" spans="2:31" s="2" customFormat="1" ht="60" customHeight="1" thickTop="1">
      <c r="B49" s="114" t="s">
        <v>276</v>
      </c>
      <c r="C49" s="114"/>
      <c r="D49" s="114"/>
      <c r="E49" s="114"/>
      <c r="F49" s="114"/>
      <c r="G49" s="114"/>
      <c r="H49" s="114"/>
      <c r="I49" s="114"/>
      <c r="J49" s="114"/>
      <c r="K49" s="75"/>
      <c r="R49"/>
      <c r="S49"/>
      <c r="T49"/>
      <c r="U49"/>
      <c r="V49"/>
      <c r="W49"/>
      <c r="X49"/>
      <c r="Y49"/>
      <c r="Z49"/>
      <c r="AA49"/>
      <c r="AB49"/>
      <c r="AC49"/>
      <c r="AD49"/>
      <c r="AE49"/>
    </row>
    <row r="50" spans="2:31" s="2" customFormat="1" ht="408.6" customHeight="1">
      <c r="B50" s="107"/>
      <c r="C50" s="107"/>
      <c r="D50" s="107"/>
      <c r="E50" s="107"/>
      <c r="F50" s="107"/>
      <c r="G50" s="107"/>
      <c r="H50" s="107"/>
      <c r="I50" s="107"/>
      <c r="J50" s="107"/>
      <c r="K50" s="75"/>
      <c r="R50"/>
      <c r="S50"/>
      <c r="T50"/>
      <c r="U50"/>
      <c r="V50"/>
      <c r="W50"/>
      <c r="X50"/>
      <c r="Y50"/>
      <c r="Z50"/>
      <c r="AA50"/>
      <c r="AB50"/>
      <c r="AC50"/>
      <c r="AD50"/>
      <c r="AE50"/>
    </row>
    <row r="51" spans="2:31" s="2" customFormat="1" ht="125.45" customHeight="1" thickBot="1">
      <c r="B51" s="110" t="s">
        <v>277</v>
      </c>
      <c r="C51" s="110"/>
      <c r="D51" s="110"/>
      <c r="E51" s="110"/>
      <c r="F51" s="110"/>
      <c r="G51" s="110"/>
      <c r="H51" s="110"/>
      <c r="I51" s="110"/>
      <c r="J51" s="110"/>
      <c r="K51" s="75"/>
      <c r="R51"/>
      <c r="S51"/>
      <c r="T51"/>
      <c r="U51"/>
      <c r="V51"/>
      <c r="W51"/>
      <c r="X51"/>
      <c r="Y51"/>
      <c r="Z51"/>
      <c r="AA51"/>
      <c r="AB51"/>
      <c r="AC51"/>
      <c r="AD51"/>
      <c r="AE51"/>
    </row>
    <row r="52" spans="2:31" ht="14.1" thickTop="1"/>
    <row r="55" spans="2:31" ht="27.6">
      <c r="L55" s="43" t="s">
        <v>278</v>
      </c>
      <c r="M55" s="43" t="s">
        <v>279</v>
      </c>
      <c r="N55" s="52"/>
      <c r="Q55" s="13"/>
      <c r="R55" s="13"/>
      <c r="S55" s="13"/>
      <c r="V55" s="15"/>
    </row>
    <row r="56" spans="2:31">
      <c r="K56" t="s">
        <v>280</v>
      </c>
      <c r="L56" s="80">
        <v>-210.37336338436413</v>
      </c>
      <c r="M56" s="14">
        <v>93.122006082959132</v>
      </c>
      <c r="W56" s="36"/>
    </row>
    <row r="57" spans="2:31">
      <c r="K57" t="s">
        <v>281</v>
      </c>
      <c r="L57" s="80">
        <v>-181.10653986108318</v>
      </c>
      <c r="M57" s="14">
        <v>111.71644043187038</v>
      </c>
    </row>
    <row r="58" spans="2:31">
      <c r="K58" t="s">
        <v>282</v>
      </c>
      <c r="L58" s="80">
        <v>-144.8763225064942</v>
      </c>
      <c r="M58" s="14">
        <v>166.91732040142082</v>
      </c>
      <c r="V58" s="22"/>
      <c r="W58" s="22"/>
    </row>
    <row r="59" spans="2:31">
      <c r="K59" t="s">
        <v>283</v>
      </c>
      <c r="L59" s="80">
        <v>-132.3788367858009</v>
      </c>
      <c r="M59" s="14">
        <v>172.48185673977218</v>
      </c>
      <c r="V59" s="22"/>
      <c r="W59" s="22"/>
    </row>
    <row r="60" spans="2:31">
      <c r="K60" t="s">
        <v>284</v>
      </c>
      <c r="L60" s="80">
        <v>-110.33440665213031</v>
      </c>
      <c r="M60" s="14">
        <v>178.00479093826195</v>
      </c>
      <c r="V60" s="22"/>
      <c r="W60" s="22"/>
    </row>
    <row r="61" spans="2:31">
      <c r="K61" t="s">
        <v>285</v>
      </c>
      <c r="L61" s="80">
        <v>-83.027258306805237</v>
      </c>
      <c r="M61" s="14">
        <v>178.32704361648845</v>
      </c>
      <c r="V61" s="22"/>
      <c r="W61" s="22"/>
    </row>
    <row r="62" spans="2:31">
      <c r="K62" t="s">
        <v>286</v>
      </c>
      <c r="L62" s="80">
        <v>-79.181163913223173</v>
      </c>
      <c r="M62" s="14">
        <v>180.65949403641693</v>
      </c>
      <c r="V62" s="22"/>
      <c r="W62" s="22"/>
    </row>
    <row r="63" spans="2:31">
      <c r="K63" t="s">
        <v>287</v>
      </c>
      <c r="L63" s="80">
        <v>-31.621852581916038</v>
      </c>
      <c r="M63" s="14">
        <v>185.98709877584619</v>
      </c>
      <c r="V63" s="22"/>
      <c r="W63" s="22"/>
    </row>
    <row r="64" spans="2:31">
      <c r="K64" t="s">
        <v>288</v>
      </c>
      <c r="L64" s="80">
        <v>-13.219184777694831</v>
      </c>
      <c r="M64" s="14">
        <v>202.00719829327119</v>
      </c>
      <c r="V64" s="22"/>
      <c r="W64" s="22"/>
    </row>
    <row r="65" spans="11:23">
      <c r="K65" t="s">
        <v>289</v>
      </c>
      <c r="L65" s="80">
        <v>-4.3971421961994279</v>
      </c>
      <c r="M65" s="14">
        <v>205.16213798017117</v>
      </c>
      <c r="V65" s="22"/>
      <c r="W65" s="22"/>
    </row>
    <row r="66" spans="11:23">
      <c r="K66" t="s">
        <v>290</v>
      </c>
      <c r="L66" s="80">
        <v>-3.131054441564701</v>
      </c>
      <c r="M66" s="14">
        <v>209.34892034274552</v>
      </c>
      <c r="V66" s="22"/>
      <c r="W66" s="22"/>
    </row>
    <row r="67" spans="11:23">
      <c r="K67" t="s">
        <v>291</v>
      </c>
      <c r="L67" s="80">
        <v>8.9300189016818816</v>
      </c>
      <c r="M67" s="14">
        <v>239.6256680807972</v>
      </c>
      <c r="V67" s="22"/>
      <c r="W67" s="22"/>
    </row>
    <row r="68" spans="11:23">
      <c r="K68" t="s">
        <v>292</v>
      </c>
      <c r="L68" s="80">
        <v>12.14183110500092</v>
      </c>
      <c r="M68" s="14">
        <v>246.67078149047009</v>
      </c>
      <c r="V68" s="22"/>
      <c r="W68" s="22"/>
    </row>
    <row r="69" spans="11:23">
      <c r="K69" t="s">
        <v>293</v>
      </c>
      <c r="L69" s="80">
        <v>23.790016015943788</v>
      </c>
      <c r="M69" s="14">
        <v>254.11527671237062</v>
      </c>
      <c r="V69" s="22"/>
      <c r="W69" s="22"/>
    </row>
    <row r="70" spans="11:23">
      <c r="K70" t="s">
        <v>294</v>
      </c>
      <c r="L70" s="80">
        <v>34.116795629373755</v>
      </c>
      <c r="M70" s="14">
        <v>265.5793469471933</v>
      </c>
      <c r="V70" s="22"/>
      <c r="W70" s="22"/>
    </row>
    <row r="71" spans="11:23">
      <c r="K71" t="s">
        <v>295</v>
      </c>
      <c r="L71" s="80">
        <v>46.571453697926685</v>
      </c>
      <c r="M71" s="14">
        <v>273.79520405847933</v>
      </c>
      <c r="V71" s="22"/>
      <c r="W71" s="22"/>
    </row>
    <row r="72" spans="11:23">
      <c r="K72" t="s">
        <v>296</v>
      </c>
      <c r="L72" s="80">
        <v>54.797149275293805</v>
      </c>
      <c r="M72" s="14">
        <v>284.45807005724834</v>
      </c>
      <c r="V72" s="22"/>
      <c r="W72" s="22"/>
    </row>
    <row r="73" spans="11:23">
      <c r="K73" t="s">
        <v>297</v>
      </c>
      <c r="L73" s="80">
        <v>83.229834601871374</v>
      </c>
      <c r="M73" s="14">
        <v>303.90359819606141</v>
      </c>
      <c r="V73" s="22"/>
      <c r="W73" s="22"/>
    </row>
    <row r="74" spans="11:23">
      <c r="K74" t="s">
        <v>298</v>
      </c>
      <c r="L74" s="80">
        <v>95.375376426704193</v>
      </c>
      <c r="M74" s="14">
        <v>306.90359819606141</v>
      </c>
      <c r="V74" s="22"/>
      <c r="W74" s="22"/>
    </row>
    <row r="75" spans="11:23">
      <c r="K75" t="s">
        <v>299</v>
      </c>
      <c r="L75" s="80">
        <v>110.70560897036658</v>
      </c>
      <c r="M75" s="14">
        <v>332.17402498354039</v>
      </c>
      <c r="V75" s="22"/>
      <c r="W75" s="22"/>
    </row>
    <row r="76" spans="11:23">
      <c r="K76" t="s">
        <v>300</v>
      </c>
      <c r="L76" s="80">
        <v>123.1251394411421</v>
      </c>
      <c r="M76" s="14">
        <v>333.60059977515209</v>
      </c>
      <c r="V76" s="22"/>
      <c r="W76" s="22"/>
    </row>
    <row r="77" spans="11:23">
      <c r="K77" t="s">
        <v>301</v>
      </c>
      <c r="L77" s="80">
        <v>134.11983830122554</v>
      </c>
      <c r="M77" s="14">
        <v>394.43737836915886</v>
      </c>
      <c r="V77" s="22"/>
      <c r="W77" s="22"/>
    </row>
    <row r="78" spans="11:23">
      <c r="K78" t="s">
        <v>302</v>
      </c>
      <c r="L78" s="80">
        <v>135.79226315991434</v>
      </c>
      <c r="M78" s="14">
        <v>400.21991413215579</v>
      </c>
      <c r="V78" s="22"/>
      <c r="W78" s="22"/>
    </row>
    <row r="79" spans="11:23">
      <c r="K79" t="s">
        <v>303</v>
      </c>
      <c r="L79" s="80">
        <v>151.43531901889247</v>
      </c>
      <c r="M79" s="14">
        <v>406.33289295968291</v>
      </c>
      <c r="V79" s="22"/>
      <c r="W79" s="22"/>
    </row>
    <row r="80" spans="11:23">
      <c r="K80" t="s">
        <v>304</v>
      </c>
      <c r="L80" s="80">
        <v>184.38721010865075</v>
      </c>
      <c r="M80" s="14">
        <v>415.74880813982827</v>
      </c>
      <c r="V80" s="22"/>
      <c r="W80" s="22"/>
    </row>
    <row r="81" spans="11:23">
      <c r="K81" t="s">
        <v>305</v>
      </c>
      <c r="L81" s="80">
        <v>236.1096962811985</v>
      </c>
      <c r="M81" s="14">
        <v>427.2851829108651</v>
      </c>
      <c r="V81" s="22"/>
      <c r="W81" s="22"/>
    </row>
    <row r="82" spans="11:23">
      <c r="K82" t="s">
        <v>306</v>
      </c>
      <c r="L82" s="80">
        <v>243.94687387639567</v>
      </c>
      <c r="M82" s="14">
        <v>439.10784750727362</v>
      </c>
      <c r="V82" s="22"/>
      <c r="W82" s="22"/>
    </row>
    <row r="83" spans="11:23">
      <c r="K83" t="s">
        <v>307</v>
      </c>
      <c r="L83" s="80">
        <v>253.65381384711412</v>
      </c>
      <c r="M83" s="14">
        <v>442.84993882224921</v>
      </c>
      <c r="V83" s="22"/>
      <c r="W83" s="22"/>
    </row>
    <row r="84" spans="11:23">
      <c r="K84" t="s">
        <v>308</v>
      </c>
      <c r="L84" s="14">
        <v>258.36143395702078</v>
      </c>
      <c r="M84" s="14">
        <v>455.9560092014006</v>
      </c>
      <c r="V84" s="22"/>
      <c r="W84" s="22"/>
    </row>
    <row r="85" spans="11:23">
      <c r="K85" t="s">
        <v>309</v>
      </c>
      <c r="L85" s="80">
        <v>300.3868792890226</v>
      </c>
      <c r="M85" s="14">
        <v>458.10234688175694</v>
      </c>
      <c r="V85" s="22"/>
      <c r="W85" s="22"/>
    </row>
    <row r="86" spans="11:23">
      <c r="K86" t="s">
        <v>311</v>
      </c>
      <c r="L86" s="80">
        <v>323.00616626444702</v>
      </c>
      <c r="M86" s="14">
        <v>466.10234688175694</v>
      </c>
      <c r="V86" s="22"/>
      <c r="W86" s="22"/>
    </row>
    <row r="87" spans="11:23">
      <c r="K87" t="s">
        <v>310</v>
      </c>
      <c r="L87" s="80">
        <v>348.60148227404386</v>
      </c>
      <c r="M87" s="14">
        <v>490.919098596411</v>
      </c>
      <c r="V87" s="22"/>
      <c r="W87" s="22"/>
    </row>
    <row r="88" spans="11:23">
      <c r="P88" s="22"/>
      <c r="Q88" s="22"/>
    </row>
    <row r="89" spans="11:23">
      <c r="P89" s="22"/>
      <c r="Q89" s="22"/>
    </row>
    <row r="90" spans="11:23">
      <c r="P90" s="22"/>
      <c r="Q90" s="22"/>
    </row>
    <row r="91" spans="11:23">
      <c r="P91" s="22"/>
      <c r="Q91" s="22"/>
    </row>
    <row r="92" spans="11:23">
      <c r="P92" s="22"/>
      <c r="Q92" s="22"/>
    </row>
    <row r="93" spans="11:23">
      <c r="P93" s="22"/>
      <c r="Q93" s="22"/>
    </row>
    <row r="94" spans="11:23">
      <c r="P94" s="22"/>
      <c r="Q94" s="22"/>
    </row>
    <row r="95" spans="11:23">
      <c r="P95" s="22"/>
      <c r="Q95" s="22"/>
    </row>
    <row r="96" spans="11:23">
      <c r="P96" s="22"/>
      <c r="Q96" s="22"/>
    </row>
    <row r="97" spans="16:17">
      <c r="P97" s="22"/>
      <c r="Q97" s="22"/>
    </row>
    <row r="98" spans="16:17">
      <c r="P98" s="22"/>
      <c r="Q98" s="22"/>
    </row>
    <row r="99" spans="16:17">
      <c r="P99" s="22"/>
      <c r="Q99" s="22"/>
    </row>
    <row r="100" spans="16:17">
      <c r="P100" s="22"/>
      <c r="Q100" s="22"/>
    </row>
    <row r="101" spans="16:17">
      <c r="P101" s="22"/>
      <c r="Q101" s="22"/>
    </row>
    <row r="102" spans="16:17">
      <c r="P102" s="22"/>
      <c r="Q102" s="22"/>
    </row>
    <row r="103" spans="16:17">
      <c r="P103" s="22"/>
      <c r="Q103" s="22"/>
    </row>
    <row r="104" spans="16:17">
      <c r="P104" s="22"/>
      <c r="Q104" s="22"/>
    </row>
    <row r="105" spans="16:17">
      <c r="P105" s="22"/>
      <c r="Q105" s="22"/>
    </row>
    <row r="106" spans="16:17">
      <c r="P106" s="22"/>
      <c r="Q106" s="22"/>
    </row>
    <row r="107" spans="16:17">
      <c r="P107" s="22"/>
      <c r="Q107" s="22"/>
    </row>
    <row r="108" spans="16:17">
      <c r="P108" s="22"/>
      <c r="Q108" s="22"/>
    </row>
    <row r="109" spans="16:17">
      <c r="P109" s="22"/>
      <c r="Q109" s="22"/>
    </row>
    <row r="110" spans="16:17">
      <c r="P110" s="22"/>
      <c r="Q110" s="22"/>
    </row>
    <row r="111" spans="16:17">
      <c r="P111" s="22"/>
      <c r="Q111" s="22"/>
    </row>
    <row r="112" spans="16:17">
      <c r="P112" s="22"/>
      <c r="Q112" s="22"/>
    </row>
    <row r="113" spans="16:17">
      <c r="P113" s="22"/>
      <c r="Q113" s="22"/>
    </row>
    <row r="114" spans="16:17">
      <c r="P114" s="22"/>
      <c r="Q114" s="22"/>
    </row>
    <row r="115" spans="16:17">
      <c r="P115" s="22"/>
      <c r="Q115" s="22"/>
    </row>
    <row r="116" spans="16:17">
      <c r="P116" s="22"/>
      <c r="Q116" s="22"/>
    </row>
    <row r="117" spans="16:17">
      <c r="P117" s="22"/>
      <c r="Q117" s="22"/>
    </row>
    <row r="118" spans="16:17">
      <c r="P118" s="22"/>
      <c r="Q118" s="22"/>
    </row>
    <row r="119" spans="16:17">
      <c r="P119" s="22"/>
      <c r="Q119" s="22"/>
    </row>
    <row r="120" spans="16:17">
      <c r="P120" s="22"/>
      <c r="Q120" s="22"/>
    </row>
    <row r="121" spans="16:17">
      <c r="P121" s="22"/>
      <c r="Q121" s="22"/>
    </row>
    <row r="122" spans="16:17">
      <c r="P122" s="22"/>
      <c r="Q122" s="22"/>
    </row>
    <row r="123" spans="16:17">
      <c r="P123" s="22"/>
      <c r="Q123" s="22"/>
    </row>
    <row r="124" spans="16:17">
      <c r="P124" s="22"/>
      <c r="Q124" s="22"/>
    </row>
    <row r="125" spans="16:17">
      <c r="P125" s="22"/>
      <c r="Q125" s="22"/>
    </row>
    <row r="126" spans="16:17">
      <c r="P126" s="22"/>
      <c r="Q126" s="22"/>
    </row>
    <row r="127" spans="16:17">
      <c r="P127" s="22"/>
      <c r="Q127" s="22"/>
    </row>
    <row r="128" spans="16:17">
      <c r="P128" s="22"/>
      <c r="Q128" s="22"/>
    </row>
    <row r="129" spans="16:17">
      <c r="P129" s="22"/>
      <c r="Q129" s="22"/>
    </row>
    <row r="130" spans="16:17">
      <c r="P130" s="22"/>
      <c r="Q130" s="22"/>
    </row>
    <row r="131" spans="16:17">
      <c r="P131" s="22"/>
      <c r="Q131" s="22"/>
    </row>
    <row r="132" spans="16:17">
      <c r="P132" s="22"/>
      <c r="Q132" s="22"/>
    </row>
    <row r="133" spans="16:17">
      <c r="P133" s="22"/>
      <c r="Q133" s="22"/>
    </row>
    <row r="134" spans="16:17">
      <c r="P134" s="22"/>
      <c r="Q134" s="22"/>
    </row>
    <row r="135" spans="16:17">
      <c r="P135" s="22"/>
      <c r="Q135" s="22"/>
    </row>
    <row r="136" spans="16:17">
      <c r="P136" s="22"/>
      <c r="Q136" s="22"/>
    </row>
    <row r="137" spans="16:17">
      <c r="P137" s="22"/>
      <c r="Q137" s="22"/>
    </row>
    <row r="138" spans="16:17">
      <c r="P138" s="22"/>
      <c r="Q138" s="22"/>
    </row>
    <row r="139" spans="16:17">
      <c r="P139" s="22"/>
      <c r="Q139" s="22"/>
    </row>
    <row r="140" spans="16:17">
      <c r="P140" s="22"/>
      <c r="Q140" s="22"/>
    </row>
    <row r="141" spans="16:17">
      <c r="P141" s="22"/>
      <c r="Q141" s="22"/>
    </row>
    <row r="142" spans="16:17">
      <c r="P142" s="22"/>
      <c r="Q142" s="22"/>
    </row>
    <row r="143" spans="16:17">
      <c r="P143" s="22"/>
      <c r="Q143" s="22"/>
    </row>
    <row r="144" spans="16:17">
      <c r="P144" s="22"/>
      <c r="Q144" s="22"/>
    </row>
    <row r="145" spans="16:17">
      <c r="P145" s="22"/>
      <c r="Q145" s="22"/>
    </row>
    <row r="146" spans="16:17">
      <c r="P146" s="22"/>
      <c r="Q146" s="22"/>
    </row>
    <row r="147" spans="16:17">
      <c r="P147" s="22"/>
      <c r="Q147" s="22"/>
    </row>
    <row r="148" spans="16:17">
      <c r="P148" s="22"/>
      <c r="Q148" s="22"/>
    </row>
    <row r="149" spans="16:17">
      <c r="P149" s="22"/>
      <c r="Q149" s="22"/>
    </row>
    <row r="150" spans="16:17">
      <c r="P150" s="22"/>
      <c r="Q150" s="22"/>
    </row>
    <row r="151" spans="16:17">
      <c r="P151" s="22"/>
      <c r="Q151" s="22"/>
    </row>
    <row r="152" spans="16:17">
      <c r="P152" s="22"/>
      <c r="Q152" s="22"/>
    </row>
    <row r="153" spans="16:17">
      <c r="P153" s="22"/>
      <c r="Q153" s="22"/>
    </row>
    <row r="154" spans="16:17">
      <c r="P154" s="22"/>
      <c r="Q154" s="22"/>
    </row>
    <row r="155" spans="16:17">
      <c r="P155" s="22"/>
      <c r="Q155" s="22"/>
    </row>
    <row r="156" spans="16:17">
      <c r="P156" s="22"/>
      <c r="Q156" s="22"/>
    </row>
    <row r="157" spans="16:17">
      <c r="P157" s="22"/>
      <c r="Q157" s="22"/>
    </row>
    <row r="158" spans="16:17">
      <c r="P158" s="22"/>
      <c r="Q158" s="22"/>
    </row>
    <row r="159" spans="16:17">
      <c r="P159" s="22"/>
      <c r="Q159" s="22"/>
    </row>
    <row r="160" spans="16:17">
      <c r="P160" s="22"/>
      <c r="Q160" s="22"/>
    </row>
    <row r="161" spans="16:17">
      <c r="P161" s="22"/>
      <c r="Q161" s="22"/>
    </row>
    <row r="162" spans="16:17">
      <c r="P162" s="22"/>
      <c r="Q162" s="22"/>
    </row>
    <row r="163" spans="16:17">
      <c r="P163" s="22"/>
      <c r="Q163" s="22"/>
    </row>
    <row r="164" spans="16:17">
      <c r="P164" s="22"/>
      <c r="Q164" s="22"/>
    </row>
    <row r="165" spans="16:17">
      <c r="P165" s="22"/>
      <c r="Q165" s="22"/>
    </row>
    <row r="166" spans="16:17">
      <c r="P166" s="22"/>
      <c r="Q166" s="22"/>
    </row>
    <row r="167" spans="16:17">
      <c r="P167" s="22"/>
      <c r="Q167" s="22"/>
    </row>
    <row r="168" spans="16:17">
      <c r="P168" s="22"/>
      <c r="Q168" s="22"/>
    </row>
    <row r="169" spans="16:17">
      <c r="P169" s="22"/>
      <c r="Q169" s="22"/>
    </row>
    <row r="170" spans="16:17">
      <c r="P170" s="22"/>
      <c r="Q170" s="22"/>
    </row>
    <row r="171" spans="16:17">
      <c r="P171" s="22"/>
      <c r="Q171" s="22"/>
    </row>
    <row r="172" spans="16:17">
      <c r="P172" s="22"/>
      <c r="Q172" s="22"/>
    </row>
    <row r="173" spans="16:17">
      <c r="P173" s="22"/>
      <c r="Q173" s="22"/>
    </row>
    <row r="174" spans="16:17">
      <c r="P174" s="22"/>
      <c r="Q174" s="22"/>
    </row>
    <row r="175" spans="16:17">
      <c r="P175" s="22"/>
      <c r="Q175" s="22"/>
    </row>
    <row r="176" spans="16:17">
      <c r="P176" s="22"/>
      <c r="Q176" s="22"/>
    </row>
    <row r="177" spans="16:17">
      <c r="P177" s="22"/>
      <c r="Q177" s="22"/>
    </row>
    <row r="178" spans="16:17">
      <c r="P178" s="22"/>
      <c r="Q178" s="22"/>
    </row>
    <row r="179" spans="16:17">
      <c r="P179" s="22"/>
      <c r="Q179" s="22"/>
    </row>
    <row r="180" spans="16:17">
      <c r="P180" s="22"/>
      <c r="Q180" s="22"/>
    </row>
    <row r="181" spans="16:17">
      <c r="P181" s="22"/>
      <c r="Q181" s="22"/>
    </row>
    <row r="182" spans="16:17">
      <c r="P182" s="22"/>
      <c r="Q182" s="22"/>
    </row>
    <row r="183" spans="16:17">
      <c r="P183" s="22"/>
      <c r="Q183" s="22"/>
    </row>
    <row r="184" spans="16:17">
      <c r="P184" s="22"/>
      <c r="Q184" s="22"/>
    </row>
    <row r="185" spans="16:17">
      <c r="P185" s="22"/>
      <c r="Q185" s="22"/>
    </row>
    <row r="186" spans="16:17">
      <c r="P186" s="22"/>
      <c r="Q186" s="22"/>
    </row>
    <row r="187" spans="16:17">
      <c r="P187" s="22"/>
      <c r="Q187" s="22"/>
    </row>
    <row r="188" spans="16:17">
      <c r="P188" s="22"/>
      <c r="Q188" s="22"/>
    </row>
    <row r="189" spans="16:17">
      <c r="P189" s="22"/>
      <c r="Q189" s="22"/>
    </row>
  </sheetData>
  <mergeCells count="6">
    <mergeCell ref="B51:J51"/>
    <mergeCell ref="B7:J7"/>
    <mergeCell ref="B8:J8"/>
    <mergeCell ref="B9:J9"/>
    <mergeCell ref="B49:J49"/>
    <mergeCell ref="B50:J50"/>
  </mergeCells>
  <hyperlinks>
    <hyperlink ref="A1" location="Contents!A1" display="Back to contents" xr:uid="{7F045312-0557-40D5-A33A-BECD9A19124F}"/>
  </hyperlink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B4FB6-3815-4420-BF04-56D6AF3573A0}">
  <sheetPr>
    <tabColor theme="4"/>
  </sheetPr>
  <dimension ref="A1:AK29"/>
  <sheetViews>
    <sheetView zoomScaleNormal="100" workbookViewId="0"/>
  </sheetViews>
  <sheetFormatPr defaultRowHeight="13.5"/>
  <cols>
    <col min="11" max="11" width="21.875" bestFit="1" customWidth="1"/>
  </cols>
  <sheetData>
    <row r="1" spans="1:37">
      <c r="A1" s="8" t="s">
        <v>27</v>
      </c>
    </row>
    <row r="3" spans="1:37" s="11" customFormat="1" ht="14.1">
      <c r="A3" s="12" t="s">
        <v>242</v>
      </c>
    </row>
    <row r="5" spans="1:37" s="101" customFormat="1" ht="14.1">
      <c r="A5" s="102" t="s">
        <v>275</v>
      </c>
    </row>
    <row r="6" spans="1:37" ht="14.1" thickBot="1"/>
    <row r="7" spans="1:37" s="2" customFormat="1" ht="60" customHeight="1" thickTop="1">
      <c r="B7" s="104" t="s">
        <v>313</v>
      </c>
      <c r="C7" s="105"/>
      <c r="D7" s="105"/>
      <c r="E7" s="105"/>
      <c r="F7" s="105"/>
      <c r="G7" s="105"/>
      <c r="H7" s="105"/>
      <c r="I7" s="105"/>
      <c r="J7" s="106"/>
      <c r="S7"/>
      <c r="T7"/>
      <c r="U7"/>
      <c r="V7"/>
      <c r="W7"/>
      <c r="X7"/>
      <c r="Y7"/>
      <c r="Z7"/>
      <c r="AA7"/>
      <c r="AB7"/>
      <c r="AC7"/>
      <c r="AD7"/>
      <c r="AE7"/>
      <c r="AF7"/>
    </row>
    <row r="8" spans="1:37" s="2" customFormat="1" ht="297.60000000000002" customHeight="1">
      <c r="B8" s="107"/>
      <c r="C8" s="108"/>
      <c r="D8" s="108"/>
      <c r="E8" s="108"/>
      <c r="F8" s="108"/>
      <c r="G8" s="108"/>
      <c r="H8" s="108"/>
      <c r="I8" s="108"/>
      <c r="J8" s="109"/>
      <c r="S8"/>
      <c r="T8"/>
      <c r="U8"/>
      <c r="V8"/>
      <c r="W8"/>
      <c r="X8"/>
      <c r="Y8"/>
      <c r="Z8"/>
      <c r="AA8"/>
      <c r="AB8"/>
      <c r="AC8"/>
      <c r="AD8"/>
      <c r="AE8"/>
      <c r="AF8"/>
    </row>
    <row r="9" spans="1:37" s="2" customFormat="1" ht="130.9" customHeight="1" thickBot="1">
      <c r="B9" s="110" t="s">
        <v>314</v>
      </c>
      <c r="C9" s="111"/>
      <c r="D9" s="111"/>
      <c r="E9" s="111"/>
      <c r="F9" s="111"/>
      <c r="G9" s="111"/>
      <c r="H9" s="111"/>
      <c r="I9" s="111"/>
      <c r="J9" s="112"/>
      <c r="S9"/>
      <c r="T9"/>
      <c r="U9"/>
      <c r="V9"/>
      <c r="W9"/>
      <c r="X9"/>
      <c r="Y9"/>
      <c r="Z9"/>
      <c r="AA9"/>
      <c r="AB9"/>
      <c r="AC9"/>
      <c r="AD9"/>
      <c r="AE9"/>
      <c r="AF9"/>
    </row>
    <row r="10" spans="1:37" ht="14.1" thickTop="1"/>
    <row r="11" spans="1:37" s="2" customFormat="1" ht="11.45"/>
    <row r="12" spans="1:37" s="2" customFormat="1" ht="11.45"/>
    <row r="13" spans="1:37">
      <c r="L13">
        <v>2025</v>
      </c>
      <c r="M13">
        <v>2026</v>
      </c>
      <c r="N13">
        <v>2027</v>
      </c>
      <c r="O13">
        <v>2028</v>
      </c>
      <c r="P13">
        <v>2029</v>
      </c>
      <c r="Q13">
        <v>2030</v>
      </c>
      <c r="R13">
        <v>2031</v>
      </c>
      <c r="S13">
        <v>2032</v>
      </c>
      <c r="T13">
        <v>2033</v>
      </c>
      <c r="U13">
        <v>2034</v>
      </c>
      <c r="V13">
        <v>2035</v>
      </c>
      <c r="W13">
        <v>2036</v>
      </c>
      <c r="X13">
        <v>2037</v>
      </c>
      <c r="Y13">
        <v>2038</v>
      </c>
      <c r="Z13">
        <v>2039</v>
      </c>
      <c r="AA13">
        <v>2040</v>
      </c>
      <c r="AB13">
        <v>2041</v>
      </c>
      <c r="AC13">
        <v>2042</v>
      </c>
      <c r="AD13">
        <v>2043</v>
      </c>
      <c r="AE13">
        <v>2044</v>
      </c>
      <c r="AF13">
        <v>2045</v>
      </c>
      <c r="AG13">
        <v>2046</v>
      </c>
      <c r="AH13">
        <v>2047</v>
      </c>
      <c r="AI13">
        <v>2048</v>
      </c>
      <c r="AJ13">
        <v>2049</v>
      </c>
      <c r="AK13">
        <v>2050</v>
      </c>
    </row>
    <row r="14" spans="1:37">
      <c r="K14" t="s">
        <v>315</v>
      </c>
      <c r="L14" s="14">
        <v>5.9803522569706526</v>
      </c>
      <c r="M14" s="14">
        <v>6.9586634330947543</v>
      </c>
      <c r="N14" s="14">
        <v>5.1348828181150727</v>
      </c>
      <c r="O14" s="14">
        <v>6.1406011353087671</v>
      </c>
      <c r="P14" s="14">
        <v>6.3999692015019702</v>
      </c>
      <c r="Q14" s="14">
        <v>7.0912903123538502</v>
      </c>
      <c r="R14" s="14">
        <v>6.1370951074125362</v>
      </c>
      <c r="S14" s="14">
        <v>6.0351286981164218</v>
      </c>
      <c r="T14" s="14">
        <v>5.6926437784450803</v>
      </c>
      <c r="U14" s="14">
        <v>6.0189861119200891</v>
      </c>
      <c r="V14" s="14">
        <v>6.2282650020325763</v>
      </c>
      <c r="W14" s="14">
        <v>4.7910733227456621</v>
      </c>
      <c r="X14" s="14">
        <v>4.6412762384036172</v>
      </c>
      <c r="Y14" s="14">
        <v>4.6447538345318016</v>
      </c>
      <c r="Z14" s="14">
        <v>3.9431778471778278</v>
      </c>
      <c r="AA14" s="14">
        <v>3.4646492788168444</v>
      </c>
      <c r="AB14" s="14">
        <v>3.0586029920838764</v>
      </c>
      <c r="AC14" s="14">
        <v>2.7338309825940716</v>
      </c>
      <c r="AD14" s="14">
        <v>2.2156808783582225</v>
      </c>
      <c r="AE14" s="14">
        <v>2.0534493277746622</v>
      </c>
      <c r="AF14" s="14">
        <v>1.9531212062517929</v>
      </c>
      <c r="AG14" s="14">
        <v>1.6582132134142389</v>
      </c>
      <c r="AH14" s="14">
        <v>1.5336525953857385</v>
      </c>
      <c r="AI14" s="14">
        <v>1.3425555966239866</v>
      </c>
      <c r="AJ14" s="14">
        <v>1.2486381973416643</v>
      </c>
      <c r="AK14" s="14">
        <v>1.2950419755480016</v>
      </c>
    </row>
    <row r="15" spans="1:37">
      <c r="K15" t="s">
        <v>316</v>
      </c>
      <c r="L15" s="14">
        <v>4.1329859612524213</v>
      </c>
      <c r="M15" s="14">
        <v>5.0969445702010452</v>
      </c>
      <c r="N15" s="14">
        <v>8.6388986280694215</v>
      </c>
      <c r="O15" s="14">
        <v>12.806987255935946</v>
      </c>
      <c r="P15" s="14">
        <v>14.610969326993986</v>
      </c>
      <c r="Q15" s="14">
        <v>14.090738698123754</v>
      </c>
      <c r="R15" s="14">
        <v>11.363464022502111</v>
      </c>
      <c r="S15" s="14">
        <v>12.099155833208522</v>
      </c>
      <c r="T15" s="14">
        <v>14.096384918852225</v>
      </c>
      <c r="U15" s="14">
        <v>15.565899832112548</v>
      </c>
      <c r="V15" s="14">
        <v>17.043601374955724</v>
      </c>
      <c r="W15" s="14">
        <v>13.310815971136241</v>
      </c>
      <c r="X15" s="14">
        <v>13.361096433453485</v>
      </c>
      <c r="Y15" s="14">
        <v>13.172624739754662</v>
      </c>
      <c r="Z15" s="14">
        <v>12.91856752935761</v>
      </c>
      <c r="AA15" s="14">
        <v>12.429604003752804</v>
      </c>
      <c r="AB15" s="14">
        <v>9.9712871093324509</v>
      </c>
      <c r="AC15" s="14">
        <v>9.2006190703651409</v>
      </c>
      <c r="AD15" s="14">
        <v>8.2990796529935675</v>
      </c>
      <c r="AE15" s="14">
        <v>7.7575085245257958</v>
      </c>
      <c r="AF15" s="14">
        <v>7.2951145916777911</v>
      </c>
      <c r="AG15" s="14">
        <v>5.2973623347790744</v>
      </c>
      <c r="AH15" s="14">
        <v>4.1995056690523906</v>
      </c>
      <c r="AI15" s="14">
        <v>2.7488607741903168</v>
      </c>
      <c r="AJ15" s="14">
        <v>2.1802921870742216</v>
      </c>
      <c r="AK15" s="14">
        <v>2.5703536259165665</v>
      </c>
    </row>
    <row r="16" spans="1:37">
      <c r="K16" t="s">
        <v>317</v>
      </c>
      <c r="L16" s="14">
        <v>17.074172943411728</v>
      </c>
      <c r="M16" s="14">
        <v>28.083137578553814</v>
      </c>
      <c r="N16" s="14">
        <v>33.501515730088769</v>
      </c>
      <c r="O16" s="14">
        <v>45.040132133477691</v>
      </c>
      <c r="P16" s="14">
        <v>48.526587961871805</v>
      </c>
      <c r="Q16" s="14">
        <v>48.327512343327619</v>
      </c>
      <c r="R16" s="14">
        <v>46.724867506668346</v>
      </c>
      <c r="S16" s="14">
        <v>45.090711750812041</v>
      </c>
      <c r="T16" s="14">
        <v>46.648253579632602</v>
      </c>
      <c r="U16" s="14">
        <v>48.167270947855748</v>
      </c>
      <c r="V16" s="14">
        <v>53.06296634777258</v>
      </c>
      <c r="W16" s="14">
        <v>52.18350619889992</v>
      </c>
      <c r="X16" s="14">
        <v>48.87812836210518</v>
      </c>
      <c r="Y16" s="14">
        <v>47.641516006208178</v>
      </c>
      <c r="Z16" s="14">
        <v>45.568584684912757</v>
      </c>
      <c r="AA16" s="14">
        <v>43.96741257112329</v>
      </c>
      <c r="AB16" s="14">
        <v>37.240487447075111</v>
      </c>
      <c r="AC16" s="14">
        <v>36.760450298192183</v>
      </c>
      <c r="AD16" s="14">
        <v>31.64637183194937</v>
      </c>
      <c r="AE16" s="14">
        <v>28.435213065463525</v>
      </c>
      <c r="AF16" s="14">
        <v>26.873628352246431</v>
      </c>
      <c r="AG16" s="14">
        <v>25.036039795455089</v>
      </c>
      <c r="AH16" s="14">
        <v>25.590368672381061</v>
      </c>
      <c r="AI16" s="14">
        <v>24.609707816718601</v>
      </c>
      <c r="AJ16" s="14">
        <v>20.918273284537495</v>
      </c>
      <c r="AK16" s="14">
        <v>16.782881964340856</v>
      </c>
    </row>
    <row r="18" spans="1:37" s="101" customFormat="1" ht="14.1">
      <c r="A18" s="102" t="s">
        <v>312</v>
      </c>
    </row>
    <row r="19" spans="1:37" ht="14.1" thickBot="1"/>
    <row r="20" spans="1:37" s="2" customFormat="1" ht="60" customHeight="1" thickTop="1">
      <c r="B20" s="104" t="s">
        <v>313</v>
      </c>
      <c r="C20" s="105"/>
      <c r="D20" s="105"/>
      <c r="E20" s="105"/>
      <c r="F20" s="105"/>
      <c r="G20" s="105"/>
      <c r="H20" s="105"/>
      <c r="I20" s="105"/>
      <c r="J20" s="106"/>
      <c r="S20"/>
      <c r="T20"/>
      <c r="U20"/>
      <c r="V20"/>
      <c r="W20"/>
      <c r="X20"/>
      <c r="Y20"/>
      <c r="Z20"/>
      <c r="AA20"/>
      <c r="AB20"/>
      <c r="AC20"/>
      <c r="AD20"/>
      <c r="AE20"/>
      <c r="AF20"/>
    </row>
    <row r="21" spans="1:37" s="2" customFormat="1" ht="297.60000000000002" customHeight="1">
      <c r="B21" s="107"/>
      <c r="C21" s="108"/>
      <c r="D21" s="108"/>
      <c r="E21" s="108"/>
      <c r="F21" s="108"/>
      <c r="G21" s="108"/>
      <c r="H21" s="108"/>
      <c r="I21" s="108"/>
      <c r="J21" s="109"/>
      <c r="S21"/>
      <c r="T21"/>
      <c r="U21"/>
      <c r="V21"/>
      <c r="W21"/>
      <c r="X21"/>
      <c r="Y21"/>
      <c r="Z21"/>
      <c r="AA21"/>
      <c r="AB21"/>
      <c r="AC21"/>
      <c r="AD21"/>
      <c r="AE21"/>
      <c r="AF21"/>
    </row>
    <row r="22" spans="1:37" s="2" customFormat="1" ht="130.9" customHeight="1" thickBot="1">
      <c r="B22" s="110" t="s">
        <v>314</v>
      </c>
      <c r="C22" s="111"/>
      <c r="D22" s="111"/>
      <c r="E22" s="111"/>
      <c r="F22" s="111"/>
      <c r="G22" s="111"/>
      <c r="H22" s="111"/>
      <c r="I22" s="111"/>
      <c r="J22" s="112"/>
      <c r="S22"/>
      <c r="T22"/>
      <c r="U22"/>
      <c r="V22"/>
      <c r="W22"/>
      <c r="X22"/>
      <c r="Y22"/>
      <c r="Z22"/>
      <c r="AA22"/>
      <c r="AB22"/>
      <c r="AC22"/>
      <c r="AD22"/>
      <c r="AE22"/>
      <c r="AF22"/>
    </row>
    <row r="23" spans="1:37" ht="14.1" thickTop="1"/>
    <row r="24" spans="1:37" s="2" customFormat="1" ht="11.45"/>
    <row r="25" spans="1:37" s="2" customFormat="1" ht="11.45"/>
    <row r="26" spans="1:37">
      <c r="L26">
        <v>2025</v>
      </c>
      <c r="M26">
        <v>2026</v>
      </c>
      <c r="N26">
        <v>2027</v>
      </c>
      <c r="O26">
        <v>2028</v>
      </c>
      <c r="P26">
        <v>2029</v>
      </c>
      <c r="Q26">
        <v>2030</v>
      </c>
      <c r="R26">
        <v>2031</v>
      </c>
      <c r="S26">
        <v>2032</v>
      </c>
      <c r="T26">
        <v>2033</v>
      </c>
      <c r="U26">
        <v>2034</v>
      </c>
      <c r="V26">
        <v>2035</v>
      </c>
      <c r="W26">
        <v>2036</v>
      </c>
      <c r="X26">
        <v>2037</v>
      </c>
      <c r="Y26">
        <v>2038</v>
      </c>
      <c r="Z26">
        <v>2039</v>
      </c>
      <c r="AA26">
        <v>2040</v>
      </c>
      <c r="AB26">
        <v>2041</v>
      </c>
      <c r="AC26">
        <v>2042</v>
      </c>
      <c r="AD26">
        <v>2043</v>
      </c>
      <c r="AE26">
        <v>2044</v>
      </c>
      <c r="AF26">
        <v>2045</v>
      </c>
      <c r="AG26">
        <v>2046</v>
      </c>
      <c r="AH26">
        <v>2047</v>
      </c>
      <c r="AI26">
        <v>2048</v>
      </c>
      <c r="AJ26">
        <v>2049</v>
      </c>
      <c r="AK26">
        <v>2050</v>
      </c>
    </row>
    <row r="27" spans="1:37">
      <c r="K27" t="s">
        <v>315</v>
      </c>
      <c r="L27" s="14">
        <v>5.7768146931670525</v>
      </c>
      <c r="M27" s="14">
        <v>6.9346935504788796</v>
      </c>
      <c r="N27" s="14">
        <v>5.1001493720798079</v>
      </c>
      <c r="O27" s="14">
        <v>6.0983020778128161</v>
      </c>
      <c r="P27" s="14">
        <v>6.3550550840373834</v>
      </c>
      <c r="Q27" s="14">
        <v>7.0569014034799924</v>
      </c>
      <c r="R27" s="14">
        <v>6.0632472172603569</v>
      </c>
      <c r="S27" s="14">
        <v>5.9204884732982599</v>
      </c>
      <c r="T27" s="14">
        <v>5.5641409852713579</v>
      </c>
      <c r="U27" s="14">
        <v>5.8763510216932087</v>
      </c>
      <c r="V27" s="14">
        <v>6.0842628402099566</v>
      </c>
      <c r="W27" s="14">
        <v>4.7910733227456621</v>
      </c>
      <c r="X27" s="14">
        <v>4.6412762384036172</v>
      </c>
      <c r="Y27" s="14">
        <v>4.6447538345318016</v>
      </c>
      <c r="Z27" s="14">
        <v>3.9431778471778278</v>
      </c>
      <c r="AA27" s="14">
        <v>3.4646492788168444</v>
      </c>
      <c r="AB27" s="14">
        <v>3.0586029920838764</v>
      </c>
      <c r="AC27" s="14">
        <v>2.7338309825940716</v>
      </c>
      <c r="AD27" s="14">
        <v>2.2156808783582225</v>
      </c>
      <c r="AE27" s="14">
        <v>2.0534493277746622</v>
      </c>
      <c r="AF27" s="14">
        <v>1.9531212062517929</v>
      </c>
      <c r="AG27" s="14">
        <v>1.6582132134142389</v>
      </c>
      <c r="AH27" s="14">
        <v>1.5336525953857385</v>
      </c>
      <c r="AI27" s="14">
        <v>1.3425555966239866</v>
      </c>
      <c r="AJ27" s="14">
        <v>1.2486381973416643</v>
      </c>
      <c r="AK27" s="14">
        <v>1.2950419755480016</v>
      </c>
    </row>
    <row r="28" spans="1:37">
      <c r="K28" t="s">
        <v>316</v>
      </c>
      <c r="L28" s="14">
        <v>4.3365235250560215</v>
      </c>
      <c r="M28" s="14">
        <v>5.1209144528169199</v>
      </c>
      <c r="N28" s="14">
        <v>8.6736320741046864</v>
      </c>
      <c r="O28" s="14">
        <v>12.849286313431898</v>
      </c>
      <c r="P28" s="14">
        <v>14.655883444458574</v>
      </c>
      <c r="Q28" s="14">
        <v>14.125127606997612</v>
      </c>
      <c r="R28" s="14">
        <v>11.437311912654291</v>
      </c>
      <c r="S28" s="14">
        <v>12.213796058026684</v>
      </c>
      <c r="T28" s="14">
        <v>14.224887712025946</v>
      </c>
      <c r="U28" s="14">
        <v>15.70853492233943</v>
      </c>
      <c r="V28" s="14">
        <v>17.18760353677834</v>
      </c>
      <c r="W28" s="14">
        <v>13.310815971136241</v>
      </c>
      <c r="X28" s="14">
        <v>13.361096433453485</v>
      </c>
      <c r="Y28" s="14">
        <v>13.172624739754662</v>
      </c>
      <c r="Z28" s="14">
        <v>12.91856752935761</v>
      </c>
      <c r="AA28" s="14">
        <v>12.429604003752804</v>
      </c>
      <c r="AB28" s="14">
        <v>9.9712871093324509</v>
      </c>
      <c r="AC28" s="14">
        <v>9.2006190703651409</v>
      </c>
      <c r="AD28" s="14">
        <v>8.2990796529935675</v>
      </c>
      <c r="AE28" s="14">
        <v>7.7575085245257958</v>
      </c>
      <c r="AF28" s="14">
        <v>7.2951145916777911</v>
      </c>
      <c r="AG28" s="14">
        <v>5.2973623347790744</v>
      </c>
      <c r="AH28" s="14">
        <v>4.1995056690523906</v>
      </c>
      <c r="AI28" s="14">
        <v>2.7488607741903168</v>
      </c>
      <c r="AJ28" s="14">
        <v>2.1802921870742216</v>
      </c>
      <c r="AK28" s="14">
        <v>2.5703536259165665</v>
      </c>
    </row>
    <row r="29" spans="1:37">
      <c r="K29" t="s">
        <v>317</v>
      </c>
      <c r="L29" s="14">
        <v>17.074172943411728</v>
      </c>
      <c r="M29" s="14">
        <v>28.083137578553814</v>
      </c>
      <c r="N29" s="14">
        <v>33.501515730088769</v>
      </c>
      <c r="O29" s="14">
        <v>45.040132133477691</v>
      </c>
      <c r="P29" s="14">
        <v>48.526587961871805</v>
      </c>
      <c r="Q29" s="14">
        <v>48.327512343327619</v>
      </c>
      <c r="R29" s="14">
        <v>46.724867506668346</v>
      </c>
      <c r="S29" s="14">
        <v>45.090711750812041</v>
      </c>
      <c r="T29" s="14">
        <v>46.648253579632602</v>
      </c>
      <c r="U29" s="14">
        <v>48.167270947855748</v>
      </c>
      <c r="V29" s="14">
        <v>53.06296634777258</v>
      </c>
      <c r="W29" s="14">
        <v>52.18350619889992</v>
      </c>
      <c r="X29" s="14">
        <v>48.87812836210518</v>
      </c>
      <c r="Y29" s="14">
        <v>47.641516006208178</v>
      </c>
      <c r="Z29" s="14">
        <v>45.568584684912757</v>
      </c>
      <c r="AA29" s="14">
        <v>43.96741257112329</v>
      </c>
      <c r="AB29" s="14">
        <v>37.240487447075111</v>
      </c>
      <c r="AC29" s="14">
        <v>36.760450298192183</v>
      </c>
      <c r="AD29" s="14">
        <v>31.64637183194937</v>
      </c>
      <c r="AE29" s="14">
        <v>28.435213065463525</v>
      </c>
      <c r="AF29" s="14">
        <v>26.873628352246431</v>
      </c>
      <c r="AG29" s="14">
        <v>25.036039795455089</v>
      </c>
      <c r="AH29" s="14">
        <v>25.590368672381061</v>
      </c>
      <c r="AI29" s="14">
        <v>24.609707816718601</v>
      </c>
      <c r="AJ29" s="14">
        <v>20.918273284537495</v>
      </c>
      <c r="AK29" s="14">
        <v>16.782881964340856</v>
      </c>
    </row>
  </sheetData>
  <mergeCells count="6">
    <mergeCell ref="B22:J22"/>
    <mergeCell ref="B7:J7"/>
    <mergeCell ref="B8:J8"/>
    <mergeCell ref="B9:J9"/>
    <mergeCell ref="B20:J20"/>
    <mergeCell ref="B21:J21"/>
  </mergeCells>
  <hyperlinks>
    <hyperlink ref="A1" location="Contents!A1" display="Back to contents" xr:uid="{8D15EEFE-D4B5-4149-8451-4E4E22CEFA20}"/>
  </hyperlink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53E021-5097-458E-AD5F-F274A02B98F4}">
  <dimension ref="A1"/>
  <sheetViews>
    <sheetView workbookViewId="0"/>
  </sheetViews>
  <sheetFormatPr defaultRowHeight="13.5"/>
  <sheetData/>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F523CB-C396-4D56-AE16-9D66997750CB}">
  <sheetPr>
    <tabColor theme="4"/>
  </sheetPr>
  <dimension ref="A1:BE188"/>
  <sheetViews>
    <sheetView zoomScaleNormal="100" workbookViewId="0"/>
  </sheetViews>
  <sheetFormatPr defaultRowHeight="13.5"/>
  <cols>
    <col min="11" max="11" width="20.5" bestFit="1" customWidth="1"/>
    <col min="12" max="12" width="52.375" bestFit="1" customWidth="1"/>
    <col min="13" max="13" width="27.875" bestFit="1" customWidth="1"/>
    <col min="14" max="14" width="14.625" bestFit="1" customWidth="1"/>
    <col min="15" max="40" width="8.625" bestFit="1" customWidth="1"/>
    <col min="41" max="50" width="9.125" bestFit="1" customWidth="1"/>
    <col min="51" max="57" width="9.625" bestFit="1" customWidth="1"/>
  </cols>
  <sheetData>
    <row r="1" spans="1:57">
      <c r="A1" s="8" t="s">
        <v>27</v>
      </c>
    </row>
    <row r="3" spans="1:57" s="11" customFormat="1" ht="14.1">
      <c r="A3" s="12" t="s">
        <v>318</v>
      </c>
    </row>
    <row r="4" spans="1:57" ht="14.1" thickBot="1"/>
    <row r="5" spans="1:57" s="2" customFormat="1" ht="60" customHeight="1" thickTop="1">
      <c r="B5" s="104" t="s">
        <v>319</v>
      </c>
      <c r="C5" s="105"/>
      <c r="D5" s="105"/>
      <c r="E5" s="105"/>
      <c r="F5" s="105"/>
      <c r="G5" s="105"/>
      <c r="H5" s="105"/>
      <c r="I5" s="105"/>
      <c r="J5" s="106"/>
      <c r="S5"/>
      <c r="T5"/>
      <c r="U5"/>
      <c r="V5"/>
      <c r="W5"/>
      <c r="X5"/>
      <c r="Y5"/>
      <c r="Z5"/>
      <c r="AA5"/>
      <c r="AB5"/>
      <c r="AC5"/>
      <c r="AD5"/>
      <c r="AE5"/>
      <c r="AF5"/>
    </row>
    <row r="6" spans="1:57" s="2" customFormat="1" ht="288" customHeight="1">
      <c r="B6" s="107"/>
      <c r="C6" s="108"/>
      <c r="D6" s="108"/>
      <c r="E6" s="108"/>
      <c r="F6" s="108"/>
      <c r="G6" s="108"/>
      <c r="H6" s="108"/>
      <c r="I6" s="108"/>
      <c r="J6" s="109"/>
      <c r="S6"/>
      <c r="T6"/>
      <c r="U6"/>
      <c r="V6"/>
      <c r="W6"/>
      <c r="X6"/>
      <c r="Y6"/>
      <c r="Z6"/>
      <c r="AA6"/>
      <c r="AB6"/>
      <c r="AC6"/>
      <c r="AD6"/>
      <c r="AE6"/>
      <c r="AF6"/>
    </row>
    <row r="7" spans="1:57" s="2" customFormat="1" ht="288" customHeight="1">
      <c r="B7" s="107"/>
      <c r="C7" s="108"/>
      <c r="D7" s="108"/>
      <c r="E7" s="108"/>
      <c r="F7" s="108"/>
      <c r="G7" s="108"/>
      <c r="H7" s="108"/>
      <c r="I7" s="108"/>
      <c r="J7" s="109"/>
      <c r="S7"/>
      <c r="T7"/>
      <c r="U7"/>
      <c r="V7"/>
      <c r="W7"/>
      <c r="X7"/>
      <c r="Y7"/>
      <c r="Z7"/>
      <c r="AA7"/>
      <c r="AB7"/>
      <c r="AC7"/>
      <c r="AD7"/>
      <c r="AE7"/>
      <c r="AF7"/>
    </row>
    <row r="8" spans="1:57" s="2" customFormat="1" ht="121.35" customHeight="1" thickBot="1">
      <c r="B8" s="110" t="s">
        <v>320</v>
      </c>
      <c r="C8" s="111"/>
      <c r="D8" s="111"/>
      <c r="E8" s="111"/>
      <c r="F8" s="111"/>
      <c r="G8" s="111"/>
      <c r="H8" s="111"/>
      <c r="I8" s="111"/>
      <c r="J8" s="112"/>
      <c r="S8"/>
      <c r="T8"/>
      <c r="U8"/>
      <c r="V8"/>
      <c r="W8"/>
      <c r="X8"/>
      <c r="Y8"/>
      <c r="Z8"/>
      <c r="AA8"/>
      <c r="AB8"/>
      <c r="AC8"/>
      <c r="AD8"/>
      <c r="AE8"/>
      <c r="AF8"/>
    </row>
    <row r="9" spans="1:57" ht="14.1" thickTop="1"/>
    <row r="12" spans="1:57">
      <c r="K12" t="s">
        <v>180</v>
      </c>
      <c r="L12" t="s">
        <v>321</v>
      </c>
      <c r="M12" t="s">
        <v>322</v>
      </c>
      <c r="N12" t="s">
        <v>63</v>
      </c>
      <c r="O12">
        <v>2008</v>
      </c>
      <c r="P12">
        <v>2009</v>
      </c>
      <c r="Q12">
        <v>2010</v>
      </c>
      <c r="R12">
        <v>2011</v>
      </c>
      <c r="S12">
        <v>2012</v>
      </c>
      <c r="T12">
        <v>2013</v>
      </c>
      <c r="U12">
        <v>2014</v>
      </c>
      <c r="V12">
        <v>2015</v>
      </c>
      <c r="W12">
        <v>2016</v>
      </c>
      <c r="X12">
        <v>2017</v>
      </c>
      <c r="Y12">
        <v>2018</v>
      </c>
      <c r="Z12">
        <v>2019</v>
      </c>
      <c r="AA12">
        <v>2020</v>
      </c>
      <c r="AB12">
        <v>2021</v>
      </c>
      <c r="AC12">
        <v>2022</v>
      </c>
      <c r="AD12">
        <v>2023</v>
      </c>
      <c r="AE12">
        <v>2024</v>
      </c>
      <c r="AF12">
        <v>2025</v>
      </c>
      <c r="AG12">
        <v>2026</v>
      </c>
      <c r="AH12">
        <v>2027</v>
      </c>
      <c r="AI12">
        <v>2028</v>
      </c>
      <c r="AJ12">
        <v>2029</v>
      </c>
      <c r="AK12">
        <v>2030</v>
      </c>
      <c r="AL12">
        <v>2031</v>
      </c>
      <c r="AM12">
        <v>2032</v>
      </c>
      <c r="AN12">
        <v>2033</v>
      </c>
      <c r="AO12">
        <v>2034</v>
      </c>
      <c r="AP12">
        <v>2035</v>
      </c>
      <c r="AQ12">
        <v>2036</v>
      </c>
      <c r="AR12">
        <v>2037</v>
      </c>
      <c r="AS12">
        <v>2038</v>
      </c>
      <c r="AT12">
        <v>2039</v>
      </c>
      <c r="AU12">
        <v>2040</v>
      </c>
      <c r="AV12">
        <v>2041</v>
      </c>
      <c r="AW12">
        <v>2042</v>
      </c>
      <c r="AX12">
        <v>2043</v>
      </c>
      <c r="AY12">
        <v>2044</v>
      </c>
      <c r="AZ12">
        <v>2045</v>
      </c>
      <c r="BA12">
        <v>2046</v>
      </c>
      <c r="BB12">
        <v>2047</v>
      </c>
      <c r="BC12">
        <v>2048</v>
      </c>
      <c r="BD12">
        <v>2049</v>
      </c>
      <c r="BE12">
        <v>2050</v>
      </c>
    </row>
    <row r="13" spans="1:57">
      <c r="K13" t="s">
        <v>183</v>
      </c>
      <c r="L13" t="s">
        <v>323</v>
      </c>
      <c r="M13" t="s">
        <v>324</v>
      </c>
      <c r="N13" t="s">
        <v>65</v>
      </c>
      <c r="O13" s="14"/>
      <c r="P13" s="14">
        <v>0.95099999999999996</v>
      </c>
      <c r="Q13" s="14">
        <v>1.341</v>
      </c>
      <c r="R13" s="14">
        <v>1.8380000000000001</v>
      </c>
      <c r="S13" s="14">
        <v>2.9950000000000001</v>
      </c>
      <c r="T13" s="14">
        <v>3.6960000000000002</v>
      </c>
      <c r="U13" s="14">
        <v>4.5010000000000003</v>
      </c>
      <c r="V13" s="14">
        <v>5.0934999999999997</v>
      </c>
      <c r="W13" s="14">
        <v>5.2933999999999992</v>
      </c>
      <c r="X13" s="14">
        <v>6.9878500000000008</v>
      </c>
      <c r="Y13" s="14">
        <v>8.1805000000000003</v>
      </c>
      <c r="Z13" s="14">
        <v>9.8882999999999992</v>
      </c>
      <c r="AA13" s="14">
        <v>10.382849999999999</v>
      </c>
      <c r="AB13" s="14">
        <v>11.25548</v>
      </c>
      <c r="AC13" s="14">
        <v>13.927479999999999</v>
      </c>
      <c r="AD13" s="14">
        <v>14.74508</v>
      </c>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row>
    <row r="14" spans="1:57">
      <c r="K14" t="s">
        <v>183</v>
      </c>
      <c r="L14" t="s">
        <v>323</v>
      </c>
      <c r="M14" t="s">
        <v>324</v>
      </c>
      <c r="N14" t="s">
        <v>325</v>
      </c>
      <c r="O14" s="14"/>
      <c r="P14" s="14"/>
      <c r="Q14" s="14"/>
      <c r="R14" s="81"/>
      <c r="S14" s="14"/>
      <c r="T14" s="14"/>
      <c r="U14" s="14"/>
      <c r="V14" s="14"/>
      <c r="W14" s="14"/>
      <c r="X14" s="14"/>
      <c r="Y14" s="14"/>
      <c r="Z14" s="14"/>
      <c r="AA14" s="14"/>
      <c r="AB14" s="14"/>
      <c r="AC14" s="14"/>
      <c r="AD14" s="14"/>
      <c r="AE14" s="14"/>
      <c r="AF14" s="14">
        <v>17.3</v>
      </c>
      <c r="AG14" s="14">
        <v>21.56666666666667</v>
      </c>
      <c r="AH14" s="14">
        <v>25.833333333333329</v>
      </c>
      <c r="AI14" s="14">
        <v>30.1</v>
      </c>
      <c r="AJ14" s="14">
        <v>37.900000000000013</v>
      </c>
      <c r="AK14" s="14">
        <v>45.7</v>
      </c>
      <c r="AL14" s="14">
        <v>51.35</v>
      </c>
      <c r="AM14" s="14">
        <v>57</v>
      </c>
      <c r="AN14" s="14">
        <v>61.333333333333343</v>
      </c>
      <c r="AO14" s="14">
        <v>65.666666666666671</v>
      </c>
      <c r="AP14" s="14">
        <v>70</v>
      </c>
      <c r="AQ14" s="14">
        <v>73.66</v>
      </c>
      <c r="AR14" s="14">
        <v>77.319999999999993</v>
      </c>
      <c r="AS14" s="14">
        <v>80.97999999999999</v>
      </c>
      <c r="AT14" s="14">
        <v>84.639999999999986</v>
      </c>
      <c r="AU14" s="14">
        <v>88.3</v>
      </c>
      <c r="AV14" s="14">
        <v>91.98</v>
      </c>
      <c r="AW14" s="14">
        <v>95.660000000000011</v>
      </c>
      <c r="AX14" s="14">
        <v>99.340000000000018</v>
      </c>
      <c r="AY14" s="14">
        <v>103.02</v>
      </c>
      <c r="AZ14" s="14">
        <v>106.7</v>
      </c>
      <c r="BA14" s="14">
        <v>110.36</v>
      </c>
      <c r="BB14" s="14">
        <v>114.02</v>
      </c>
      <c r="BC14" s="14">
        <v>117.68</v>
      </c>
      <c r="BD14" s="14">
        <v>121.34</v>
      </c>
      <c r="BE14" s="14">
        <v>125</v>
      </c>
    </row>
    <row r="15" spans="1:57">
      <c r="K15" t="s">
        <v>183</v>
      </c>
      <c r="L15" t="s">
        <v>326</v>
      </c>
      <c r="M15" t="s">
        <v>324</v>
      </c>
      <c r="N15" t="s">
        <v>65</v>
      </c>
      <c r="O15" s="14"/>
      <c r="P15" s="14">
        <v>3.4710000000000001</v>
      </c>
      <c r="Q15" s="14">
        <v>4.08</v>
      </c>
      <c r="R15" s="14">
        <v>4.758</v>
      </c>
      <c r="S15" s="14">
        <v>6.0350000000000001</v>
      </c>
      <c r="T15" s="14">
        <v>7.5860000000000003</v>
      </c>
      <c r="U15" s="14">
        <v>8.5730000000000004</v>
      </c>
      <c r="V15" s="14">
        <v>9.2122399999999995</v>
      </c>
      <c r="W15" s="14">
        <v>10.83253</v>
      </c>
      <c r="X15" s="14">
        <v>12.597149999999999</v>
      </c>
      <c r="Y15" s="14">
        <v>13.424849999999999</v>
      </c>
      <c r="Z15" s="14">
        <v>13.998329999999999</v>
      </c>
      <c r="AA15" s="14">
        <v>14.07507</v>
      </c>
      <c r="AB15" s="14">
        <v>14.492749999999999</v>
      </c>
      <c r="AC15" s="14">
        <v>14.83381</v>
      </c>
      <c r="AD15" s="14">
        <v>15.417870000000001</v>
      </c>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row>
    <row r="16" spans="1:57">
      <c r="K16" t="s">
        <v>183</v>
      </c>
      <c r="L16" t="s">
        <v>326</v>
      </c>
      <c r="M16" t="s">
        <v>324</v>
      </c>
      <c r="N16" t="s">
        <v>325</v>
      </c>
      <c r="O16" s="14"/>
      <c r="P16" s="14"/>
      <c r="Q16" s="14"/>
      <c r="R16" s="14"/>
      <c r="S16" s="14"/>
      <c r="T16" s="14"/>
      <c r="U16" s="14"/>
      <c r="V16" s="14"/>
      <c r="W16" s="14"/>
      <c r="X16" s="14"/>
      <c r="Y16" s="14"/>
      <c r="Z16" s="14"/>
      <c r="AA16" s="14"/>
      <c r="AB16" s="14"/>
      <c r="AC16" s="14"/>
      <c r="AD16" s="14"/>
      <c r="AE16" s="14"/>
      <c r="AF16" s="14">
        <v>16.3</v>
      </c>
      <c r="AG16" s="14">
        <v>18.233333333333331</v>
      </c>
      <c r="AH16" s="14">
        <v>20.166666666666671</v>
      </c>
      <c r="AI16" s="14">
        <v>22.1</v>
      </c>
      <c r="AJ16" s="14">
        <v>24</v>
      </c>
      <c r="AK16" s="14">
        <v>25.9</v>
      </c>
      <c r="AL16" s="14">
        <v>26.5</v>
      </c>
      <c r="AM16" s="14">
        <v>27.1</v>
      </c>
      <c r="AN16" s="14">
        <v>27.7</v>
      </c>
      <c r="AO16" s="14">
        <v>28.3</v>
      </c>
      <c r="AP16" s="14">
        <v>28.9</v>
      </c>
      <c r="AQ16" s="14">
        <v>29.52</v>
      </c>
      <c r="AR16" s="14">
        <v>30.14</v>
      </c>
      <c r="AS16" s="14">
        <v>30.76</v>
      </c>
      <c r="AT16" s="14">
        <v>31.38</v>
      </c>
      <c r="AU16" s="14">
        <v>32</v>
      </c>
      <c r="AV16" s="14">
        <v>32.6</v>
      </c>
      <c r="AW16" s="14">
        <v>33.200000000000003</v>
      </c>
      <c r="AX16" s="14">
        <v>33.799999999999997</v>
      </c>
      <c r="AY16" s="14">
        <v>34.400000000000013</v>
      </c>
      <c r="AZ16" s="14">
        <v>35</v>
      </c>
      <c r="BA16" s="14">
        <v>35.5</v>
      </c>
      <c r="BB16" s="14">
        <v>36</v>
      </c>
      <c r="BC16" s="14">
        <v>36.5</v>
      </c>
      <c r="BD16" s="14">
        <v>37</v>
      </c>
      <c r="BE16" s="14">
        <v>37.5</v>
      </c>
    </row>
    <row r="17" spans="11:57">
      <c r="K17" t="s">
        <v>183</v>
      </c>
      <c r="L17" t="s">
        <v>327</v>
      </c>
      <c r="M17" t="s">
        <v>324</v>
      </c>
      <c r="N17" t="s">
        <v>65</v>
      </c>
      <c r="O17" s="14"/>
      <c r="P17" s="14">
        <v>2.7E-2</v>
      </c>
      <c r="Q17" s="14">
        <v>9.5000000000000001E-2</v>
      </c>
      <c r="R17" s="14">
        <v>1</v>
      </c>
      <c r="S17" s="14">
        <v>1.754</v>
      </c>
      <c r="T17" s="14">
        <v>2.9369999999999998</v>
      </c>
      <c r="U17" s="14">
        <v>5.5279999999999996</v>
      </c>
      <c r="V17" s="14">
        <v>9.6012199999999996</v>
      </c>
      <c r="W17" s="14">
        <v>11.914020000000001</v>
      </c>
      <c r="X17" s="14">
        <v>12.760020000000001</v>
      </c>
      <c r="Y17" s="14">
        <v>13.05907</v>
      </c>
      <c r="Z17" s="14">
        <v>13.34484</v>
      </c>
      <c r="AA17" s="14">
        <v>13.74654</v>
      </c>
      <c r="AB17" s="14">
        <v>14.15075</v>
      </c>
      <c r="AC17" s="14">
        <v>14.89256</v>
      </c>
      <c r="AD17" s="14">
        <v>16.237850000000002</v>
      </c>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row>
    <row r="18" spans="11:57">
      <c r="K18" t="s">
        <v>183</v>
      </c>
      <c r="L18" t="s">
        <v>327</v>
      </c>
      <c r="M18" t="s">
        <v>324</v>
      </c>
      <c r="N18" t="s">
        <v>325</v>
      </c>
      <c r="O18" s="14"/>
      <c r="P18" s="14"/>
      <c r="Q18" s="14"/>
      <c r="R18" s="14"/>
      <c r="S18" s="14"/>
      <c r="T18" s="14"/>
      <c r="U18" s="14"/>
      <c r="V18" s="14"/>
      <c r="W18" s="14"/>
      <c r="X18" s="14"/>
      <c r="Y18" s="14"/>
      <c r="Z18" s="14"/>
      <c r="AA18" s="14"/>
      <c r="AB18" s="14"/>
      <c r="AC18" s="14"/>
      <c r="AD18" s="14"/>
      <c r="AE18" s="14"/>
      <c r="AF18" s="14">
        <v>20.5</v>
      </c>
      <c r="AG18" s="14">
        <v>23.533333333333331</v>
      </c>
      <c r="AH18" s="14">
        <v>26.56666666666667</v>
      </c>
      <c r="AI18" s="14">
        <v>29.6</v>
      </c>
      <c r="AJ18" s="14">
        <v>33.700000000000003</v>
      </c>
      <c r="AK18" s="14">
        <v>37.799999999999997</v>
      </c>
      <c r="AL18" s="14">
        <v>43.099999999999987</v>
      </c>
      <c r="AM18" s="14">
        <v>48.4</v>
      </c>
      <c r="AN18" s="14">
        <v>55.6</v>
      </c>
      <c r="AO18" s="14">
        <v>62.8</v>
      </c>
      <c r="AP18" s="14">
        <v>70</v>
      </c>
      <c r="AQ18" s="14">
        <v>72.42</v>
      </c>
      <c r="AR18" s="14">
        <v>74.84</v>
      </c>
      <c r="AS18" s="14">
        <v>77.260000000000005</v>
      </c>
      <c r="AT18" s="14">
        <v>79.680000000000007</v>
      </c>
      <c r="AU18" s="14">
        <v>82.1</v>
      </c>
      <c r="AV18" s="14">
        <v>84.539999999999992</v>
      </c>
      <c r="AW18" s="14">
        <v>86.97999999999999</v>
      </c>
      <c r="AX18" s="14">
        <v>89.419999999999987</v>
      </c>
      <c r="AY18" s="14">
        <v>91.859999999999985</v>
      </c>
      <c r="AZ18" s="14">
        <v>94.3</v>
      </c>
      <c r="BA18" s="14">
        <v>96.72</v>
      </c>
      <c r="BB18" s="14">
        <v>99.14</v>
      </c>
      <c r="BC18" s="14">
        <v>101.56</v>
      </c>
      <c r="BD18" s="14">
        <v>103.98</v>
      </c>
      <c r="BE18" s="14">
        <v>106.4</v>
      </c>
    </row>
    <row r="19" spans="11:57">
      <c r="K19" t="s">
        <v>183</v>
      </c>
      <c r="L19" t="s">
        <v>328</v>
      </c>
      <c r="M19" t="s">
        <v>324</v>
      </c>
      <c r="N19" t="s">
        <v>65</v>
      </c>
      <c r="O19" s="14"/>
      <c r="P19" s="14"/>
      <c r="Q19" s="14"/>
      <c r="R19" s="14"/>
      <c r="S19" s="14"/>
      <c r="T19" s="14">
        <v>4.6800000000000006</v>
      </c>
      <c r="U19" s="14">
        <v>4.4833333333333334</v>
      </c>
      <c r="V19" s="14">
        <v>4.8888888888888893</v>
      </c>
      <c r="W19" s="14">
        <v>4.9804444444444442</v>
      </c>
      <c r="X19" s="14">
        <v>4.9437499999999996</v>
      </c>
      <c r="Y19" s="14">
        <v>5.6</v>
      </c>
      <c r="Z19" s="14">
        <v>5.45</v>
      </c>
      <c r="AA19" s="14">
        <v>5.1888888888888891</v>
      </c>
      <c r="AB19" s="14">
        <v>5.4999999999999991</v>
      </c>
      <c r="AC19" s="14">
        <v>5.4888888888888898</v>
      </c>
      <c r="AD19" s="14">
        <v>5.4888888888888898</v>
      </c>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row>
    <row r="20" spans="11:57">
      <c r="K20" t="s">
        <v>183</v>
      </c>
      <c r="L20" t="s">
        <v>328</v>
      </c>
      <c r="M20" t="s">
        <v>324</v>
      </c>
      <c r="N20" t="s">
        <v>325</v>
      </c>
      <c r="O20" s="14"/>
      <c r="P20" s="14"/>
      <c r="Q20" s="14"/>
      <c r="R20" s="14"/>
      <c r="S20" s="14"/>
      <c r="T20" s="14"/>
      <c r="U20" s="14"/>
      <c r="V20" s="14"/>
      <c r="W20" s="14"/>
      <c r="X20" s="14"/>
      <c r="Y20" s="14"/>
      <c r="Z20" s="14"/>
      <c r="AA20" s="14"/>
      <c r="AB20" s="14"/>
      <c r="AC20" s="14"/>
      <c r="AD20" s="14"/>
      <c r="AE20" s="14"/>
      <c r="AF20" s="14">
        <v>6.1999999999999993</v>
      </c>
      <c r="AG20" s="14">
        <v>6.481481481481481</v>
      </c>
      <c r="AH20" s="14">
        <v>6.7629629629629626</v>
      </c>
      <c r="AI20" s="14">
        <v>7.0444444444444443</v>
      </c>
      <c r="AJ20" s="14">
        <v>8.0444444444444443</v>
      </c>
      <c r="AK20" s="14">
        <v>9.0444444444444443</v>
      </c>
      <c r="AL20" s="14">
        <v>9.0444444444444443</v>
      </c>
      <c r="AM20" s="14">
        <v>9.0444444444444443</v>
      </c>
      <c r="AN20" s="14">
        <v>10.21481481481481</v>
      </c>
      <c r="AO20" s="14">
        <v>11.385185185185181</v>
      </c>
      <c r="AP20" s="14">
        <v>12.555555555555561</v>
      </c>
      <c r="AQ20" s="14">
        <v>13.629555555555561</v>
      </c>
      <c r="AR20" s="14">
        <v>14.70355555555556</v>
      </c>
      <c r="AS20" s="14">
        <v>15.77755555555555</v>
      </c>
      <c r="AT20" s="14">
        <v>16.851555555555549</v>
      </c>
      <c r="AU20" s="14">
        <v>17.925555555555562</v>
      </c>
      <c r="AV20" s="14">
        <v>18.196444444444449</v>
      </c>
      <c r="AW20" s="14">
        <v>18.467333333333329</v>
      </c>
      <c r="AX20" s="14">
        <v>18.73822222222222</v>
      </c>
      <c r="AY20" s="14">
        <v>19.00911111111111</v>
      </c>
      <c r="AZ20" s="14">
        <v>19.28</v>
      </c>
      <c r="BA20" s="14">
        <v>19.489999999999998</v>
      </c>
      <c r="BB20" s="14">
        <v>19.7</v>
      </c>
      <c r="BC20" s="14">
        <v>19.91</v>
      </c>
      <c r="BD20" s="14">
        <v>20.12</v>
      </c>
      <c r="BE20" s="14">
        <v>20.329999999999998</v>
      </c>
    </row>
    <row r="21" spans="11:57">
      <c r="K21" t="s">
        <v>54</v>
      </c>
      <c r="L21" t="s">
        <v>329</v>
      </c>
      <c r="M21" t="s">
        <v>330</v>
      </c>
      <c r="N21" t="s">
        <v>65</v>
      </c>
      <c r="O21" s="14"/>
      <c r="P21" s="14"/>
      <c r="Q21" s="14"/>
      <c r="R21" s="14"/>
      <c r="S21" s="14"/>
      <c r="T21" s="14"/>
      <c r="U21" s="14">
        <v>4.1000000000000002E-2</v>
      </c>
      <c r="V21" s="14">
        <v>6.7000000000000004E-2</v>
      </c>
      <c r="W21" s="14">
        <v>9.2999999999999999E-2</v>
      </c>
      <c r="X21" s="14">
        <v>0.13100000000000001</v>
      </c>
      <c r="Y21" s="14">
        <v>0.17299999999999999</v>
      </c>
      <c r="Z21" s="14">
        <v>0.27600000000000002</v>
      </c>
      <c r="AA21" s="14">
        <v>0.59299999999999997</v>
      </c>
      <c r="AB21" s="14">
        <v>1.153</v>
      </c>
      <c r="AC21" s="14">
        <v>1.895</v>
      </c>
      <c r="AD21" s="14">
        <v>2.7709999999999999</v>
      </c>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row>
    <row r="22" spans="11:57">
      <c r="K22" t="s">
        <v>54</v>
      </c>
      <c r="L22" t="s">
        <v>329</v>
      </c>
      <c r="M22" t="s">
        <v>330</v>
      </c>
      <c r="N22" t="s">
        <v>325</v>
      </c>
      <c r="O22" s="14"/>
      <c r="P22" s="14"/>
      <c r="Q22" s="14"/>
      <c r="R22" s="14"/>
      <c r="S22" s="14"/>
      <c r="T22" s="14"/>
      <c r="U22" s="14"/>
      <c r="V22" s="14"/>
      <c r="W22" s="14"/>
      <c r="X22" s="14"/>
      <c r="Y22" s="14"/>
      <c r="Z22" s="14"/>
      <c r="AA22" s="14"/>
      <c r="AB22" s="14"/>
      <c r="AC22" s="14"/>
      <c r="AD22" s="14"/>
      <c r="AE22" s="14"/>
      <c r="AF22" s="14">
        <v>5.8315017091260763</v>
      </c>
      <c r="AG22" s="14">
        <v>8.6981825805807862</v>
      </c>
      <c r="AH22" s="14">
        <v>12.406106159383089</v>
      </c>
      <c r="AI22" s="14">
        <v>17.078246161865732</v>
      </c>
      <c r="AJ22" s="14">
        <v>22.401226032830628</v>
      </c>
      <c r="AK22" s="14">
        <v>28.621622795899501</v>
      </c>
      <c r="AL22" s="14">
        <v>34.674672653527963</v>
      </c>
      <c r="AM22" s="14">
        <v>40.55936396935639</v>
      </c>
      <c r="AN22" s="14">
        <v>46.277329324906063</v>
      </c>
      <c r="AO22" s="14">
        <v>51.914019423313363</v>
      </c>
      <c r="AP22" s="14">
        <v>57.319920947603258</v>
      </c>
      <c r="AQ22" s="14">
        <v>62.445957448966041</v>
      </c>
      <c r="AR22" s="14">
        <v>67.167944965628067</v>
      </c>
      <c r="AS22" s="14">
        <v>71.501311766416947</v>
      </c>
      <c r="AT22" s="14">
        <v>75.572865725273488</v>
      </c>
      <c r="AU22" s="14">
        <v>79.526490768733652</v>
      </c>
      <c r="AV22" s="14">
        <v>83.183511578702479</v>
      </c>
      <c r="AW22" s="14">
        <v>86.27277752340504</v>
      </c>
      <c r="AX22" s="14">
        <v>88.892941629787202</v>
      </c>
      <c r="AY22" s="14">
        <v>91.104421712752298</v>
      </c>
      <c r="AZ22" s="14">
        <v>92.950301046129184</v>
      </c>
      <c r="BA22" s="14">
        <v>94.412841992979452</v>
      </c>
      <c r="BB22" s="14">
        <v>95.513678404018393</v>
      </c>
      <c r="BC22" s="14">
        <v>96.352198806762303</v>
      </c>
      <c r="BD22" s="14">
        <v>97.025356010565019</v>
      </c>
      <c r="BE22" s="14">
        <v>97.478631961660369</v>
      </c>
    </row>
    <row r="23" spans="11:57">
      <c r="K23" t="s">
        <v>56</v>
      </c>
      <c r="L23" t="s">
        <v>331</v>
      </c>
      <c r="M23" t="s">
        <v>330</v>
      </c>
      <c r="N23" t="s">
        <v>65</v>
      </c>
      <c r="O23" s="14"/>
      <c r="P23" s="14"/>
      <c r="Q23" s="14">
        <v>0</v>
      </c>
      <c r="R23" s="14">
        <v>0</v>
      </c>
      <c r="S23" s="14">
        <v>0</v>
      </c>
      <c r="T23" s="14">
        <v>0</v>
      </c>
      <c r="U23" s="14">
        <v>0</v>
      </c>
      <c r="V23" s="14">
        <v>0</v>
      </c>
      <c r="W23" s="14">
        <v>0</v>
      </c>
      <c r="X23" s="14">
        <v>0</v>
      </c>
      <c r="Y23" s="14">
        <v>0</v>
      </c>
      <c r="Z23" s="14">
        <v>0</v>
      </c>
      <c r="AA23" s="14">
        <v>0.59214899538021892</v>
      </c>
      <c r="AB23" s="14">
        <v>0.59214899538021892</v>
      </c>
      <c r="AC23" s="14">
        <v>0.59214899538021892</v>
      </c>
      <c r="AD23" s="14">
        <v>0.59214899538021892</v>
      </c>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row>
    <row r="24" spans="11:57">
      <c r="K24" t="s">
        <v>56</v>
      </c>
      <c r="L24" t="s">
        <v>331</v>
      </c>
      <c r="M24" t="s">
        <v>330</v>
      </c>
      <c r="N24" t="s">
        <v>325</v>
      </c>
      <c r="O24" s="14"/>
      <c r="P24" s="14"/>
      <c r="Q24" s="14"/>
      <c r="R24" s="14"/>
      <c r="S24" s="14"/>
      <c r="T24" s="14"/>
      <c r="U24" s="14"/>
      <c r="V24" s="14"/>
      <c r="W24" s="14"/>
      <c r="X24" s="14"/>
      <c r="Y24" s="14"/>
      <c r="Z24" s="14"/>
      <c r="AA24" s="14"/>
      <c r="AB24" s="14"/>
      <c r="AC24" s="14"/>
      <c r="AD24" s="14"/>
      <c r="AE24" s="14"/>
      <c r="AF24" s="14">
        <v>1.5752645225890749</v>
      </c>
      <c r="AG24" s="14">
        <v>1.9888878277071449</v>
      </c>
      <c r="AH24" s="14">
        <v>2.5592575623868532</v>
      </c>
      <c r="AI24" s="14">
        <v>3.352210649455218</v>
      </c>
      <c r="AJ24" s="14">
        <v>4.4612302488134556</v>
      </c>
      <c r="AK24" s="14">
        <v>6.0190682656202288</v>
      </c>
      <c r="AL24" s="14">
        <v>8.2142208374512258</v>
      </c>
      <c r="AM24" s="14">
        <v>11.31436500568863</v>
      </c>
      <c r="AN24" s="14">
        <v>15.689071801444509</v>
      </c>
      <c r="AO24" s="14">
        <v>20.602559891241551</v>
      </c>
      <c r="AP24" s="14">
        <v>25.592433251529791</v>
      </c>
      <c r="AQ24" s="14">
        <v>30.85949777207118</v>
      </c>
      <c r="AR24" s="14">
        <v>36.12496055139033</v>
      </c>
      <c r="AS24" s="14">
        <v>41.367993721882087</v>
      </c>
      <c r="AT24" s="14">
        <v>46.604992917585079</v>
      </c>
      <c r="AU24" s="14">
        <v>51.532554113594919</v>
      </c>
      <c r="AV24" s="14">
        <v>56.360338054750713</v>
      </c>
      <c r="AW24" s="14">
        <v>61.01649217874354</v>
      </c>
      <c r="AX24" s="14">
        <v>65.428011853405195</v>
      </c>
      <c r="AY24" s="14">
        <v>69.505087912741772</v>
      </c>
      <c r="AZ24" s="14">
        <v>73.114380711827636</v>
      </c>
      <c r="BA24" s="14">
        <v>76.061654828826306</v>
      </c>
      <c r="BB24" s="14">
        <v>78.134210355226983</v>
      </c>
      <c r="BC24" s="14">
        <v>79.007668615909353</v>
      </c>
      <c r="BD24" s="14">
        <v>79.372175385149419</v>
      </c>
      <c r="BE24" s="14">
        <v>79.655198652377607</v>
      </c>
    </row>
    <row r="25" spans="11:57">
      <c r="K25" t="s">
        <v>53</v>
      </c>
      <c r="L25" t="s">
        <v>332</v>
      </c>
      <c r="M25" t="s">
        <v>333</v>
      </c>
      <c r="N25" t="s">
        <v>65</v>
      </c>
      <c r="O25" s="14"/>
      <c r="P25" s="14"/>
      <c r="Q25" s="14">
        <v>26.883189783802209</v>
      </c>
      <c r="R25" s="14">
        <v>27.31769240393033</v>
      </c>
      <c r="S25" s="14">
        <v>27.469220191275731</v>
      </c>
      <c r="T25" s="14">
        <v>26.966784316125359</v>
      </c>
      <c r="U25" s="14">
        <v>26.022517496088192</v>
      </c>
      <c r="V25" s="14">
        <v>26.67194214441848</v>
      </c>
      <c r="W25" s="14">
        <v>28.388527158157011</v>
      </c>
      <c r="X25" s="14">
        <v>27.444527007967</v>
      </c>
      <c r="Y25" s="14">
        <v>26.564044843985862</v>
      </c>
      <c r="Z25" s="14">
        <v>27.022296786255691</v>
      </c>
      <c r="AA25" s="14">
        <v>25.739416255727519</v>
      </c>
      <c r="AB25" s="14">
        <v>25.52173675683855</v>
      </c>
      <c r="AC25" s="14">
        <v>25.510266499357648</v>
      </c>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row>
    <row r="26" spans="11:57">
      <c r="K26" t="s">
        <v>53</v>
      </c>
      <c r="L26" t="s">
        <v>332</v>
      </c>
      <c r="M26" t="s">
        <v>333</v>
      </c>
      <c r="N26" t="s">
        <v>325</v>
      </c>
      <c r="O26" s="14"/>
      <c r="P26" s="14"/>
      <c r="Q26" s="14"/>
      <c r="R26" s="14"/>
      <c r="S26" s="14"/>
      <c r="T26" s="14"/>
      <c r="U26" s="14"/>
      <c r="V26" s="14"/>
      <c r="W26" s="14"/>
      <c r="X26" s="14"/>
      <c r="Y26" s="14"/>
      <c r="Z26" s="14"/>
      <c r="AA26" s="14"/>
      <c r="AB26" s="14"/>
      <c r="AC26" s="14"/>
      <c r="AD26" s="14"/>
      <c r="AE26" s="14"/>
      <c r="AF26" s="14">
        <v>29.589705801066309</v>
      </c>
      <c r="AG26" s="14">
        <v>31.05618390092614</v>
      </c>
      <c r="AH26" s="14">
        <v>31.803640896364751</v>
      </c>
      <c r="AI26" s="14">
        <v>32.413879383426099</v>
      </c>
      <c r="AJ26" s="14">
        <v>33.962105683466348</v>
      </c>
      <c r="AK26" s="14">
        <v>35.729863826786641</v>
      </c>
      <c r="AL26" s="14">
        <v>37.763858541196143</v>
      </c>
      <c r="AM26" s="14">
        <v>40.64928962119096</v>
      </c>
      <c r="AN26" s="14">
        <v>43.230243398300473</v>
      </c>
      <c r="AO26" s="14">
        <v>44.583490519586327</v>
      </c>
      <c r="AP26" s="14">
        <v>46.780724930451683</v>
      </c>
      <c r="AQ26" s="14">
        <v>50.44168768628429</v>
      </c>
      <c r="AR26" s="14">
        <v>54.168396371846718</v>
      </c>
      <c r="AS26" s="14">
        <v>58.03791759631639</v>
      </c>
      <c r="AT26" s="14">
        <v>59.390548320490922</v>
      </c>
      <c r="AU26" s="14">
        <v>60.92034432170864</v>
      </c>
      <c r="AV26" s="14">
        <v>62.987065481942103</v>
      </c>
      <c r="AW26" s="14">
        <v>64.383894943350199</v>
      </c>
      <c r="AX26" s="14">
        <v>65.996720475167052</v>
      </c>
      <c r="AY26" s="14">
        <v>67.19838378020448</v>
      </c>
      <c r="AZ26" s="14">
        <v>68.437865328209071</v>
      </c>
      <c r="BA26" s="14">
        <v>69.893891908568037</v>
      </c>
      <c r="BB26" s="14">
        <v>70.999981536017131</v>
      </c>
      <c r="BC26" s="14">
        <v>71.987981793269725</v>
      </c>
      <c r="BD26" s="14">
        <v>72.402720082632854</v>
      </c>
      <c r="BE26" s="14">
        <v>72.797264787204924</v>
      </c>
    </row>
    <row r="27" spans="11:57">
      <c r="K27" t="s">
        <v>183</v>
      </c>
      <c r="L27" t="s">
        <v>334</v>
      </c>
      <c r="M27" t="s">
        <v>324</v>
      </c>
      <c r="N27" t="s">
        <v>325</v>
      </c>
      <c r="O27" s="14"/>
      <c r="P27" s="14"/>
      <c r="Q27" s="14"/>
      <c r="R27" s="14"/>
      <c r="S27" s="14"/>
      <c r="T27" s="14"/>
      <c r="U27" s="14"/>
      <c r="V27" s="14"/>
      <c r="W27" s="14"/>
      <c r="X27" s="14"/>
      <c r="Y27" s="14"/>
      <c r="Z27" s="14"/>
      <c r="AA27" s="14"/>
      <c r="AB27" s="14"/>
      <c r="AC27" s="14"/>
      <c r="AD27" s="14"/>
      <c r="AE27" s="14"/>
      <c r="AF27" s="14">
        <v>0</v>
      </c>
      <c r="AG27" s="14">
        <v>0.3</v>
      </c>
      <c r="AH27" s="14">
        <v>0.6</v>
      </c>
      <c r="AI27" s="14">
        <v>0.9</v>
      </c>
      <c r="AJ27" s="14">
        <v>1.95</v>
      </c>
      <c r="AK27" s="14">
        <v>3</v>
      </c>
      <c r="AL27" s="14">
        <v>3.3</v>
      </c>
      <c r="AM27" s="14">
        <v>3.6</v>
      </c>
      <c r="AN27" s="14">
        <v>5.2666666666666666</v>
      </c>
      <c r="AO27" s="14">
        <v>6.9333333333333336</v>
      </c>
      <c r="AP27" s="14">
        <v>8.6</v>
      </c>
      <c r="AQ27" s="14">
        <v>9.82</v>
      </c>
      <c r="AR27" s="14">
        <v>11.04</v>
      </c>
      <c r="AS27" s="14">
        <v>12.26</v>
      </c>
      <c r="AT27" s="14">
        <v>13.48</v>
      </c>
      <c r="AU27" s="14">
        <v>14.7</v>
      </c>
      <c r="AV27" s="14">
        <v>16.88</v>
      </c>
      <c r="AW27" s="14">
        <v>19.059999999999999</v>
      </c>
      <c r="AX27" s="14">
        <v>21.24</v>
      </c>
      <c r="AY27" s="14">
        <v>23.42</v>
      </c>
      <c r="AZ27" s="14">
        <v>25.6</v>
      </c>
      <c r="BA27" s="14">
        <v>28.14</v>
      </c>
      <c r="BB27" s="14">
        <v>30.68</v>
      </c>
      <c r="BC27" s="14">
        <v>33.22</v>
      </c>
      <c r="BD27" s="14">
        <v>35.76</v>
      </c>
      <c r="BE27" s="14">
        <v>38.299999999999997</v>
      </c>
    </row>
    <row r="28" spans="11:57">
      <c r="K28" t="s">
        <v>184</v>
      </c>
      <c r="L28" t="s">
        <v>335</v>
      </c>
      <c r="M28" t="s">
        <v>330</v>
      </c>
      <c r="N28" t="s">
        <v>65</v>
      </c>
      <c r="O28" s="14"/>
      <c r="P28" s="14"/>
      <c r="Q28" s="14"/>
      <c r="R28" s="14"/>
      <c r="S28" s="14"/>
      <c r="T28" s="14"/>
      <c r="U28" s="14"/>
      <c r="V28" s="14"/>
      <c r="W28" s="14"/>
      <c r="X28" s="14"/>
      <c r="Y28" s="14"/>
      <c r="Z28" s="14"/>
      <c r="AA28" s="14"/>
      <c r="AB28" s="14"/>
      <c r="AC28" s="14">
        <v>0.39769349608763688</v>
      </c>
      <c r="AD28" s="14">
        <v>0.70000000000000007</v>
      </c>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row>
    <row r="29" spans="11:57">
      <c r="K29" t="s">
        <v>184</v>
      </c>
      <c r="L29" t="s">
        <v>335</v>
      </c>
      <c r="M29" t="s">
        <v>330</v>
      </c>
      <c r="N29" t="s">
        <v>325</v>
      </c>
      <c r="O29" s="14"/>
      <c r="P29" s="14"/>
      <c r="Q29" s="14"/>
      <c r="R29" s="14"/>
      <c r="S29" s="14"/>
      <c r="T29" s="14"/>
      <c r="U29" s="14"/>
      <c r="V29" s="14"/>
      <c r="W29" s="14"/>
      <c r="X29" s="14"/>
      <c r="Y29" s="14"/>
      <c r="Z29" s="14"/>
      <c r="AA29" s="14"/>
      <c r="AB29" s="14"/>
      <c r="AC29" s="14"/>
      <c r="AD29" s="14"/>
      <c r="AE29" s="14"/>
      <c r="AF29" s="14">
        <v>1.3</v>
      </c>
      <c r="AG29" s="14">
        <v>2.5333333333333332</v>
      </c>
      <c r="AH29" s="14">
        <v>3.6</v>
      </c>
      <c r="AI29" s="14">
        <v>5</v>
      </c>
      <c r="AJ29" s="14">
        <v>5.5</v>
      </c>
      <c r="AK29" s="14">
        <v>6.0269869183651581</v>
      </c>
      <c r="AL29" s="14">
        <v>7.1340011868878284</v>
      </c>
      <c r="AM29" s="14">
        <v>8.4973033324697695</v>
      </c>
      <c r="AN29" s="14">
        <v>9.6086930371861339</v>
      </c>
      <c r="AO29" s="14">
        <v>10.77687011103713</v>
      </c>
      <c r="AP29" s="14">
        <v>11.9133086170532</v>
      </c>
      <c r="AQ29" s="14">
        <v>12.95271305340404</v>
      </c>
      <c r="AR29" s="14">
        <v>13.946276868570649</v>
      </c>
      <c r="AS29" s="14">
        <v>14.92670431786461</v>
      </c>
      <c r="AT29" s="14">
        <v>15.900925586339049</v>
      </c>
      <c r="AU29" s="14">
        <v>17.079543323136338</v>
      </c>
      <c r="AV29" s="14">
        <v>19.51407153988028</v>
      </c>
      <c r="AW29" s="14">
        <v>21.481191541548199</v>
      </c>
      <c r="AX29" s="14">
        <v>23.446853382941072</v>
      </c>
      <c r="AY29" s="14">
        <v>25.474497068070569</v>
      </c>
      <c r="AZ29" s="14">
        <v>27.483347520696579</v>
      </c>
      <c r="BA29" s="14">
        <v>29.498901656201681</v>
      </c>
      <c r="BB29" s="14">
        <v>31.543659002227908</v>
      </c>
      <c r="BC29" s="14">
        <v>33.577764545996267</v>
      </c>
      <c r="BD29" s="14">
        <v>35.620187040483543</v>
      </c>
      <c r="BE29" s="14">
        <v>37.673505107305992</v>
      </c>
    </row>
    <row r="30" spans="11:57">
      <c r="K30" t="s">
        <v>190</v>
      </c>
      <c r="L30" t="s">
        <v>336</v>
      </c>
      <c r="M30" t="s">
        <v>330</v>
      </c>
      <c r="N30" t="s">
        <v>65</v>
      </c>
      <c r="O30" s="14">
        <v>12.47213666155519</v>
      </c>
      <c r="P30" s="14">
        <v>12.49668811167636</v>
      </c>
      <c r="Q30" s="14">
        <v>12.518716000077751</v>
      </c>
      <c r="R30" s="14">
        <v>12.552448546809901</v>
      </c>
      <c r="S30" s="14">
        <v>12.727850980881581</v>
      </c>
      <c r="T30" s="14">
        <v>12.792573791016011</v>
      </c>
      <c r="U30" s="14">
        <v>12.862761101801571</v>
      </c>
      <c r="V30" s="14">
        <v>12.908268335222139</v>
      </c>
      <c r="W30" s="14">
        <v>12.92625863238047</v>
      </c>
      <c r="X30" s="14">
        <v>12.946290179298749</v>
      </c>
      <c r="Y30" s="14">
        <v>12.99008019109565</v>
      </c>
      <c r="Z30" s="14">
        <v>13.087129187011399</v>
      </c>
      <c r="AA30" s="14">
        <v>13.155548457589941</v>
      </c>
      <c r="AB30" s="14">
        <v>13.18918967143899</v>
      </c>
      <c r="AC30" s="14">
        <v>13.28324496404926</v>
      </c>
      <c r="AD30" s="14">
        <v>13.33285440131435</v>
      </c>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row>
    <row r="31" spans="11:57">
      <c r="K31" t="s">
        <v>190</v>
      </c>
      <c r="L31" t="s">
        <v>336</v>
      </c>
      <c r="M31" t="s">
        <v>330</v>
      </c>
      <c r="N31" t="s">
        <v>325</v>
      </c>
      <c r="O31" s="14"/>
      <c r="P31" s="14"/>
      <c r="Q31" s="14"/>
      <c r="R31" s="14"/>
      <c r="S31" s="14"/>
      <c r="T31" s="14"/>
      <c r="U31" s="14"/>
      <c r="V31" s="14"/>
      <c r="W31" s="14"/>
      <c r="X31" s="14"/>
      <c r="Y31" s="14"/>
      <c r="Z31" s="14"/>
      <c r="AA31" s="14"/>
      <c r="AB31" s="14"/>
      <c r="AC31" s="14"/>
      <c r="AD31" s="14"/>
      <c r="AE31" s="14"/>
      <c r="AF31" s="14">
        <v>12.68208456874407</v>
      </c>
      <c r="AG31" s="14">
        <v>12.79148721566823</v>
      </c>
      <c r="AH31" s="14">
        <v>12.91942615968556</v>
      </c>
      <c r="AI31" s="14">
        <v>13.0667950018409</v>
      </c>
      <c r="AJ31" s="14">
        <v>13.24063821204982</v>
      </c>
      <c r="AK31" s="14">
        <v>13.44028979363272</v>
      </c>
      <c r="AL31" s="14">
        <v>13.66641574326921</v>
      </c>
      <c r="AM31" s="14">
        <v>13.91066856791808</v>
      </c>
      <c r="AN31" s="14">
        <v>14.175500343660181</v>
      </c>
      <c r="AO31" s="14">
        <v>14.45752092442461</v>
      </c>
      <c r="AP31" s="14">
        <v>14.75558150694113</v>
      </c>
      <c r="AQ31" s="14">
        <v>15.06968209120973</v>
      </c>
      <c r="AR31" s="14">
        <v>15.38378267547832</v>
      </c>
      <c r="AS31" s="14">
        <v>15.69788325974692</v>
      </c>
      <c r="AT31" s="14">
        <v>16.011983844015511</v>
      </c>
      <c r="AU31" s="14">
        <v>16.326084428284108</v>
      </c>
      <c r="AV31" s="14">
        <v>16.64018501255271</v>
      </c>
      <c r="AW31" s="14">
        <v>16.954285596821311</v>
      </c>
      <c r="AX31" s="14">
        <v>17.268386181089909</v>
      </c>
      <c r="AY31" s="14">
        <v>17.58248676535851</v>
      </c>
      <c r="AZ31" s="14">
        <v>17.896587349627101</v>
      </c>
      <c r="BA31" s="14">
        <v>18.210687933895699</v>
      </c>
      <c r="BB31" s="14">
        <v>18.5247885181643</v>
      </c>
      <c r="BC31" s="14">
        <v>18.838889102432891</v>
      </c>
      <c r="BD31" s="14">
        <v>19.152989686701499</v>
      </c>
      <c r="BE31" s="14">
        <v>19.46709027097009</v>
      </c>
    </row>
    <row r="32" spans="11:57">
      <c r="K32" t="s">
        <v>190</v>
      </c>
      <c r="L32" t="s">
        <v>337</v>
      </c>
      <c r="M32" t="s">
        <v>330</v>
      </c>
      <c r="N32" t="s">
        <v>65</v>
      </c>
      <c r="O32" s="14"/>
      <c r="P32" s="14"/>
      <c r="Q32" s="14"/>
      <c r="R32" s="14"/>
      <c r="S32" s="14"/>
      <c r="T32" s="14"/>
      <c r="U32" s="14"/>
      <c r="V32" s="14"/>
      <c r="W32" s="14"/>
      <c r="X32" s="14"/>
      <c r="Y32" s="14">
        <v>25</v>
      </c>
      <c r="Z32" s="14">
        <v>25.2</v>
      </c>
      <c r="AA32" s="14">
        <v>25.5</v>
      </c>
      <c r="AB32" s="14">
        <v>25.8</v>
      </c>
      <c r="AC32" s="14">
        <v>26</v>
      </c>
      <c r="AD32" s="14">
        <v>26.3</v>
      </c>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c r="BE32" s="14"/>
    </row>
    <row r="33" spans="11:57">
      <c r="K33" t="s">
        <v>190</v>
      </c>
      <c r="L33" t="s">
        <v>337</v>
      </c>
      <c r="M33" t="s">
        <v>330</v>
      </c>
      <c r="N33" t="s">
        <v>325</v>
      </c>
      <c r="O33" s="14"/>
      <c r="P33" s="14"/>
      <c r="Q33" s="14"/>
      <c r="R33" s="14"/>
      <c r="S33" s="14"/>
      <c r="T33" s="14"/>
      <c r="U33" s="14"/>
      <c r="V33" s="14"/>
      <c r="W33" s="14"/>
      <c r="X33" s="14"/>
      <c r="Y33" s="14"/>
      <c r="Z33" s="14"/>
      <c r="AA33" s="14"/>
      <c r="AB33" s="14"/>
      <c r="AC33" s="14"/>
      <c r="AD33" s="14"/>
      <c r="AE33" s="14"/>
      <c r="AF33" s="14">
        <v>26.9</v>
      </c>
      <c r="AG33" s="14">
        <v>27.4</v>
      </c>
      <c r="AH33" s="14">
        <v>28.2</v>
      </c>
      <c r="AI33" s="14">
        <v>29.3</v>
      </c>
      <c r="AJ33" s="14">
        <v>30.9</v>
      </c>
      <c r="AK33" s="14">
        <v>32.9</v>
      </c>
      <c r="AL33" s="14">
        <v>34.9</v>
      </c>
      <c r="AM33" s="14">
        <v>37</v>
      </c>
      <c r="AN33" s="14">
        <v>39.1</v>
      </c>
      <c r="AO33" s="14">
        <v>41.3</v>
      </c>
      <c r="AP33" s="14">
        <v>43.6</v>
      </c>
      <c r="AQ33" s="14">
        <v>45.9</v>
      </c>
      <c r="AR33" s="14">
        <v>48.2</v>
      </c>
      <c r="AS33" s="14">
        <v>50.5</v>
      </c>
      <c r="AT33" s="14">
        <v>52.8</v>
      </c>
      <c r="AU33" s="14">
        <v>55.2</v>
      </c>
      <c r="AV33" s="14">
        <v>57.499999999999993</v>
      </c>
      <c r="AW33" s="14">
        <v>59.8</v>
      </c>
      <c r="AX33" s="14">
        <v>61.8</v>
      </c>
      <c r="AY33" s="14">
        <v>63.8</v>
      </c>
      <c r="AZ33" s="14">
        <v>65.8</v>
      </c>
      <c r="BA33" s="14">
        <v>67.800000000000011</v>
      </c>
      <c r="BB33" s="14">
        <v>69.699999999999989</v>
      </c>
      <c r="BC33" s="14">
        <v>71.7</v>
      </c>
      <c r="BD33" s="14">
        <v>73.7</v>
      </c>
      <c r="BE33" s="14">
        <v>75.7</v>
      </c>
    </row>
    <row r="34" spans="11:57">
      <c r="K34" t="s">
        <v>59</v>
      </c>
      <c r="L34" t="s">
        <v>338</v>
      </c>
      <c r="M34" t="s">
        <v>339</v>
      </c>
      <c r="N34" t="s">
        <v>65</v>
      </c>
      <c r="O34" s="14">
        <v>0</v>
      </c>
      <c r="P34" s="14">
        <v>0</v>
      </c>
      <c r="Q34" s="14">
        <v>0</v>
      </c>
      <c r="R34" s="14">
        <v>0</v>
      </c>
      <c r="S34" s="14">
        <v>0</v>
      </c>
      <c r="T34" s="14">
        <v>0</v>
      </c>
      <c r="U34" s="14">
        <v>0</v>
      </c>
      <c r="V34" s="14">
        <v>0</v>
      </c>
      <c r="W34" s="14">
        <v>0</v>
      </c>
      <c r="X34" s="14">
        <v>0</v>
      </c>
      <c r="Y34" s="14">
        <v>0</v>
      </c>
      <c r="Z34" s="14">
        <v>0</v>
      </c>
      <c r="AA34" s="14">
        <v>0</v>
      </c>
      <c r="AB34" s="14">
        <v>0</v>
      </c>
      <c r="AC34" s="14">
        <v>0</v>
      </c>
      <c r="AD34" s="14">
        <v>0</v>
      </c>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c r="BE34" s="14"/>
    </row>
    <row r="35" spans="11:57">
      <c r="K35" t="s">
        <v>59</v>
      </c>
      <c r="L35" t="s">
        <v>338</v>
      </c>
      <c r="M35" t="s">
        <v>339</v>
      </c>
      <c r="N35" t="s">
        <v>325</v>
      </c>
      <c r="O35" s="14"/>
      <c r="P35" s="14"/>
      <c r="Q35" s="14"/>
      <c r="R35" s="14"/>
      <c r="S35" s="14"/>
      <c r="T35" s="14"/>
      <c r="U35" s="14"/>
      <c r="V35" s="14"/>
      <c r="W35" s="14"/>
      <c r="X35" s="14"/>
      <c r="Y35" s="14"/>
      <c r="Z35" s="14"/>
      <c r="AA35" s="14"/>
      <c r="AB35" s="14"/>
      <c r="AC35" s="14"/>
      <c r="AD35" s="14"/>
      <c r="AE35" s="14"/>
      <c r="AF35" s="14">
        <v>0</v>
      </c>
      <c r="AG35" s="14">
        <v>0</v>
      </c>
      <c r="AH35" s="14">
        <v>0</v>
      </c>
      <c r="AI35" s="14">
        <v>-0.9643962272358324</v>
      </c>
      <c r="AJ35" s="14">
        <v>-1.755034531118904</v>
      </c>
      <c r="AK35" s="14">
        <v>-2.5529440040609241</v>
      </c>
      <c r="AL35" s="14">
        <v>-4.6135031941519324</v>
      </c>
      <c r="AM35" s="14">
        <v>-6.2964875345292244</v>
      </c>
      <c r="AN35" s="14">
        <v>-8.2537339414939801</v>
      </c>
      <c r="AO35" s="14">
        <v>-10.246309400319729</v>
      </c>
      <c r="AP35" s="14">
        <v>-12.664127462502639</v>
      </c>
      <c r="AQ35" s="14">
        <v>-14.82146614788943</v>
      </c>
      <c r="AR35" s="14">
        <v>-16.963998110998091</v>
      </c>
      <c r="AS35" s="14">
        <v>-18.292071082631551</v>
      </c>
      <c r="AT35" s="14">
        <v>-19.80908822514894</v>
      </c>
      <c r="AU35" s="14">
        <v>-21.310440608066781</v>
      </c>
      <c r="AV35" s="14">
        <v>-23.35177320474758</v>
      </c>
      <c r="AW35" s="14">
        <v>-24.627849715268319</v>
      </c>
      <c r="AX35" s="14">
        <v>-25.91953476256068</v>
      </c>
      <c r="AY35" s="14">
        <v>-27.399836345440619</v>
      </c>
      <c r="AZ35" s="14">
        <v>-29.270922674901229</v>
      </c>
      <c r="BA35" s="14">
        <v>-30.39716987521258</v>
      </c>
      <c r="BB35" s="14">
        <v>-31.59379317312094</v>
      </c>
      <c r="BC35" s="14">
        <v>-32.832294715066098</v>
      </c>
      <c r="BD35" s="14">
        <v>-34.25121454280994</v>
      </c>
      <c r="BE35" s="14">
        <v>-35.80692529552428</v>
      </c>
    </row>
    <row r="36" spans="11:57">
      <c r="Q36" s="22"/>
      <c r="R36" s="22"/>
    </row>
    <row r="37" spans="11:57">
      <c r="Q37" s="22"/>
      <c r="R37" s="22"/>
    </row>
    <row r="38" spans="11:57">
      <c r="Q38" s="22"/>
      <c r="R38" s="22"/>
    </row>
    <row r="39" spans="11:57">
      <c r="Q39" s="22"/>
      <c r="R39" s="22"/>
    </row>
    <row r="40" spans="11:57">
      <c r="Q40" s="22"/>
      <c r="R40" s="22"/>
    </row>
    <row r="41" spans="11:57">
      <c r="Q41" s="22"/>
      <c r="R41" s="22"/>
    </row>
    <row r="42" spans="11:57">
      <c r="Q42" s="22"/>
      <c r="R42" s="22"/>
    </row>
    <row r="43" spans="11:57">
      <c r="Q43" s="22"/>
      <c r="R43" s="22"/>
    </row>
    <row r="44" spans="11:57">
      <c r="Q44" s="22"/>
      <c r="R44" s="22"/>
    </row>
    <row r="45" spans="11:57">
      <c r="Q45" s="22"/>
      <c r="R45" s="22"/>
    </row>
    <row r="46" spans="11:57">
      <c r="Q46" s="22"/>
      <c r="R46" s="22"/>
    </row>
    <row r="47" spans="11:57">
      <c r="Q47" s="22"/>
      <c r="R47" s="22"/>
    </row>
    <row r="48" spans="11:57">
      <c r="Q48" s="22"/>
      <c r="R48" s="22"/>
    </row>
    <row r="49" spans="17:18">
      <c r="Q49" s="22"/>
      <c r="R49" s="22"/>
    </row>
    <row r="50" spans="17:18">
      <c r="Q50" s="22"/>
      <c r="R50" s="22"/>
    </row>
    <row r="51" spans="17:18">
      <c r="Q51" s="22"/>
      <c r="R51" s="22"/>
    </row>
    <row r="52" spans="17:18">
      <c r="Q52" s="22"/>
      <c r="R52" s="22"/>
    </row>
    <row r="53" spans="17:18">
      <c r="Q53" s="22"/>
      <c r="R53" s="22"/>
    </row>
    <row r="54" spans="17:18">
      <c r="Q54" s="22"/>
      <c r="R54" s="22"/>
    </row>
    <row r="55" spans="17:18">
      <c r="Q55" s="22"/>
      <c r="R55" s="22"/>
    </row>
    <row r="56" spans="17:18">
      <c r="Q56" s="22"/>
      <c r="R56" s="22"/>
    </row>
    <row r="57" spans="17:18">
      <c r="Q57" s="22"/>
      <c r="R57" s="22"/>
    </row>
    <row r="58" spans="17:18">
      <c r="Q58" s="22"/>
      <c r="R58" s="22"/>
    </row>
    <row r="59" spans="17:18">
      <c r="Q59" s="22"/>
      <c r="R59" s="22"/>
    </row>
    <row r="60" spans="17:18">
      <c r="Q60" s="22"/>
      <c r="R60" s="22"/>
    </row>
    <row r="61" spans="17:18">
      <c r="Q61" s="22"/>
      <c r="R61" s="22"/>
    </row>
    <row r="62" spans="17:18">
      <c r="Q62" s="22"/>
      <c r="R62" s="22"/>
    </row>
    <row r="63" spans="17:18">
      <c r="Q63" s="22"/>
      <c r="R63" s="22"/>
    </row>
    <row r="64" spans="17: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row r="188" spans="17:18">
      <c r="Q188" s="22"/>
      <c r="R188" s="22"/>
    </row>
  </sheetData>
  <mergeCells count="4">
    <mergeCell ref="B5:J5"/>
    <mergeCell ref="B7:J7"/>
    <mergeCell ref="B8:J8"/>
    <mergeCell ref="B6:J6"/>
  </mergeCells>
  <hyperlinks>
    <hyperlink ref="A1" location="Contents!A1" display="Back to contents" xr:uid="{A8CAD0A8-A41E-4937-8DCD-25FC56F9A47F}"/>
  </hyperlink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77F1B4-0097-4530-A114-CE1AC76B1EBA}">
  <sheetPr>
    <tabColor theme="4"/>
  </sheetPr>
  <dimension ref="A1:BE136"/>
  <sheetViews>
    <sheetView zoomScaleNormal="100" workbookViewId="0"/>
  </sheetViews>
  <sheetFormatPr defaultRowHeight="13.5"/>
  <cols>
    <col min="11" max="11" width="20.5" bestFit="1" customWidth="1"/>
    <col min="12" max="12" width="40.125" bestFit="1" customWidth="1"/>
    <col min="13" max="13" width="8.125" bestFit="1" customWidth="1"/>
    <col min="14" max="14" width="22.125" bestFit="1" customWidth="1"/>
    <col min="16" max="16" width="8.625" bestFit="1" customWidth="1"/>
    <col min="17" max="30" width="9.625" bestFit="1" customWidth="1"/>
    <col min="31" max="34" width="8.625" bestFit="1" customWidth="1"/>
    <col min="35" max="56" width="9.625" bestFit="1" customWidth="1"/>
  </cols>
  <sheetData>
    <row r="1" spans="1:57">
      <c r="A1" s="8" t="s">
        <v>27</v>
      </c>
    </row>
    <row r="3" spans="1:57" s="11" customFormat="1" ht="14.1">
      <c r="A3" s="12" t="s">
        <v>318</v>
      </c>
    </row>
    <row r="5" spans="1:57" s="101" customFormat="1" ht="14.1">
      <c r="A5" s="102" t="s">
        <v>275</v>
      </c>
    </row>
    <row r="6" spans="1:57" ht="14.1" thickBot="1"/>
    <row r="7" spans="1:57" s="2" customFormat="1" ht="60" customHeight="1" thickTop="1">
      <c r="B7" s="104" t="s">
        <v>340</v>
      </c>
      <c r="C7" s="105"/>
      <c r="D7" s="105"/>
      <c r="E7" s="105"/>
      <c r="F7" s="105"/>
      <c r="G7" s="105"/>
      <c r="H7" s="105"/>
      <c r="I7" s="105"/>
      <c r="J7" s="106"/>
      <c r="S7"/>
      <c r="T7"/>
      <c r="U7"/>
      <c r="V7"/>
      <c r="W7"/>
      <c r="X7"/>
      <c r="Y7"/>
      <c r="Z7"/>
      <c r="AA7"/>
      <c r="AB7"/>
      <c r="AC7"/>
      <c r="AD7"/>
      <c r="AE7"/>
      <c r="AF7"/>
    </row>
    <row r="8" spans="1:57" s="2" customFormat="1" ht="236.1" customHeight="1">
      <c r="B8" s="107"/>
      <c r="C8" s="108"/>
      <c r="D8" s="108"/>
      <c r="E8" s="108"/>
      <c r="F8" s="108"/>
      <c r="G8" s="108"/>
      <c r="H8" s="108"/>
      <c r="I8" s="108"/>
      <c r="J8" s="109"/>
      <c r="S8"/>
      <c r="T8"/>
      <c r="U8"/>
      <c r="V8"/>
      <c r="W8"/>
      <c r="X8"/>
      <c r="Y8"/>
      <c r="Z8"/>
      <c r="AA8"/>
      <c r="AB8"/>
      <c r="AC8"/>
      <c r="AD8"/>
      <c r="AE8"/>
      <c r="AF8"/>
    </row>
    <row r="9" spans="1:57" s="2" customFormat="1" ht="236.1" customHeight="1">
      <c r="B9" s="107"/>
      <c r="C9" s="108"/>
      <c r="D9" s="108"/>
      <c r="E9" s="108"/>
      <c r="F9" s="108"/>
      <c r="G9" s="108"/>
      <c r="H9" s="108"/>
      <c r="I9" s="108"/>
      <c r="J9" s="109"/>
      <c r="S9"/>
      <c r="T9"/>
      <c r="U9"/>
      <c r="V9"/>
      <c r="W9"/>
      <c r="X9"/>
      <c r="Y9"/>
      <c r="Z9"/>
      <c r="AA9"/>
      <c r="AB9"/>
      <c r="AC9"/>
      <c r="AD9"/>
      <c r="AE9"/>
      <c r="AF9"/>
    </row>
    <row r="10" spans="1:57" s="2" customFormat="1" ht="157.5" customHeight="1" thickBot="1">
      <c r="B10" s="110" t="s">
        <v>341</v>
      </c>
      <c r="C10" s="111"/>
      <c r="D10" s="111"/>
      <c r="E10" s="111"/>
      <c r="F10" s="111"/>
      <c r="G10" s="111"/>
      <c r="H10" s="111"/>
      <c r="I10" s="111"/>
      <c r="J10" s="112"/>
      <c r="S10"/>
      <c r="T10"/>
      <c r="U10"/>
      <c r="V10"/>
      <c r="W10"/>
      <c r="X10"/>
      <c r="Y10"/>
      <c r="Z10"/>
      <c r="AA10"/>
      <c r="AB10"/>
      <c r="AC10"/>
      <c r="AD10"/>
      <c r="AE10"/>
      <c r="AF10"/>
    </row>
    <row r="11" spans="1:57" ht="14.1" thickTop="1"/>
    <row r="12" spans="1:57">
      <c r="Q12" s="22"/>
      <c r="R12" s="22"/>
    </row>
    <row r="13" spans="1:57">
      <c r="Q13" s="22"/>
      <c r="R13" s="22"/>
    </row>
    <row r="14" spans="1:57">
      <c r="K14" t="s">
        <v>180</v>
      </c>
      <c r="L14" t="s">
        <v>321</v>
      </c>
      <c r="M14" t="s">
        <v>322</v>
      </c>
      <c r="N14" t="s">
        <v>63</v>
      </c>
      <c r="O14" s="36">
        <v>2008</v>
      </c>
      <c r="P14" s="36">
        <v>2009</v>
      </c>
      <c r="Q14" s="36">
        <v>2010</v>
      </c>
      <c r="R14" s="36">
        <v>2011</v>
      </c>
      <c r="S14" s="36">
        <v>2012</v>
      </c>
      <c r="T14" s="36">
        <v>2013</v>
      </c>
      <c r="U14" s="36">
        <v>2014</v>
      </c>
      <c r="V14" s="36">
        <v>2015</v>
      </c>
      <c r="W14" s="36">
        <v>2016</v>
      </c>
      <c r="X14" s="36">
        <v>2017</v>
      </c>
      <c r="Y14" s="36">
        <v>2018</v>
      </c>
      <c r="Z14" s="36">
        <v>2019</v>
      </c>
      <c r="AA14" s="36">
        <v>2020</v>
      </c>
      <c r="AB14" s="36">
        <v>2021</v>
      </c>
      <c r="AC14" s="36">
        <v>2022</v>
      </c>
      <c r="AD14" s="36">
        <v>2023</v>
      </c>
      <c r="AE14" s="36">
        <v>2024</v>
      </c>
      <c r="AF14" s="36">
        <v>2025</v>
      </c>
      <c r="AG14" s="36">
        <v>2026</v>
      </c>
      <c r="AH14" s="36">
        <v>2027</v>
      </c>
      <c r="AI14" s="36">
        <v>2028</v>
      </c>
      <c r="AJ14" s="36">
        <v>2029</v>
      </c>
      <c r="AK14" s="36">
        <v>2030</v>
      </c>
      <c r="AL14" s="36">
        <v>2031</v>
      </c>
      <c r="AM14" s="36">
        <v>2032</v>
      </c>
      <c r="AN14" s="36">
        <v>2033</v>
      </c>
      <c r="AO14" s="36">
        <v>2034</v>
      </c>
      <c r="AP14" s="36">
        <v>2035</v>
      </c>
      <c r="AQ14" s="36">
        <v>2036</v>
      </c>
      <c r="AR14" s="36">
        <v>2037</v>
      </c>
      <c r="AS14" s="36">
        <v>2038</v>
      </c>
      <c r="AT14" s="36">
        <v>2039</v>
      </c>
      <c r="AU14" s="36">
        <v>2040</v>
      </c>
      <c r="AV14" s="36">
        <v>2041</v>
      </c>
      <c r="AW14" s="36">
        <v>2042</v>
      </c>
      <c r="AX14" s="36">
        <v>2043</v>
      </c>
      <c r="AY14" s="36">
        <v>2044</v>
      </c>
      <c r="AZ14" s="36">
        <v>2045</v>
      </c>
      <c r="BA14" s="36">
        <v>2046</v>
      </c>
      <c r="BB14" s="36">
        <v>2047</v>
      </c>
      <c r="BC14" s="36">
        <v>2048</v>
      </c>
      <c r="BD14" s="36">
        <v>2049</v>
      </c>
      <c r="BE14" s="36">
        <v>2050</v>
      </c>
    </row>
    <row r="15" spans="1:57">
      <c r="K15" t="s">
        <v>183</v>
      </c>
      <c r="L15" t="s">
        <v>342</v>
      </c>
      <c r="M15" t="s">
        <v>343</v>
      </c>
      <c r="N15" t="s">
        <v>65</v>
      </c>
      <c r="P15" s="14"/>
      <c r="Q15" s="14">
        <v>184.4759061330918</v>
      </c>
      <c r="R15" s="14"/>
      <c r="S15" s="14"/>
      <c r="T15" s="14"/>
      <c r="U15" s="14"/>
      <c r="V15" s="14"/>
      <c r="W15" s="14"/>
      <c r="X15" s="14"/>
      <c r="Y15" s="14"/>
      <c r="Z15" s="14">
        <v>108.63964458471609</v>
      </c>
      <c r="AA15" s="14">
        <v>97.500051719167061</v>
      </c>
      <c r="AB15" s="14">
        <v>42.557596515969919</v>
      </c>
      <c r="AC15" s="14">
        <v>53.26611189773957</v>
      </c>
      <c r="AD15" s="14">
        <v>48.589635990412603</v>
      </c>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row>
    <row r="16" spans="1:57">
      <c r="K16" t="s">
        <v>183</v>
      </c>
      <c r="L16" t="s">
        <v>342</v>
      </c>
      <c r="M16" t="s">
        <v>343</v>
      </c>
      <c r="N16" t="s">
        <v>325</v>
      </c>
      <c r="P16" s="14"/>
      <c r="Q16" s="14"/>
      <c r="R16" s="14"/>
      <c r="S16" s="14"/>
      <c r="T16" s="14"/>
      <c r="U16" s="14"/>
      <c r="V16" s="14"/>
      <c r="W16" s="14"/>
      <c r="X16" s="14"/>
      <c r="Y16" s="14"/>
      <c r="Z16" s="14"/>
      <c r="AA16" s="14"/>
      <c r="AB16" s="14"/>
      <c r="AC16" s="14"/>
      <c r="AD16" s="14"/>
      <c r="AE16" s="14"/>
      <c r="AF16" s="14">
        <v>51.22890461385866</v>
      </c>
      <c r="AG16" s="14">
        <v>48.412567515551778</v>
      </c>
      <c r="AH16" s="14">
        <v>45.596230417244897</v>
      </c>
      <c r="AI16" s="14">
        <v>42.779893318938022</v>
      </c>
      <c r="AJ16" s="14">
        <v>40.191173984861067</v>
      </c>
      <c r="AK16" s="14">
        <v>37.602454650784111</v>
      </c>
      <c r="AL16" s="14">
        <v>37.29196472928043</v>
      </c>
      <c r="AM16" s="14">
        <v>36.981474807776749</v>
      </c>
      <c r="AN16" s="14">
        <v>37.253644794776882</v>
      </c>
      <c r="AO16" s="14">
        <v>37.525814781777022</v>
      </c>
      <c r="AP16" s="14">
        <v>37.797984768777148</v>
      </c>
      <c r="AQ16" s="14">
        <v>37.149779012449159</v>
      </c>
      <c r="AR16" s="14">
        <v>36.501573256121169</v>
      </c>
      <c r="AS16" s="14">
        <v>35.85336749979318</v>
      </c>
      <c r="AT16" s="14">
        <v>35.20516174346519</v>
      </c>
      <c r="AU16" s="14">
        <v>34.556955987137201</v>
      </c>
      <c r="AV16" s="14">
        <v>34.182468660563693</v>
      </c>
      <c r="AW16" s="14">
        <v>33.80798133399017</v>
      </c>
      <c r="AX16" s="14">
        <v>33.433494007416662</v>
      </c>
      <c r="AY16" s="14">
        <v>33.05900668084314</v>
      </c>
      <c r="AZ16" s="14">
        <v>32.684519354269632</v>
      </c>
      <c r="BA16" s="14">
        <v>32.387507750226611</v>
      </c>
      <c r="BB16" s="14">
        <v>32.090496146183597</v>
      </c>
      <c r="BC16" s="14">
        <v>31.793484542140579</v>
      </c>
      <c r="BD16" s="14">
        <v>31.496472938097568</v>
      </c>
      <c r="BE16" s="14">
        <v>31.199461334054561</v>
      </c>
    </row>
    <row r="17" spans="11:57">
      <c r="K17" t="s">
        <v>183</v>
      </c>
      <c r="L17" t="s">
        <v>344</v>
      </c>
      <c r="M17" t="s">
        <v>343</v>
      </c>
      <c r="N17" t="s">
        <v>65</v>
      </c>
      <c r="P17" s="14"/>
      <c r="Q17" s="14">
        <v>200.52584094398421</v>
      </c>
      <c r="R17" s="14">
        <v>238.60201271223909</v>
      </c>
      <c r="S17" s="14">
        <v>206.11375964959359</v>
      </c>
      <c r="T17" s="14">
        <v>205.07124699424921</v>
      </c>
      <c r="U17" s="14">
        <v>140.03334991485659</v>
      </c>
      <c r="V17" s="14">
        <v>129.33107890266959</v>
      </c>
      <c r="W17" s="14">
        <v>117.27787594234179</v>
      </c>
      <c r="X17" s="14">
        <v>85.066400614256992</v>
      </c>
      <c r="Y17" s="14">
        <v>65.937241722426009</v>
      </c>
      <c r="Z17" s="14">
        <v>55.372951619532138</v>
      </c>
      <c r="AA17" s="14">
        <v>53.950545002884667</v>
      </c>
      <c r="AB17" s="14">
        <v>49.109621712564781</v>
      </c>
      <c r="AC17" s="14">
        <v>48.595760521660203</v>
      </c>
      <c r="AD17" s="14">
        <v>51.547596754067918</v>
      </c>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row>
    <row r="18" spans="11:57">
      <c r="K18" t="s">
        <v>183</v>
      </c>
      <c r="L18" t="s">
        <v>344</v>
      </c>
      <c r="M18" t="s">
        <v>343</v>
      </c>
      <c r="N18" t="s">
        <v>325</v>
      </c>
      <c r="P18" s="14"/>
      <c r="Q18" s="14"/>
      <c r="R18" s="14"/>
      <c r="S18" s="14"/>
      <c r="T18" s="14"/>
      <c r="U18" s="14"/>
      <c r="V18" s="14"/>
      <c r="W18" s="14"/>
      <c r="X18" s="14"/>
      <c r="Y18" s="14"/>
      <c r="Z18" s="14"/>
      <c r="AA18" s="14"/>
      <c r="AB18" s="14"/>
      <c r="AC18" s="14"/>
      <c r="AD18" s="14"/>
      <c r="AE18" s="14"/>
      <c r="AF18" s="14">
        <v>46.001361637017929</v>
      </c>
      <c r="AG18" s="14">
        <v>43.552767429068233</v>
      </c>
      <c r="AH18" s="14">
        <v>41.104173221118522</v>
      </c>
      <c r="AI18" s="14">
        <v>38.655579013168811</v>
      </c>
      <c r="AJ18" s="14">
        <v>36.539774013535357</v>
      </c>
      <c r="AK18" s="14">
        <v>34.423969013901917</v>
      </c>
      <c r="AL18" s="14">
        <v>33.433721995955651</v>
      </c>
      <c r="AM18" s="14">
        <v>32.443474978009377</v>
      </c>
      <c r="AN18" s="14">
        <v>31.52535996518084</v>
      </c>
      <c r="AO18" s="14">
        <v>30.6072449523523</v>
      </c>
      <c r="AP18" s="14">
        <v>29.68912993952377</v>
      </c>
      <c r="AQ18" s="14">
        <v>29.52767215607005</v>
      </c>
      <c r="AR18" s="14">
        <v>29.36621437261633</v>
      </c>
      <c r="AS18" s="14">
        <v>29.204756589162621</v>
      </c>
      <c r="AT18" s="14">
        <v>29.043298805708901</v>
      </c>
      <c r="AU18" s="14">
        <v>28.88184102225518</v>
      </c>
      <c r="AV18" s="14">
        <v>28.711454703984799</v>
      </c>
      <c r="AW18" s="14">
        <v>28.541068385714411</v>
      </c>
      <c r="AX18" s="14">
        <v>28.370682067444019</v>
      </c>
      <c r="AY18" s="14">
        <v>28.20029574917363</v>
      </c>
      <c r="AZ18" s="14">
        <v>28.029909430903249</v>
      </c>
      <c r="BA18" s="14">
        <v>27.866793000077731</v>
      </c>
      <c r="BB18" s="14">
        <v>27.70367656925222</v>
      </c>
      <c r="BC18" s="14">
        <v>27.540560138426709</v>
      </c>
      <c r="BD18" s="14">
        <v>27.377443707601198</v>
      </c>
      <c r="BE18" s="14">
        <v>27.214327276775691</v>
      </c>
    </row>
    <row r="19" spans="11:57">
      <c r="K19" t="s">
        <v>59</v>
      </c>
      <c r="L19" t="s">
        <v>345</v>
      </c>
      <c r="M19" t="s">
        <v>346</v>
      </c>
      <c r="N19" t="s">
        <v>65</v>
      </c>
      <c r="P19" s="14"/>
      <c r="Q19" s="14"/>
      <c r="R19" s="14"/>
      <c r="S19" s="14"/>
      <c r="T19" s="14">
        <v>642.37145885630162</v>
      </c>
      <c r="U19" s="14">
        <v>569.8987814468727</v>
      </c>
      <c r="V19" s="14">
        <v>368.95181226618348</v>
      </c>
      <c r="W19" s="14">
        <v>284.12583757105648</v>
      </c>
      <c r="X19" s="14">
        <v>212.4767133140075</v>
      </c>
      <c r="Y19" s="14">
        <v>173.7697151521534</v>
      </c>
      <c r="Z19" s="14">
        <v>150.7102268855169</v>
      </c>
      <c r="AA19" s="14">
        <v>131.7685043807798</v>
      </c>
      <c r="AB19" s="14">
        <v>123.5329728569811</v>
      </c>
      <c r="AC19" s="14">
        <v>132.5920575331597</v>
      </c>
      <c r="AD19" s="14">
        <v>114.4738881808025</v>
      </c>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row>
    <row r="20" spans="11:57">
      <c r="K20" t="s">
        <v>59</v>
      </c>
      <c r="L20" t="s">
        <v>345</v>
      </c>
      <c r="M20" t="s">
        <v>346</v>
      </c>
      <c r="N20" t="s">
        <v>325</v>
      </c>
      <c r="P20" s="14"/>
      <c r="Q20" s="14"/>
      <c r="R20" s="14"/>
      <c r="S20" s="14"/>
      <c r="T20" s="14"/>
      <c r="U20" s="14"/>
      <c r="V20" s="14"/>
      <c r="W20" s="14"/>
      <c r="X20" s="14"/>
      <c r="Y20" s="14"/>
      <c r="Z20" s="14"/>
      <c r="AA20" s="14"/>
      <c r="AB20" s="14"/>
      <c r="AC20" s="14"/>
      <c r="AD20" s="14"/>
      <c r="AE20" s="14"/>
      <c r="AF20" s="14">
        <v>93.061506218925743</v>
      </c>
      <c r="AG20" s="14">
        <v>87.62605541321858</v>
      </c>
      <c r="AH20" s="14">
        <v>82.190604607511403</v>
      </c>
      <c r="AI20" s="14">
        <v>76.755153801804241</v>
      </c>
      <c r="AJ20" s="14">
        <v>71.319702996097078</v>
      </c>
      <c r="AK20" s="14">
        <v>65.884252190389915</v>
      </c>
      <c r="AL20" s="14">
        <v>63.90772462467821</v>
      </c>
      <c r="AM20" s="14">
        <v>61.990492885937869</v>
      </c>
      <c r="AN20" s="14">
        <v>60.130909867864098</v>
      </c>
      <c r="AO20" s="14">
        <v>58.326504910999802</v>
      </c>
      <c r="AP20" s="14">
        <v>56.577278015344952</v>
      </c>
      <c r="AQ20" s="14">
        <v>55.768548819707917</v>
      </c>
      <c r="AR20" s="14">
        <v>54.960643177223268</v>
      </c>
      <c r="AS20" s="14">
        <v>54.151913981586233</v>
      </c>
      <c r="AT20" s="14">
        <v>53.34400833910157</v>
      </c>
      <c r="AU20" s="14">
        <v>52.536102696616908</v>
      </c>
      <c r="AV20" s="14">
        <v>51.72737350097988</v>
      </c>
      <c r="AW20" s="14">
        <v>50.919467858495217</v>
      </c>
      <c r="AX20" s="14">
        <v>50.110738662858189</v>
      </c>
      <c r="AY20" s="14">
        <v>49.302833020373527</v>
      </c>
      <c r="AZ20" s="14">
        <v>48.494927377888871</v>
      </c>
      <c r="BA20" s="14">
        <v>47.686198182251843</v>
      </c>
      <c r="BB20" s="14">
        <v>46.87829253976718</v>
      </c>
      <c r="BC20" s="14">
        <v>46.069563344130152</v>
      </c>
      <c r="BD20" s="14">
        <v>45.26165770164549</v>
      </c>
      <c r="BE20" s="14">
        <v>44.453752059160827</v>
      </c>
    </row>
    <row r="21" spans="11:57">
      <c r="K21" t="s">
        <v>54</v>
      </c>
      <c r="L21" t="s">
        <v>347</v>
      </c>
      <c r="M21" t="s">
        <v>330</v>
      </c>
      <c r="N21" t="s">
        <v>65</v>
      </c>
      <c r="P21" s="14"/>
      <c r="Q21" s="14">
        <v>159.36602789275659</v>
      </c>
      <c r="R21" s="14">
        <v>157.8369325878748</v>
      </c>
      <c r="S21" s="14">
        <v>150.38996976343449</v>
      </c>
      <c r="T21" s="14">
        <v>144.57659355792811</v>
      </c>
      <c r="U21" s="14">
        <v>143.2130119756865</v>
      </c>
      <c r="V21" s="14">
        <v>139.39082004518841</v>
      </c>
      <c r="W21" s="14">
        <v>143.57809186528979</v>
      </c>
      <c r="X21" s="14">
        <v>108.2319758178414</v>
      </c>
      <c r="Y21" s="14">
        <v>90.044144414394623</v>
      </c>
      <c r="Z21" s="14">
        <v>66.265952371235741</v>
      </c>
      <c r="AA21" s="14">
        <v>61.964707786031298</v>
      </c>
      <c r="AB21" s="14">
        <v>46.482466356747473</v>
      </c>
      <c r="AC21" s="14">
        <v>39.85953266784152</v>
      </c>
      <c r="AD21" s="14">
        <v>37.146074456847487</v>
      </c>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row>
    <row r="22" spans="11:57">
      <c r="K22" t="s">
        <v>54</v>
      </c>
      <c r="L22" t="s">
        <v>347</v>
      </c>
      <c r="M22" t="s">
        <v>330</v>
      </c>
      <c r="N22" t="s">
        <v>325</v>
      </c>
      <c r="P22" s="14"/>
      <c r="Q22" s="14"/>
      <c r="R22" s="14"/>
      <c r="S22" s="14"/>
      <c r="T22" s="14"/>
      <c r="U22" s="14"/>
      <c r="V22" s="14"/>
      <c r="W22" s="14"/>
      <c r="X22" s="14"/>
      <c r="Y22" s="14"/>
      <c r="Z22" s="14"/>
      <c r="AA22" s="14"/>
      <c r="AB22" s="14"/>
      <c r="AC22" s="14"/>
      <c r="AD22" s="14"/>
      <c r="AE22" s="14"/>
      <c r="AF22" s="14">
        <v>13.756180529176801</v>
      </c>
      <c r="AG22" s="14">
        <v>5.6925533311861738</v>
      </c>
      <c r="AH22" s="14">
        <v>0.56856301066974968</v>
      </c>
      <c r="AI22" s="14">
        <v>-2.6525709204918901</v>
      </c>
      <c r="AJ22" s="14">
        <v>-4.4792234530508308</v>
      </c>
      <c r="AK22" s="14">
        <v>-5.7207279421441992</v>
      </c>
      <c r="AL22" s="14">
        <v>-6.2729706439078772</v>
      </c>
      <c r="AM22" s="14">
        <v>-6.8219785731177094</v>
      </c>
      <c r="AN22" s="14">
        <v>-7.3677706775179237</v>
      </c>
      <c r="AO22" s="14">
        <v>-7.9103657938659602</v>
      </c>
      <c r="AP22" s="14">
        <v>-8.4497826485826355</v>
      </c>
      <c r="AQ22" s="14">
        <v>-8.705143224685342</v>
      </c>
      <c r="AR22" s="14">
        <v>-8.9605038007880502</v>
      </c>
      <c r="AS22" s="14">
        <v>-9.2158643768907567</v>
      </c>
      <c r="AT22" s="14">
        <v>-9.4712249529934649</v>
      </c>
      <c r="AU22" s="14">
        <v>-9.7265855290961731</v>
      </c>
      <c r="AV22" s="14">
        <v>-9.9819461051988796</v>
      </c>
      <c r="AW22" s="14">
        <v>-10.23730668130159</v>
      </c>
      <c r="AX22" s="14">
        <v>-10.492667257404291</v>
      </c>
      <c r="AY22" s="14">
        <v>-10.74802783350701</v>
      </c>
      <c r="AZ22" s="14">
        <v>-11.00338840960973</v>
      </c>
      <c r="BA22" s="14">
        <v>-11.25874898571243</v>
      </c>
      <c r="BB22" s="14">
        <v>-11.51410956181514</v>
      </c>
      <c r="BC22" s="14">
        <v>-11.769470137917841</v>
      </c>
      <c r="BD22" s="14">
        <v>-12.02483071402056</v>
      </c>
      <c r="BE22" s="14">
        <v>-12.280191290123261</v>
      </c>
    </row>
    <row r="23" spans="11:57">
      <c r="K23" t="s">
        <v>56</v>
      </c>
      <c r="L23" t="s">
        <v>348</v>
      </c>
      <c r="M23" t="s">
        <v>349</v>
      </c>
      <c r="N23" t="s">
        <v>65</v>
      </c>
      <c r="P23" s="14"/>
      <c r="Q23" s="14"/>
      <c r="R23" s="14"/>
      <c r="S23" s="14"/>
      <c r="T23" s="14"/>
      <c r="U23" s="14">
        <v>7.1813782842171152</v>
      </c>
      <c r="V23" s="14">
        <v>7.2452404321228041</v>
      </c>
      <c r="W23" s="14"/>
      <c r="X23" s="14"/>
      <c r="Y23" s="14">
        <v>9.4529697838123479</v>
      </c>
      <c r="Z23" s="14">
        <v>8.2300988416498964</v>
      </c>
      <c r="AA23" s="14">
        <v>9.0145448725552821</v>
      </c>
      <c r="AB23" s="14">
        <v>10.922856053134041</v>
      </c>
      <c r="AC23" s="14">
        <v>10.233873965372499</v>
      </c>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row>
    <row r="24" spans="11:57">
      <c r="K24" t="s">
        <v>56</v>
      </c>
      <c r="L24" t="s">
        <v>348</v>
      </c>
      <c r="M24" t="s">
        <v>349</v>
      </c>
      <c r="N24" t="s">
        <v>325</v>
      </c>
      <c r="P24" s="14"/>
      <c r="Q24" s="14"/>
      <c r="R24" s="14"/>
      <c r="S24" s="14"/>
      <c r="T24" s="14"/>
      <c r="U24" s="14"/>
      <c r="V24" s="14"/>
      <c r="W24" s="14"/>
      <c r="X24" s="14"/>
      <c r="Y24" s="14"/>
      <c r="Z24" s="14"/>
      <c r="AA24" s="14"/>
      <c r="AB24" s="14"/>
      <c r="AC24" s="14"/>
      <c r="AD24" s="14"/>
      <c r="AE24" s="14"/>
      <c r="AF24" s="14">
        <v>11.4</v>
      </c>
      <c r="AG24" s="14">
        <v>11.3</v>
      </c>
      <c r="AH24" s="14">
        <v>11.2</v>
      </c>
      <c r="AI24" s="14">
        <v>11</v>
      </c>
      <c r="AJ24" s="14">
        <v>10.9</v>
      </c>
      <c r="AK24" s="14">
        <v>10.8</v>
      </c>
      <c r="AL24" s="14">
        <v>10.6</v>
      </c>
      <c r="AM24" s="14">
        <v>10.5</v>
      </c>
      <c r="AN24" s="14">
        <v>10.3</v>
      </c>
      <c r="AO24" s="14">
        <v>10.1</v>
      </c>
      <c r="AP24" s="14">
        <v>10</v>
      </c>
      <c r="AQ24" s="14">
        <v>9.8000000000000007</v>
      </c>
      <c r="AR24" s="14">
        <v>9.6999999999999993</v>
      </c>
      <c r="AS24" s="14">
        <v>9.5</v>
      </c>
      <c r="AT24" s="14">
        <v>9.4</v>
      </c>
      <c r="AU24" s="14">
        <v>9.1999999999999993</v>
      </c>
      <c r="AV24" s="14">
        <v>9.1</v>
      </c>
      <c r="AW24" s="14">
        <v>8.9</v>
      </c>
      <c r="AX24" s="14">
        <v>8.8000000000000007</v>
      </c>
      <c r="AY24" s="14">
        <v>8.6999999999999993</v>
      </c>
      <c r="AZ24" s="14">
        <v>8.5</v>
      </c>
      <c r="BA24" s="14">
        <v>8.4</v>
      </c>
      <c r="BB24" s="14">
        <v>8.3000000000000007</v>
      </c>
      <c r="BC24" s="14">
        <v>8.1</v>
      </c>
      <c r="BD24" s="14">
        <v>8</v>
      </c>
      <c r="BE24" s="14">
        <v>7.8</v>
      </c>
    </row>
    <row r="25" spans="11:57">
      <c r="K25" t="s">
        <v>56</v>
      </c>
      <c r="L25" t="s">
        <v>350</v>
      </c>
      <c r="N25" t="s">
        <v>65</v>
      </c>
      <c r="P25" s="14"/>
      <c r="Q25" s="14">
        <v>3.37</v>
      </c>
      <c r="R25" s="14">
        <v>3.23</v>
      </c>
      <c r="S25" s="14">
        <v>3.12</v>
      </c>
      <c r="T25" s="14">
        <v>3.13</v>
      </c>
      <c r="U25" s="14">
        <v>3.1</v>
      </c>
      <c r="V25" s="14">
        <v>3.24</v>
      </c>
      <c r="W25" s="14">
        <v>3.5</v>
      </c>
      <c r="X25" s="14">
        <v>3.82</v>
      </c>
      <c r="Y25" s="14">
        <v>4.07</v>
      </c>
      <c r="Z25" s="14">
        <v>4.29</v>
      </c>
      <c r="AA25" s="14">
        <v>4.51</v>
      </c>
      <c r="AB25" s="14">
        <v>5.14</v>
      </c>
      <c r="AC25" s="14">
        <v>3.81</v>
      </c>
      <c r="AD25" s="14">
        <v>3.74</v>
      </c>
      <c r="AE25" s="14">
        <v>4.32</v>
      </c>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row>
    <row r="26" spans="11:57">
      <c r="K26" t="s">
        <v>56</v>
      </c>
      <c r="L26" t="s">
        <v>350</v>
      </c>
      <c r="N26" t="s">
        <v>351</v>
      </c>
      <c r="P26" s="14"/>
      <c r="Q26" s="14"/>
      <c r="R26" s="14"/>
      <c r="S26" s="14"/>
      <c r="T26" s="14"/>
      <c r="U26" s="14"/>
      <c r="V26" s="14"/>
      <c r="W26" s="14"/>
      <c r="X26" s="14"/>
      <c r="Y26" s="14"/>
      <c r="Z26" s="14"/>
      <c r="AA26" s="14"/>
      <c r="AB26" s="14"/>
      <c r="AC26" s="14"/>
      <c r="AD26" s="14"/>
      <c r="AE26" s="14"/>
      <c r="AF26" s="14">
        <v>2.17</v>
      </c>
      <c r="AG26" s="14">
        <v>2</v>
      </c>
      <c r="AH26" s="14">
        <v>2.16</v>
      </c>
      <c r="AI26" s="14">
        <v>2.2200000000000002</v>
      </c>
      <c r="AJ26" s="14">
        <v>2.2400000000000002</v>
      </c>
      <c r="AK26" s="14">
        <v>2.38</v>
      </c>
      <c r="AL26" s="14">
        <v>2.34</v>
      </c>
      <c r="AM26" s="14">
        <v>2.3199999999999998</v>
      </c>
      <c r="AN26" s="14">
        <v>2.33</v>
      </c>
      <c r="AO26" s="14">
        <v>2.4</v>
      </c>
      <c r="AP26" s="14">
        <v>2.4</v>
      </c>
      <c r="AQ26" s="14">
        <v>2.38</v>
      </c>
      <c r="AR26" s="14">
        <v>2.39</v>
      </c>
      <c r="AS26" s="14">
        <v>2.38</v>
      </c>
      <c r="AT26" s="14">
        <v>2.36</v>
      </c>
      <c r="AU26" s="14">
        <v>2.21</v>
      </c>
      <c r="AV26" s="14">
        <v>2.19</v>
      </c>
      <c r="AW26" s="14">
        <v>2.16</v>
      </c>
      <c r="AX26" s="14">
        <v>2.13</v>
      </c>
      <c r="AY26" s="14">
        <v>2.11</v>
      </c>
      <c r="AZ26" s="14">
        <v>2.08</v>
      </c>
      <c r="BA26" s="14">
        <v>2.1</v>
      </c>
      <c r="BB26" s="14">
        <v>2.2599999999999998</v>
      </c>
      <c r="BC26" s="14">
        <v>2.27</v>
      </c>
      <c r="BD26" s="14">
        <v>2.29</v>
      </c>
      <c r="BE26" s="14">
        <v>2.29</v>
      </c>
    </row>
    <row r="27" spans="11:57">
      <c r="K27" t="s">
        <v>56</v>
      </c>
      <c r="L27" t="s">
        <v>350</v>
      </c>
      <c r="N27" t="s">
        <v>352</v>
      </c>
      <c r="P27" s="14"/>
      <c r="Q27" s="14"/>
      <c r="R27" s="14"/>
      <c r="S27" s="14"/>
      <c r="T27" s="14"/>
      <c r="U27" s="14"/>
      <c r="V27" s="14"/>
      <c r="W27" s="14"/>
      <c r="X27" s="14"/>
      <c r="Y27" s="14"/>
      <c r="Z27" s="14"/>
      <c r="AA27" s="14"/>
      <c r="AB27" s="14"/>
      <c r="AC27" s="14"/>
      <c r="AD27" s="14"/>
      <c r="AE27" s="14"/>
      <c r="AF27" s="14">
        <v>3.1</v>
      </c>
      <c r="AG27" s="14">
        <v>2.79</v>
      </c>
      <c r="AH27" s="14">
        <v>2.91</v>
      </c>
      <c r="AI27" s="14">
        <v>2.96</v>
      </c>
      <c r="AJ27" s="14">
        <v>3.05</v>
      </c>
      <c r="AK27" s="14">
        <v>3.28</v>
      </c>
      <c r="AL27" s="14">
        <v>3.21</v>
      </c>
      <c r="AM27" s="14">
        <v>3.11</v>
      </c>
      <c r="AN27" s="14">
        <v>3.04</v>
      </c>
      <c r="AO27" s="14">
        <v>2.98</v>
      </c>
      <c r="AP27" s="14">
        <v>2.93</v>
      </c>
      <c r="AQ27" s="14">
        <v>2.88</v>
      </c>
      <c r="AR27" s="14">
        <v>2.84</v>
      </c>
      <c r="AS27" s="14">
        <v>2.8</v>
      </c>
      <c r="AT27" s="14">
        <v>2.75</v>
      </c>
      <c r="AU27" s="14">
        <v>2.6</v>
      </c>
      <c r="AV27" s="14">
        <v>2.5499999999999998</v>
      </c>
      <c r="AW27" s="14">
        <v>2.5099999999999998</v>
      </c>
      <c r="AX27" s="14">
        <v>2.46</v>
      </c>
      <c r="AY27" s="14">
        <v>2.4</v>
      </c>
      <c r="AZ27" s="14">
        <v>2.2999999999999998</v>
      </c>
      <c r="BA27" s="14">
        <v>2.2999999999999998</v>
      </c>
      <c r="BB27" s="14">
        <v>2.2999999999999998</v>
      </c>
      <c r="BC27" s="14">
        <v>2.2999999999999998</v>
      </c>
      <c r="BD27" s="14">
        <v>2.29</v>
      </c>
      <c r="BE27" s="14">
        <v>2.2799999999999998</v>
      </c>
    </row>
    <row r="28" spans="11:57">
      <c r="K28" t="s">
        <v>53</v>
      </c>
      <c r="L28" t="s">
        <v>353</v>
      </c>
      <c r="N28" t="s">
        <v>65</v>
      </c>
      <c r="O28">
        <v>3.23</v>
      </c>
      <c r="P28" s="14">
        <v>3.81</v>
      </c>
      <c r="Q28" s="14">
        <v>3.75</v>
      </c>
      <c r="R28" s="14">
        <v>3.28</v>
      </c>
      <c r="S28" s="14">
        <v>3.18</v>
      </c>
      <c r="T28" s="14">
        <v>3.05</v>
      </c>
      <c r="U28" s="14">
        <v>3.48</v>
      </c>
      <c r="V28" s="14">
        <v>4.1100000000000003</v>
      </c>
      <c r="W28" s="14">
        <v>4.9000000000000004</v>
      </c>
      <c r="X28" s="14">
        <v>4.71</v>
      </c>
      <c r="Y28" s="14">
        <v>4.47</v>
      </c>
      <c r="Z28" s="14">
        <v>5.22</v>
      </c>
      <c r="AA28" s="14">
        <v>6.47</v>
      </c>
      <c r="AB28" s="14">
        <v>4.6900000000000004</v>
      </c>
      <c r="AC28" s="14">
        <v>3.43</v>
      </c>
      <c r="AD28" s="14">
        <v>3.92</v>
      </c>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row>
    <row r="29" spans="11:57">
      <c r="K29" t="s">
        <v>53</v>
      </c>
      <c r="L29" t="s">
        <v>353</v>
      </c>
      <c r="N29" t="s">
        <v>325</v>
      </c>
      <c r="P29" s="14"/>
      <c r="Q29" s="14"/>
      <c r="R29" s="14"/>
      <c r="S29" s="14"/>
      <c r="T29" s="14"/>
      <c r="U29" s="14"/>
      <c r="V29" s="14"/>
      <c r="W29" s="14"/>
      <c r="X29" s="14"/>
      <c r="Y29" s="14"/>
      <c r="Z29" s="14"/>
      <c r="AA29" s="14"/>
      <c r="AB29" s="14"/>
      <c r="AC29" s="14"/>
      <c r="AD29" s="14"/>
      <c r="AE29" s="14"/>
      <c r="AF29" s="14">
        <v>2.82</v>
      </c>
      <c r="AG29" s="14">
        <v>2.63</v>
      </c>
      <c r="AH29" s="14">
        <v>2.66</v>
      </c>
      <c r="AI29" s="14">
        <v>2.71</v>
      </c>
      <c r="AJ29" s="14">
        <v>2.81</v>
      </c>
      <c r="AK29" s="14">
        <v>2.95</v>
      </c>
      <c r="AL29" s="14">
        <v>2.88</v>
      </c>
      <c r="AM29" s="14">
        <v>2.78</v>
      </c>
      <c r="AN29" s="14">
        <v>2.71</v>
      </c>
      <c r="AO29" s="14">
        <v>2.65</v>
      </c>
      <c r="AP29" s="14">
        <v>2.63</v>
      </c>
      <c r="AQ29" s="14">
        <v>2.58</v>
      </c>
      <c r="AR29" s="14">
        <v>2.52</v>
      </c>
      <c r="AS29" s="14">
        <v>2.4700000000000002</v>
      </c>
      <c r="AT29" s="14">
        <v>2.4300000000000002</v>
      </c>
      <c r="AU29" s="14">
        <v>2.39</v>
      </c>
      <c r="AV29" s="14">
        <v>2.35</v>
      </c>
      <c r="AW29" s="14">
        <v>2.31</v>
      </c>
      <c r="AX29" s="14">
        <v>2.2799999999999998</v>
      </c>
      <c r="AY29" s="14">
        <v>2.25</v>
      </c>
      <c r="AZ29" s="14">
        <v>2.2200000000000002</v>
      </c>
      <c r="BA29" s="14">
        <v>2.21</v>
      </c>
      <c r="BB29" s="14">
        <v>2.2000000000000002</v>
      </c>
      <c r="BC29" s="14">
        <v>2.2000000000000002</v>
      </c>
      <c r="BD29" s="14">
        <v>2.19</v>
      </c>
      <c r="BE29" s="14">
        <v>2.17</v>
      </c>
    </row>
    <row r="30" spans="11:57">
      <c r="K30" t="s">
        <v>184</v>
      </c>
      <c r="L30" t="s">
        <v>354</v>
      </c>
      <c r="M30" t="s">
        <v>355</v>
      </c>
      <c r="N30" t="s">
        <v>325</v>
      </c>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v>34.927331629784511</v>
      </c>
      <c r="AQ30" s="14">
        <v>34.415306413175728</v>
      </c>
      <c r="AR30" s="14">
        <v>33.918476297333413</v>
      </c>
      <c r="AS30" s="14">
        <v>33.439121869037471</v>
      </c>
      <c r="AT30" s="14">
        <v>32.976614957269518</v>
      </c>
      <c r="AU30" s="14">
        <v>32.531103827498512</v>
      </c>
      <c r="AV30" s="14">
        <v>32.105797418491228</v>
      </c>
      <c r="AW30" s="14">
        <v>31.69511333925578</v>
      </c>
      <c r="AX30" s="14">
        <v>31.29835139345083</v>
      </c>
      <c r="AY30" s="14">
        <v>30.91517563850763</v>
      </c>
      <c r="AZ30" s="14">
        <v>30.543981503535001</v>
      </c>
      <c r="BA30" s="14">
        <v>30.185382940343011</v>
      </c>
      <c r="BB30" s="14">
        <v>29.8381464729835</v>
      </c>
      <c r="BC30" s="14">
        <v>29.50332419188711</v>
      </c>
      <c r="BD30" s="14">
        <v>29.180309614961789</v>
      </c>
      <c r="BE30" s="14">
        <v>28.880032034413539</v>
      </c>
    </row>
    <row r="31" spans="11:57">
      <c r="K31" t="s">
        <v>59</v>
      </c>
      <c r="L31" t="s">
        <v>356</v>
      </c>
      <c r="M31" t="s">
        <v>357</v>
      </c>
      <c r="N31" t="s">
        <v>325</v>
      </c>
      <c r="P31" s="14"/>
      <c r="Q31" s="14"/>
      <c r="R31" s="14"/>
      <c r="S31" s="14"/>
      <c r="T31" s="14"/>
      <c r="U31" s="14"/>
      <c r="V31" s="14"/>
      <c r="W31" s="14"/>
      <c r="X31" s="14"/>
      <c r="Y31" s="14"/>
      <c r="Z31" s="14"/>
      <c r="AA31" s="14"/>
      <c r="AB31" s="14"/>
      <c r="AC31" s="14"/>
      <c r="AD31" s="14"/>
      <c r="AE31" s="14"/>
      <c r="AF31" s="14"/>
      <c r="AG31" s="14"/>
      <c r="AH31" s="14"/>
      <c r="AI31" s="14">
        <v>336.52886242279436</v>
      </c>
      <c r="AJ31" s="14">
        <v>342.34704108631433</v>
      </c>
      <c r="AK31" s="14">
        <v>340.5713773880401</v>
      </c>
      <c r="AL31" s="14">
        <v>320.85921148460829</v>
      </c>
      <c r="AM31" s="14">
        <v>322.46233331109221</v>
      </c>
      <c r="AN31" s="14">
        <v>327.92798046973451</v>
      </c>
      <c r="AO31" s="14">
        <v>323.29659867337017</v>
      </c>
      <c r="AP31" s="14">
        <v>321.8935998561264</v>
      </c>
      <c r="AQ31" s="14">
        <v>322.9727392882773</v>
      </c>
      <c r="AR31" s="14">
        <v>317.32590188142609</v>
      </c>
      <c r="AS31" s="14">
        <v>310.27535474240892</v>
      </c>
      <c r="AT31" s="14">
        <v>308.71355436387387</v>
      </c>
      <c r="AU31" s="14">
        <v>305.82774655880934</v>
      </c>
      <c r="AV31" s="14">
        <v>307.58754575773605</v>
      </c>
      <c r="AW31" s="14">
        <v>300.52738496461103</v>
      </c>
      <c r="AX31" s="14">
        <v>300.61697192451209</v>
      </c>
      <c r="AY31" s="14">
        <v>298.86864234873519</v>
      </c>
      <c r="AZ31" s="14">
        <v>298.40067006722313</v>
      </c>
      <c r="BA31" s="14">
        <v>295.97031637920912</v>
      </c>
      <c r="BB31" s="14">
        <v>294.56685951620892</v>
      </c>
      <c r="BC31" s="14">
        <v>291.83325205842624</v>
      </c>
      <c r="BD31" s="14">
        <v>287.13873105063277</v>
      </c>
      <c r="BE31" s="14">
        <v>284.89005257284316</v>
      </c>
    </row>
    <row r="32" spans="11:57">
      <c r="Q32" s="22"/>
      <c r="R32" s="22"/>
    </row>
    <row r="33" spans="1:57" s="101" customFormat="1" ht="14.1">
      <c r="A33" s="102" t="s">
        <v>312</v>
      </c>
    </row>
    <row r="34" spans="1:57" ht="14.1" thickBot="1"/>
    <row r="35" spans="1:57" s="2" customFormat="1" ht="60" customHeight="1" thickTop="1">
      <c r="B35" s="104" t="s">
        <v>340</v>
      </c>
      <c r="C35" s="105"/>
      <c r="D35" s="105"/>
      <c r="E35" s="105"/>
      <c r="F35" s="105"/>
      <c r="G35" s="105"/>
      <c r="H35" s="105"/>
      <c r="I35" s="105"/>
      <c r="J35" s="106"/>
      <c r="S35"/>
      <c r="T35"/>
      <c r="U35"/>
      <c r="V35"/>
      <c r="W35"/>
      <c r="X35"/>
      <c r="Y35"/>
      <c r="Z35"/>
      <c r="AA35"/>
      <c r="AB35"/>
      <c r="AC35"/>
      <c r="AD35"/>
      <c r="AE35"/>
      <c r="AF35"/>
    </row>
    <row r="36" spans="1:57" s="2" customFormat="1" ht="236.1" customHeight="1">
      <c r="B36" s="107"/>
      <c r="C36" s="108"/>
      <c r="D36" s="108"/>
      <c r="E36" s="108"/>
      <c r="F36" s="108"/>
      <c r="G36" s="108"/>
      <c r="H36" s="108"/>
      <c r="I36" s="108"/>
      <c r="J36" s="109"/>
      <c r="S36"/>
      <c r="T36"/>
      <c r="U36"/>
      <c r="V36"/>
      <c r="W36"/>
      <c r="X36"/>
      <c r="Y36"/>
      <c r="Z36"/>
      <c r="AA36"/>
      <c r="AB36"/>
      <c r="AC36"/>
      <c r="AD36"/>
      <c r="AE36"/>
      <c r="AF36"/>
    </row>
    <row r="37" spans="1:57" s="2" customFormat="1" ht="236.1" customHeight="1">
      <c r="B37" s="107"/>
      <c r="C37" s="108"/>
      <c r="D37" s="108"/>
      <c r="E37" s="108"/>
      <c r="F37" s="108"/>
      <c r="G37" s="108"/>
      <c r="H37" s="108"/>
      <c r="I37" s="108"/>
      <c r="J37" s="109"/>
      <c r="S37"/>
      <c r="T37"/>
      <c r="U37"/>
      <c r="V37"/>
      <c r="W37"/>
      <c r="X37"/>
      <c r="Y37"/>
      <c r="Z37"/>
      <c r="AA37"/>
      <c r="AB37"/>
      <c r="AC37"/>
      <c r="AD37"/>
      <c r="AE37"/>
      <c r="AF37"/>
    </row>
    <row r="38" spans="1:57" s="2" customFormat="1" ht="157.5" customHeight="1" thickBot="1">
      <c r="B38" s="110" t="s">
        <v>341</v>
      </c>
      <c r="C38" s="111"/>
      <c r="D38" s="111"/>
      <c r="E38" s="111"/>
      <c r="F38" s="111"/>
      <c r="G38" s="111"/>
      <c r="H38" s="111"/>
      <c r="I38" s="111"/>
      <c r="J38" s="112"/>
      <c r="S38"/>
      <c r="T38"/>
      <c r="U38"/>
      <c r="V38"/>
      <c r="W38"/>
      <c r="X38"/>
      <c r="Y38"/>
      <c r="Z38"/>
      <c r="AA38"/>
      <c r="AB38"/>
      <c r="AC38"/>
      <c r="AD38"/>
      <c r="AE38"/>
      <c r="AF38"/>
    </row>
    <row r="39" spans="1:57" ht="14.1" thickTop="1"/>
    <row r="40" spans="1:57">
      <c r="Q40" s="22"/>
      <c r="R40" s="22"/>
    </row>
    <row r="41" spans="1:57">
      <c r="Q41" s="22"/>
      <c r="R41" s="22"/>
    </row>
    <row r="42" spans="1:57">
      <c r="K42" t="s">
        <v>180</v>
      </c>
      <c r="L42" t="s">
        <v>321</v>
      </c>
      <c r="M42" t="s">
        <v>322</v>
      </c>
      <c r="N42" t="s">
        <v>63</v>
      </c>
      <c r="O42" s="36">
        <v>2008</v>
      </c>
      <c r="P42" s="36">
        <v>2009</v>
      </c>
      <c r="Q42" s="36">
        <v>2010</v>
      </c>
      <c r="R42" s="36">
        <v>2011</v>
      </c>
      <c r="S42" s="36">
        <v>2012</v>
      </c>
      <c r="T42" s="36">
        <v>2013</v>
      </c>
      <c r="U42" s="36">
        <v>2014</v>
      </c>
      <c r="V42" s="36">
        <v>2015</v>
      </c>
      <c r="W42" s="36">
        <v>2016</v>
      </c>
      <c r="X42" s="36">
        <v>2017</v>
      </c>
      <c r="Y42" s="36">
        <v>2018</v>
      </c>
      <c r="Z42" s="36">
        <v>2019</v>
      </c>
      <c r="AA42" s="36">
        <v>2020</v>
      </c>
      <c r="AB42" s="36">
        <v>2021</v>
      </c>
      <c r="AC42" s="36">
        <v>2022</v>
      </c>
      <c r="AD42" s="36">
        <v>2023</v>
      </c>
      <c r="AE42" s="36">
        <v>2024</v>
      </c>
      <c r="AF42" s="36">
        <v>2025</v>
      </c>
      <c r="AG42" s="36">
        <v>2026</v>
      </c>
      <c r="AH42" s="36">
        <v>2027</v>
      </c>
      <c r="AI42" s="36">
        <v>2028</v>
      </c>
      <c r="AJ42" s="36">
        <v>2029</v>
      </c>
      <c r="AK42" s="36">
        <v>2030</v>
      </c>
      <c r="AL42" s="36">
        <v>2031</v>
      </c>
      <c r="AM42" s="36">
        <v>2032</v>
      </c>
      <c r="AN42" s="36">
        <v>2033</v>
      </c>
      <c r="AO42" s="36">
        <v>2034</v>
      </c>
      <c r="AP42" s="36">
        <v>2035</v>
      </c>
      <c r="AQ42" s="36">
        <v>2036</v>
      </c>
      <c r="AR42" s="36">
        <v>2037</v>
      </c>
      <c r="AS42" s="36">
        <v>2038</v>
      </c>
      <c r="AT42" s="36">
        <v>2039</v>
      </c>
      <c r="AU42" s="36">
        <v>2040</v>
      </c>
      <c r="AV42" s="36">
        <v>2041</v>
      </c>
      <c r="AW42" s="36">
        <v>2042</v>
      </c>
      <c r="AX42" s="36">
        <v>2043</v>
      </c>
      <c r="AY42" s="36">
        <v>2044</v>
      </c>
      <c r="AZ42" s="36">
        <v>2045</v>
      </c>
      <c r="BA42" s="36">
        <v>2046</v>
      </c>
      <c r="BB42" s="36">
        <v>2047</v>
      </c>
      <c r="BC42" s="36">
        <v>2048</v>
      </c>
      <c r="BD42" s="36">
        <v>2049</v>
      </c>
      <c r="BE42" s="36">
        <v>2050</v>
      </c>
    </row>
    <row r="43" spans="1:57">
      <c r="K43" t="s">
        <v>183</v>
      </c>
      <c r="L43" t="s">
        <v>342</v>
      </c>
      <c r="M43" t="s">
        <v>343</v>
      </c>
      <c r="N43" t="s">
        <v>65</v>
      </c>
      <c r="P43" s="14"/>
      <c r="Q43" s="14">
        <v>184.4759061330918</v>
      </c>
      <c r="R43" s="14"/>
      <c r="S43" s="14"/>
      <c r="T43" s="14"/>
      <c r="U43" s="14"/>
      <c r="V43" s="14"/>
      <c r="W43" s="14"/>
      <c r="X43" s="14"/>
      <c r="Y43" s="14"/>
      <c r="Z43" s="14">
        <v>108.63964458471609</v>
      </c>
      <c r="AA43" s="14">
        <v>97.500051719167061</v>
      </c>
      <c r="AB43" s="14">
        <v>42.557596515969919</v>
      </c>
      <c r="AC43" s="14">
        <v>53.26611189773957</v>
      </c>
      <c r="AD43" s="14">
        <v>48.589635990412603</v>
      </c>
      <c r="AE43" s="14"/>
      <c r="AF43" s="14"/>
      <c r="AG43" s="14"/>
      <c r="AH43" s="14"/>
      <c r="AI43" s="14"/>
      <c r="AJ43" s="14"/>
      <c r="AK43" s="14"/>
      <c r="AL43" s="14"/>
      <c r="AM43" s="14"/>
      <c r="AN43" s="14"/>
      <c r="AO43" s="14"/>
      <c r="AP43" s="14"/>
      <c r="AQ43" s="14"/>
      <c r="AR43" s="14"/>
      <c r="AS43" s="14"/>
      <c r="AT43" s="14"/>
      <c r="AU43" s="14"/>
      <c r="AV43" s="14"/>
      <c r="AW43" s="14"/>
      <c r="AX43" s="14"/>
      <c r="AY43" s="14"/>
      <c r="AZ43" s="14"/>
      <c r="BA43" s="14"/>
      <c r="BB43" s="14"/>
      <c r="BC43" s="14"/>
      <c r="BD43" s="14"/>
      <c r="BE43" s="14"/>
    </row>
    <row r="44" spans="1:57">
      <c r="K44" t="s">
        <v>183</v>
      </c>
      <c r="L44" t="s">
        <v>342</v>
      </c>
      <c r="M44" t="s">
        <v>343</v>
      </c>
      <c r="N44" t="s">
        <v>325</v>
      </c>
      <c r="P44" s="14"/>
      <c r="Q44" s="14"/>
      <c r="R44" s="14"/>
      <c r="S44" s="14"/>
      <c r="T44" s="14"/>
      <c r="U44" s="14"/>
      <c r="V44" s="14"/>
      <c r="W44" s="14"/>
      <c r="X44" s="14"/>
      <c r="Y44" s="14"/>
      <c r="Z44" s="14"/>
      <c r="AA44" s="14"/>
      <c r="AB44" s="14"/>
      <c r="AC44" s="14"/>
      <c r="AD44" s="14"/>
      <c r="AE44" s="14"/>
      <c r="AF44" s="14">
        <v>51.22890461385866</v>
      </c>
      <c r="AG44" s="14">
        <v>48.412567515551778</v>
      </c>
      <c r="AH44" s="14">
        <v>45.596230417244897</v>
      </c>
      <c r="AI44" s="14">
        <v>42.779893318938022</v>
      </c>
      <c r="AJ44" s="14">
        <v>40.191173984861067</v>
      </c>
      <c r="AK44" s="14">
        <v>37.602454650784111</v>
      </c>
      <c r="AL44" s="14">
        <v>37.29196472928043</v>
      </c>
      <c r="AM44" s="14">
        <v>36.981474807776749</v>
      </c>
      <c r="AN44" s="14">
        <v>37.253644794776882</v>
      </c>
      <c r="AO44" s="14">
        <v>37.525814781777022</v>
      </c>
      <c r="AP44" s="14">
        <v>37.797984768777148</v>
      </c>
      <c r="AQ44" s="14">
        <v>37.149779012449159</v>
      </c>
      <c r="AR44" s="14">
        <v>36.501573256121169</v>
      </c>
      <c r="AS44" s="14">
        <v>35.85336749979318</v>
      </c>
      <c r="AT44" s="14">
        <v>35.20516174346519</v>
      </c>
      <c r="AU44" s="14">
        <v>34.556955987137201</v>
      </c>
      <c r="AV44" s="14">
        <v>34.182468660563693</v>
      </c>
      <c r="AW44" s="14">
        <v>33.80798133399017</v>
      </c>
      <c r="AX44" s="14">
        <v>33.433494007416662</v>
      </c>
      <c r="AY44" s="14">
        <v>33.05900668084314</v>
      </c>
      <c r="AZ44" s="14">
        <v>32.684519354269632</v>
      </c>
      <c r="BA44" s="14">
        <v>32.387507750226611</v>
      </c>
      <c r="BB44" s="14">
        <v>32.090496146183597</v>
      </c>
      <c r="BC44" s="14">
        <v>31.793484542140579</v>
      </c>
      <c r="BD44" s="14">
        <v>31.496472938097568</v>
      </c>
      <c r="BE44" s="14">
        <v>31.199461334054561</v>
      </c>
    </row>
    <row r="45" spans="1:57">
      <c r="K45" t="s">
        <v>183</v>
      </c>
      <c r="L45" t="s">
        <v>344</v>
      </c>
      <c r="M45" t="s">
        <v>343</v>
      </c>
      <c r="N45" t="s">
        <v>65</v>
      </c>
      <c r="P45" s="14"/>
      <c r="Q45" s="14">
        <v>200.52584094398421</v>
      </c>
      <c r="R45" s="14">
        <v>238.60201271223909</v>
      </c>
      <c r="S45" s="14">
        <v>206.11375964959359</v>
      </c>
      <c r="T45" s="14">
        <v>205.07124699424921</v>
      </c>
      <c r="U45" s="14">
        <v>140.03334991485659</v>
      </c>
      <c r="V45" s="14">
        <v>129.33107890266959</v>
      </c>
      <c r="W45" s="14">
        <v>117.27787594234179</v>
      </c>
      <c r="X45" s="14">
        <v>85.066400614256992</v>
      </c>
      <c r="Y45" s="14">
        <v>65.937241722426009</v>
      </c>
      <c r="Z45" s="14">
        <v>55.372951619532138</v>
      </c>
      <c r="AA45" s="14">
        <v>53.950545002884667</v>
      </c>
      <c r="AB45" s="14">
        <v>49.109621712564781</v>
      </c>
      <c r="AC45" s="14">
        <v>48.595760521660203</v>
      </c>
      <c r="AD45" s="14">
        <v>51.547596754067918</v>
      </c>
      <c r="AE45" s="14"/>
      <c r="AF45" s="14"/>
      <c r="AG45" s="14"/>
      <c r="AH45" s="14"/>
      <c r="AI45" s="14"/>
      <c r="AJ45" s="14"/>
      <c r="AK45" s="14"/>
      <c r="AL45" s="14"/>
      <c r="AM45" s="14"/>
      <c r="AN45" s="14"/>
      <c r="AO45" s="14"/>
      <c r="AP45" s="14"/>
      <c r="AQ45" s="14"/>
      <c r="AR45" s="14"/>
      <c r="AS45" s="14"/>
      <c r="AT45" s="14"/>
      <c r="AU45" s="14"/>
      <c r="AV45" s="14"/>
      <c r="AW45" s="14"/>
      <c r="AX45" s="14"/>
      <c r="AY45" s="14"/>
      <c r="AZ45" s="14"/>
      <c r="BA45" s="14"/>
      <c r="BB45" s="14"/>
      <c r="BC45" s="14"/>
      <c r="BD45" s="14"/>
      <c r="BE45" s="14"/>
    </row>
    <row r="46" spans="1:57">
      <c r="K46" t="s">
        <v>183</v>
      </c>
      <c r="L46" t="s">
        <v>344</v>
      </c>
      <c r="M46" t="s">
        <v>343</v>
      </c>
      <c r="N46" t="s">
        <v>325</v>
      </c>
      <c r="P46" s="14"/>
      <c r="Q46" s="14"/>
      <c r="R46" s="14"/>
      <c r="S46" s="14"/>
      <c r="T46" s="14"/>
      <c r="U46" s="14"/>
      <c r="V46" s="14"/>
      <c r="W46" s="14"/>
      <c r="X46" s="14"/>
      <c r="Y46" s="14"/>
      <c r="Z46" s="14"/>
      <c r="AA46" s="14"/>
      <c r="AB46" s="14"/>
      <c r="AC46" s="14"/>
      <c r="AD46" s="14"/>
      <c r="AE46" s="14"/>
      <c r="AF46" s="14">
        <v>46.001361637017929</v>
      </c>
      <c r="AG46" s="14">
        <v>43.552767429068233</v>
      </c>
      <c r="AH46" s="14">
        <v>41.104173221118522</v>
      </c>
      <c r="AI46" s="14">
        <v>38.655579013168811</v>
      </c>
      <c r="AJ46" s="14">
        <v>36.539774013535357</v>
      </c>
      <c r="AK46" s="14">
        <v>34.423969013901917</v>
      </c>
      <c r="AL46" s="14">
        <v>33.433721995955651</v>
      </c>
      <c r="AM46" s="14">
        <v>32.443474978009377</v>
      </c>
      <c r="AN46" s="14">
        <v>31.52535996518084</v>
      </c>
      <c r="AO46" s="14">
        <v>30.6072449523523</v>
      </c>
      <c r="AP46" s="14">
        <v>29.68912993952377</v>
      </c>
      <c r="AQ46" s="14">
        <v>29.52767215607005</v>
      </c>
      <c r="AR46" s="14">
        <v>29.36621437261633</v>
      </c>
      <c r="AS46" s="14">
        <v>29.204756589162621</v>
      </c>
      <c r="AT46" s="14">
        <v>29.043298805708901</v>
      </c>
      <c r="AU46" s="14">
        <v>28.88184102225518</v>
      </c>
      <c r="AV46" s="14">
        <v>28.711454703984799</v>
      </c>
      <c r="AW46" s="14">
        <v>28.541068385714411</v>
      </c>
      <c r="AX46" s="14">
        <v>28.370682067444019</v>
      </c>
      <c r="AY46" s="14">
        <v>28.20029574917363</v>
      </c>
      <c r="AZ46" s="14">
        <v>28.029909430903249</v>
      </c>
      <c r="BA46" s="14">
        <v>27.866793000077731</v>
      </c>
      <c r="BB46" s="14">
        <v>27.70367656925222</v>
      </c>
      <c r="BC46" s="14">
        <v>27.540560138426709</v>
      </c>
      <c r="BD46" s="14">
        <v>27.377443707601198</v>
      </c>
      <c r="BE46" s="14">
        <v>27.214327276775691</v>
      </c>
    </row>
    <row r="47" spans="1:57">
      <c r="K47" t="s">
        <v>59</v>
      </c>
      <c r="L47" t="s">
        <v>345</v>
      </c>
      <c r="M47" t="s">
        <v>346</v>
      </c>
      <c r="N47" t="s">
        <v>65</v>
      </c>
      <c r="P47" s="14"/>
      <c r="Q47" s="14"/>
      <c r="R47" s="14"/>
      <c r="S47" s="14"/>
      <c r="T47" s="14">
        <v>642.37145885630162</v>
      </c>
      <c r="U47" s="14">
        <v>569.8987814468727</v>
      </c>
      <c r="V47" s="14">
        <v>368.95181226618348</v>
      </c>
      <c r="W47" s="14">
        <v>284.12583757105648</v>
      </c>
      <c r="X47" s="14">
        <v>212.4767133140075</v>
      </c>
      <c r="Y47" s="14">
        <v>173.7697151521534</v>
      </c>
      <c r="Z47" s="14">
        <v>150.7102268855169</v>
      </c>
      <c r="AA47" s="14">
        <v>131.7685043807798</v>
      </c>
      <c r="AB47" s="14">
        <v>123.5329728569811</v>
      </c>
      <c r="AC47" s="14">
        <v>132.5920575331597</v>
      </c>
      <c r="AD47" s="14">
        <v>114.4738881808025</v>
      </c>
      <c r="AE47" s="14"/>
      <c r="AF47" s="14"/>
      <c r="AG47" s="14"/>
      <c r="AH47" s="14"/>
      <c r="AI47" s="14"/>
      <c r="AJ47" s="14"/>
      <c r="AK47" s="14"/>
      <c r="AL47" s="14"/>
      <c r="AM47" s="14"/>
      <c r="AN47" s="14"/>
      <c r="AO47" s="14"/>
      <c r="AP47" s="14"/>
      <c r="AQ47" s="14"/>
      <c r="AR47" s="14"/>
      <c r="AS47" s="14"/>
      <c r="AT47" s="14"/>
      <c r="AU47" s="14"/>
      <c r="AV47" s="14"/>
      <c r="AW47" s="14"/>
      <c r="AX47" s="14"/>
      <c r="AY47" s="14"/>
      <c r="AZ47" s="14"/>
      <c r="BA47" s="14"/>
      <c r="BB47" s="14"/>
      <c r="BC47" s="14"/>
      <c r="BD47" s="14"/>
      <c r="BE47" s="14"/>
    </row>
    <row r="48" spans="1:57">
      <c r="K48" t="s">
        <v>59</v>
      </c>
      <c r="L48" t="s">
        <v>345</v>
      </c>
      <c r="M48" t="s">
        <v>346</v>
      </c>
      <c r="N48" t="s">
        <v>325</v>
      </c>
      <c r="P48" s="14"/>
      <c r="Q48" s="14"/>
      <c r="R48" s="14"/>
      <c r="S48" s="14"/>
      <c r="T48" s="14"/>
      <c r="U48" s="14"/>
      <c r="V48" s="14"/>
      <c r="W48" s="14"/>
      <c r="X48" s="14"/>
      <c r="Y48" s="14"/>
      <c r="Z48" s="14"/>
      <c r="AA48" s="14"/>
      <c r="AB48" s="14"/>
      <c r="AC48" s="14"/>
      <c r="AD48" s="14"/>
      <c r="AE48" s="14"/>
      <c r="AF48" s="14">
        <v>93.061506218925743</v>
      </c>
      <c r="AG48" s="14">
        <v>87.62605541321858</v>
      </c>
      <c r="AH48" s="14">
        <v>82.190604607511403</v>
      </c>
      <c r="AI48" s="14">
        <v>76.755153801804241</v>
      </c>
      <c r="AJ48" s="14">
        <v>71.319702996097078</v>
      </c>
      <c r="AK48" s="14">
        <v>65.884252190389915</v>
      </c>
      <c r="AL48" s="14">
        <v>63.90772462467821</v>
      </c>
      <c r="AM48" s="14">
        <v>61.990492885937869</v>
      </c>
      <c r="AN48" s="14">
        <v>60.130909867864098</v>
      </c>
      <c r="AO48" s="14">
        <v>58.326504910999802</v>
      </c>
      <c r="AP48" s="14">
        <v>56.577278015344952</v>
      </c>
      <c r="AQ48" s="14">
        <v>55.768548819707917</v>
      </c>
      <c r="AR48" s="14">
        <v>54.960643177223268</v>
      </c>
      <c r="AS48" s="14">
        <v>54.151913981586233</v>
      </c>
      <c r="AT48" s="14">
        <v>53.34400833910157</v>
      </c>
      <c r="AU48" s="14">
        <v>52.536102696616908</v>
      </c>
      <c r="AV48" s="14">
        <v>51.72737350097988</v>
      </c>
      <c r="AW48" s="14">
        <v>50.919467858495217</v>
      </c>
      <c r="AX48" s="14">
        <v>50.110738662858189</v>
      </c>
      <c r="AY48" s="14">
        <v>49.302833020373527</v>
      </c>
      <c r="AZ48" s="14">
        <v>48.494927377888871</v>
      </c>
      <c r="BA48" s="14">
        <v>47.686198182251843</v>
      </c>
      <c r="BB48" s="14">
        <v>46.87829253976718</v>
      </c>
      <c r="BC48" s="14">
        <v>46.069563344130152</v>
      </c>
      <c r="BD48" s="14">
        <v>45.26165770164549</v>
      </c>
      <c r="BE48" s="14">
        <v>44.453752059160827</v>
      </c>
    </row>
    <row r="49" spans="11:57">
      <c r="K49" t="s">
        <v>54</v>
      </c>
      <c r="L49" t="s">
        <v>347</v>
      </c>
      <c r="M49" t="s">
        <v>330</v>
      </c>
      <c r="N49" t="s">
        <v>65</v>
      </c>
      <c r="P49" s="14"/>
      <c r="Q49" s="14">
        <v>159.36602789275659</v>
      </c>
      <c r="R49" s="14">
        <v>157.8369325878748</v>
      </c>
      <c r="S49" s="14">
        <v>150.38996976343449</v>
      </c>
      <c r="T49" s="14">
        <v>144.57659355792811</v>
      </c>
      <c r="U49" s="14">
        <v>143.2130119756865</v>
      </c>
      <c r="V49" s="14">
        <v>139.39082004518841</v>
      </c>
      <c r="W49" s="14">
        <v>143.57809186528979</v>
      </c>
      <c r="X49" s="14">
        <v>108.2319758178414</v>
      </c>
      <c r="Y49" s="14">
        <v>90.044144414394623</v>
      </c>
      <c r="Z49" s="14">
        <v>66.265952371235741</v>
      </c>
      <c r="AA49" s="14">
        <v>61.964707786031298</v>
      </c>
      <c r="AB49" s="14">
        <v>46.482466356747473</v>
      </c>
      <c r="AC49" s="14">
        <v>39.85953266784152</v>
      </c>
      <c r="AD49" s="14">
        <v>37.146074456847487</v>
      </c>
      <c r="AE49" s="14"/>
      <c r="AF49" s="14"/>
      <c r="AG49" s="14"/>
      <c r="AH49" s="14"/>
      <c r="AI49" s="14"/>
      <c r="AJ49" s="14"/>
      <c r="AK49" s="14"/>
      <c r="AL49" s="14"/>
      <c r="AM49" s="14"/>
      <c r="AN49" s="14"/>
      <c r="AO49" s="14"/>
      <c r="AP49" s="14"/>
      <c r="AQ49" s="14"/>
      <c r="AR49" s="14"/>
      <c r="AS49" s="14"/>
      <c r="AT49" s="14"/>
      <c r="AU49" s="14"/>
      <c r="AV49" s="14"/>
      <c r="AW49" s="14"/>
      <c r="AX49" s="14"/>
      <c r="AY49" s="14"/>
      <c r="AZ49" s="14"/>
      <c r="BA49" s="14"/>
      <c r="BB49" s="14"/>
      <c r="BC49" s="14"/>
      <c r="BD49" s="14"/>
      <c r="BE49" s="14"/>
    </row>
    <row r="50" spans="11:57">
      <c r="K50" t="s">
        <v>54</v>
      </c>
      <c r="L50" t="s">
        <v>347</v>
      </c>
      <c r="M50" t="s">
        <v>330</v>
      </c>
      <c r="N50" t="s">
        <v>325</v>
      </c>
      <c r="P50" s="14"/>
      <c r="Q50" s="14"/>
      <c r="R50" s="14"/>
      <c r="S50" s="14"/>
      <c r="T50" s="14"/>
      <c r="U50" s="14"/>
      <c r="V50" s="14"/>
      <c r="W50" s="14"/>
      <c r="X50" s="14"/>
      <c r="Y50" s="14"/>
      <c r="Z50" s="14"/>
      <c r="AA50" s="14"/>
      <c r="AB50" s="14"/>
      <c r="AC50" s="14"/>
      <c r="AD50" s="14"/>
      <c r="AE50" s="14"/>
      <c r="AF50" s="14">
        <v>13.756180529176801</v>
      </c>
      <c r="AG50" s="14">
        <v>5.6925533311861738</v>
      </c>
      <c r="AH50" s="14">
        <v>0.56856301066974968</v>
      </c>
      <c r="AI50" s="14">
        <v>-2.6525709204918901</v>
      </c>
      <c r="AJ50" s="14">
        <v>-4.4792234530508308</v>
      </c>
      <c r="AK50" s="14">
        <v>-5.7207279421441992</v>
      </c>
      <c r="AL50" s="14">
        <v>-6.2729706439078772</v>
      </c>
      <c r="AM50" s="14">
        <v>-6.8219785731177094</v>
      </c>
      <c r="AN50" s="14">
        <v>-7.3677706775179237</v>
      </c>
      <c r="AO50" s="14">
        <v>-7.9103657938659602</v>
      </c>
      <c r="AP50" s="14">
        <v>-8.4497826485826355</v>
      </c>
      <c r="AQ50" s="14">
        <v>-8.705143224685342</v>
      </c>
      <c r="AR50" s="14">
        <v>-8.9605038007880502</v>
      </c>
      <c r="AS50" s="14">
        <v>-9.2158643768907567</v>
      </c>
      <c r="AT50" s="14">
        <v>-9.4712249529934649</v>
      </c>
      <c r="AU50" s="14">
        <v>-9.7265855290961731</v>
      </c>
      <c r="AV50" s="14">
        <v>-9.9819461051988796</v>
      </c>
      <c r="AW50" s="14">
        <v>-10.23730668130159</v>
      </c>
      <c r="AX50" s="14">
        <v>-10.492667257404291</v>
      </c>
      <c r="AY50" s="14">
        <v>-10.74802783350701</v>
      </c>
      <c r="AZ50" s="14">
        <v>-11.00338840960973</v>
      </c>
      <c r="BA50" s="14">
        <v>-11.25874898571243</v>
      </c>
      <c r="BB50" s="14">
        <v>-11.51410956181514</v>
      </c>
      <c r="BC50" s="14">
        <v>-11.769470137917841</v>
      </c>
      <c r="BD50" s="14">
        <v>-12.02483071402056</v>
      </c>
      <c r="BE50" s="14">
        <v>-12.280191290123261</v>
      </c>
    </row>
    <row r="51" spans="11:57">
      <c r="K51" t="s">
        <v>56</v>
      </c>
      <c r="L51" t="s">
        <v>348</v>
      </c>
      <c r="M51" t="s">
        <v>349</v>
      </c>
      <c r="N51" t="s">
        <v>65</v>
      </c>
      <c r="P51" s="14"/>
      <c r="Q51" s="14"/>
      <c r="R51" s="14"/>
      <c r="S51" s="14"/>
      <c r="T51" s="14"/>
      <c r="U51" s="14">
        <v>7.1813782842171152</v>
      </c>
      <c r="V51" s="14">
        <v>7.2452404321228041</v>
      </c>
      <c r="W51" s="14"/>
      <c r="X51" s="14"/>
      <c r="Y51" s="14">
        <v>9.4529697838123479</v>
      </c>
      <c r="Z51" s="14">
        <v>8.2300988416498964</v>
      </c>
      <c r="AA51" s="14">
        <v>9.0145448725552821</v>
      </c>
      <c r="AB51" s="14">
        <v>10.922856053134041</v>
      </c>
      <c r="AC51" s="14">
        <v>10.233873965372499</v>
      </c>
      <c r="AD51" s="14"/>
      <c r="AE51" s="14"/>
      <c r="AF51" s="14"/>
      <c r="AG51" s="14"/>
      <c r="AH51" s="14"/>
      <c r="AI51" s="14"/>
      <c r="AJ51" s="14"/>
      <c r="AK51" s="14"/>
      <c r="AL51" s="14"/>
      <c r="AM51" s="14"/>
      <c r="AN51" s="14"/>
      <c r="AO51" s="14"/>
      <c r="AP51" s="14"/>
      <c r="AQ51" s="14"/>
      <c r="AR51" s="14"/>
      <c r="AS51" s="14"/>
      <c r="AT51" s="14"/>
      <c r="AU51" s="14"/>
      <c r="AV51" s="14"/>
      <c r="AW51" s="14"/>
      <c r="AX51" s="14"/>
      <c r="AY51" s="14"/>
      <c r="AZ51" s="14"/>
      <c r="BA51" s="14"/>
      <c r="BB51" s="14"/>
      <c r="BC51" s="14"/>
      <c r="BD51" s="14"/>
      <c r="BE51" s="14"/>
    </row>
    <row r="52" spans="11:57">
      <c r="K52" t="s">
        <v>56</v>
      </c>
      <c r="L52" t="s">
        <v>348</v>
      </c>
      <c r="M52" t="s">
        <v>349</v>
      </c>
      <c r="N52" t="s">
        <v>325</v>
      </c>
      <c r="P52" s="14"/>
      <c r="Q52" s="14"/>
      <c r="R52" s="14"/>
      <c r="S52" s="14"/>
      <c r="T52" s="14"/>
      <c r="U52" s="14"/>
      <c r="V52" s="14"/>
      <c r="W52" s="14"/>
      <c r="X52" s="14"/>
      <c r="Y52" s="14"/>
      <c r="Z52" s="14"/>
      <c r="AA52" s="14"/>
      <c r="AB52" s="14"/>
      <c r="AC52" s="14"/>
      <c r="AD52" s="14"/>
      <c r="AE52" s="14"/>
      <c r="AF52" s="14">
        <v>11.4</v>
      </c>
      <c r="AG52" s="14">
        <v>11.3</v>
      </c>
      <c r="AH52" s="14">
        <v>11.2</v>
      </c>
      <c r="AI52" s="14">
        <v>11</v>
      </c>
      <c r="AJ52" s="14">
        <v>10.9</v>
      </c>
      <c r="AK52" s="14">
        <v>10.8</v>
      </c>
      <c r="AL52" s="14">
        <v>10.6</v>
      </c>
      <c r="AM52" s="14">
        <v>10.5</v>
      </c>
      <c r="AN52" s="14">
        <v>10.3</v>
      </c>
      <c r="AO52" s="14">
        <v>10.1</v>
      </c>
      <c r="AP52" s="14">
        <v>10</v>
      </c>
      <c r="AQ52" s="14">
        <v>9.8000000000000007</v>
      </c>
      <c r="AR52" s="14">
        <v>9.6999999999999993</v>
      </c>
      <c r="AS52" s="14">
        <v>9.5</v>
      </c>
      <c r="AT52" s="14">
        <v>9.4</v>
      </c>
      <c r="AU52" s="14">
        <v>9.1999999999999993</v>
      </c>
      <c r="AV52" s="14">
        <v>9.1</v>
      </c>
      <c r="AW52" s="14">
        <v>8.9</v>
      </c>
      <c r="AX52" s="14">
        <v>8.8000000000000007</v>
      </c>
      <c r="AY52" s="14">
        <v>8.6999999999999993</v>
      </c>
      <c r="AZ52" s="14">
        <v>8.5</v>
      </c>
      <c r="BA52" s="14">
        <v>8.4</v>
      </c>
      <c r="BB52" s="14">
        <v>8.3000000000000007</v>
      </c>
      <c r="BC52" s="14">
        <v>8.1</v>
      </c>
      <c r="BD52" s="14">
        <v>8</v>
      </c>
      <c r="BE52" s="14">
        <v>7.8</v>
      </c>
    </row>
    <row r="53" spans="11:57">
      <c r="K53" t="s">
        <v>56</v>
      </c>
      <c r="L53" t="s">
        <v>350</v>
      </c>
      <c r="N53" t="s">
        <v>65</v>
      </c>
      <c r="P53" s="14"/>
      <c r="Q53" s="14">
        <v>3.37</v>
      </c>
      <c r="R53" s="14">
        <v>3.23</v>
      </c>
      <c r="S53" s="14">
        <v>3.12</v>
      </c>
      <c r="T53" s="14">
        <v>3.13</v>
      </c>
      <c r="U53" s="14">
        <v>3.1</v>
      </c>
      <c r="V53" s="14">
        <v>3.24</v>
      </c>
      <c r="W53" s="14">
        <v>3.5</v>
      </c>
      <c r="X53" s="14">
        <v>3.82</v>
      </c>
      <c r="Y53" s="14">
        <v>4.07</v>
      </c>
      <c r="Z53" s="14">
        <v>4.29</v>
      </c>
      <c r="AA53" s="14">
        <v>4.51</v>
      </c>
      <c r="AB53" s="14">
        <v>5.14</v>
      </c>
      <c r="AC53" s="14">
        <v>3.81</v>
      </c>
      <c r="AD53" s="14">
        <v>3.74</v>
      </c>
      <c r="AE53" s="14">
        <v>4.32</v>
      </c>
      <c r="AF53" s="14"/>
      <c r="AG53" s="14"/>
      <c r="AH53" s="14"/>
      <c r="AI53" s="14"/>
      <c r="AJ53" s="14"/>
      <c r="AK53" s="14"/>
      <c r="AL53" s="14"/>
      <c r="AM53" s="14"/>
      <c r="AN53" s="14"/>
      <c r="AO53" s="14"/>
      <c r="AP53" s="14"/>
      <c r="AQ53" s="14"/>
      <c r="AR53" s="14"/>
      <c r="AS53" s="14"/>
      <c r="AT53" s="14"/>
      <c r="AU53" s="14"/>
      <c r="AV53" s="14"/>
      <c r="AW53" s="14"/>
      <c r="AX53" s="14"/>
      <c r="AY53" s="14"/>
      <c r="AZ53" s="14"/>
      <c r="BA53" s="14"/>
      <c r="BB53" s="14"/>
      <c r="BC53" s="14"/>
      <c r="BD53" s="14"/>
      <c r="BE53" s="14"/>
    </row>
    <row r="54" spans="11:57">
      <c r="K54" t="s">
        <v>56</v>
      </c>
      <c r="L54" t="s">
        <v>350</v>
      </c>
      <c r="N54" t="s">
        <v>351</v>
      </c>
      <c r="P54" s="14"/>
      <c r="Q54" s="14"/>
      <c r="R54" s="14"/>
      <c r="S54" s="14"/>
      <c r="T54" s="14"/>
      <c r="U54" s="14"/>
      <c r="V54" s="14"/>
      <c r="W54" s="14"/>
      <c r="X54" s="14"/>
      <c r="Y54" s="14"/>
      <c r="Z54" s="14"/>
      <c r="AA54" s="14"/>
      <c r="AB54" s="14"/>
      <c r="AC54" s="14"/>
      <c r="AD54" s="14"/>
      <c r="AE54" s="14"/>
      <c r="AF54" s="14">
        <v>2.17</v>
      </c>
      <c r="AG54" s="14">
        <v>2</v>
      </c>
      <c r="AH54" s="14">
        <v>2.16</v>
      </c>
      <c r="AI54" s="14">
        <v>2.2200000000000002</v>
      </c>
      <c r="AJ54" s="14">
        <v>2.2400000000000002</v>
      </c>
      <c r="AK54" s="14">
        <v>2.38</v>
      </c>
      <c r="AL54" s="14">
        <v>2.34</v>
      </c>
      <c r="AM54" s="14">
        <v>2.3199999999999998</v>
      </c>
      <c r="AN54" s="14">
        <v>2.33</v>
      </c>
      <c r="AO54" s="14">
        <v>2.4</v>
      </c>
      <c r="AP54" s="14">
        <v>2.4</v>
      </c>
      <c r="AQ54" s="14">
        <v>2.38</v>
      </c>
      <c r="AR54" s="14">
        <v>2.39</v>
      </c>
      <c r="AS54" s="14">
        <v>2.38</v>
      </c>
      <c r="AT54" s="14">
        <v>2.36</v>
      </c>
      <c r="AU54" s="14">
        <v>2.21</v>
      </c>
      <c r="AV54" s="14">
        <v>2.19</v>
      </c>
      <c r="AW54" s="14">
        <v>2.16</v>
      </c>
      <c r="AX54" s="14">
        <v>2.13</v>
      </c>
      <c r="AY54" s="14">
        <v>2.11</v>
      </c>
      <c r="AZ54" s="14">
        <v>2.08</v>
      </c>
      <c r="BA54" s="14">
        <v>2.1</v>
      </c>
      <c r="BB54" s="14">
        <v>2.2599999999999998</v>
      </c>
      <c r="BC54" s="14">
        <v>2.27</v>
      </c>
      <c r="BD54" s="14">
        <v>2.29</v>
      </c>
      <c r="BE54" s="14">
        <v>2.29</v>
      </c>
    </row>
    <row r="55" spans="11:57">
      <c r="K55" t="s">
        <v>56</v>
      </c>
      <c r="L55" t="s">
        <v>350</v>
      </c>
      <c r="N55" t="s">
        <v>352</v>
      </c>
      <c r="P55" s="14"/>
      <c r="Q55" s="14"/>
      <c r="R55" s="14"/>
      <c r="S55" s="14"/>
      <c r="T55" s="14"/>
      <c r="U55" s="14"/>
      <c r="V55" s="14"/>
      <c r="W55" s="14"/>
      <c r="X55" s="14"/>
      <c r="Y55" s="14"/>
      <c r="Z55" s="14"/>
      <c r="AA55" s="14"/>
      <c r="AB55" s="14"/>
      <c r="AC55" s="14"/>
      <c r="AD55" s="14"/>
      <c r="AE55" s="14"/>
      <c r="AF55" s="14">
        <v>3.1</v>
      </c>
      <c r="AG55" s="14">
        <v>2.79</v>
      </c>
      <c r="AH55" s="14">
        <v>2.91</v>
      </c>
      <c r="AI55" s="14">
        <v>2.96</v>
      </c>
      <c r="AJ55" s="14">
        <v>3.05</v>
      </c>
      <c r="AK55" s="14">
        <v>3.28</v>
      </c>
      <c r="AL55" s="14">
        <v>3.21</v>
      </c>
      <c r="AM55" s="14">
        <v>3.11</v>
      </c>
      <c r="AN55" s="14">
        <v>3.04</v>
      </c>
      <c r="AO55" s="14">
        <v>2.98</v>
      </c>
      <c r="AP55" s="14">
        <v>2.93</v>
      </c>
      <c r="AQ55" s="14">
        <v>2.88</v>
      </c>
      <c r="AR55" s="14">
        <v>2.84</v>
      </c>
      <c r="AS55" s="14">
        <v>2.8</v>
      </c>
      <c r="AT55" s="14">
        <v>2.75</v>
      </c>
      <c r="AU55" s="14">
        <v>2.6</v>
      </c>
      <c r="AV55" s="14">
        <v>2.5499999999999998</v>
      </c>
      <c r="AW55" s="14">
        <v>2.5099999999999998</v>
      </c>
      <c r="AX55" s="14">
        <v>2.46</v>
      </c>
      <c r="AY55" s="14">
        <v>2.4</v>
      </c>
      <c r="AZ55" s="14">
        <v>2.2999999999999998</v>
      </c>
      <c r="BA55" s="14">
        <v>2.2999999999999998</v>
      </c>
      <c r="BB55" s="14">
        <v>2.2999999999999998</v>
      </c>
      <c r="BC55" s="14">
        <v>2.2999999999999998</v>
      </c>
      <c r="BD55" s="14">
        <v>2.29</v>
      </c>
      <c r="BE55" s="14">
        <v>2.2799999999999998</v>
      </c>
    </row>
    <row r="56" spans="11:57">
      <c r="K56" t="s">
        <v>53</v>
      </c>
      <c r="L56" t="s">
        <v>353</v>
      </c>
      <c r="N56" t="s">
        <v>65</v>
      </c>
      <c r="O56">
        <v>3.23</v>
      </c>
      <c r="P56" s="14">
        <v>3.81</v>
      </c>
      <c r="Q56" s="14">
        <v>3.75</v>
      </c>
      <c r="R56" s="14">
        <v>3.28</v>
      </c>
      <c r="S56" s="14">
        <v>3.18</v>
      </c>
      <c r="T56" s="14">
        <v>3.05</v>
      </c>
      <c r="U56" s="14">
        <v>3.48</v>
      </c>
      <c r="V56" s="14">
        <v>4.1100000000000003</v>
      </c>
      <c r="W56" s="14">
        <v>4.9000000000000004</v>
      </c>
      <c r="X56" s="14">
        <v>4.71</v>
      </c>
      <c r="Y56" s="14">
        <v>4.47</v>
      </c>
      <c r="Z56" s="14">
        <v>5.22</v>
      </c>
      <c r="AA56" s="14">
        <v>6.47</v>
      </c>
      <c r="AB56" s="14">
        <v>4.6900000000000004</v>
      </c>
      <c r="AC56" s="14">
        <v>3.43</v>
      </c>
      <c r="AD56" s="14">
        <v>3.92</v>
      </c>
      <c r="AE56" s="14"/>
      <c r="AF56" s="14"/>
      <c r="AG56" s="14"/>
      <c r="AH56" s="14"/>
      <c r="AI56" s="14"/>
      <c r="AJ56" s="14"/>
      <c r="AK56" s="14"/>
      <c r="AL56" s="14"/>
      <c r="AM56" s="14"/>
      <c r="AN56" s="14"/>
      <c r="AO56" s="14"/>
      <c r="AP56" s="14"/>
      <c r="AQ56" s="14"/>
      <c r="AR56" s="14"/>
      <c r="AS56" s="14"/>
      <c r="AT56" s="14"/>
      <c r="AU56" s="14"/>
      <c r="AV56" s="14"/>
      <c r="AW56" s="14"/>
      <c r="AX56" s="14"/>
      <c r="AY56" s="14"/>
      <c r="AZ56" s="14"/>
      <c r="BA56" s="14"/>
      <c r="BB56" s="14"/>
      <c r="BC56" s="14"/>
      <c r="BD56" s="14"/>
      <c r="BE56" s="14"/>
    </row>
    <row r="57" spans="11:57">
      <c r="K57" t="s">
        <v>53</v>
      </c>
      <c r="L57" t="s">
        <v>353</v>
      </c>
      <c r="N57" t="s">
        <v>325</v>
      </c>
      <c r="P57" s="14"/>
      <c r="Q57" s="14"/>
      <c r="R57" s="14"/>
      <c r="S57" s="14"/>
      <c r="T57" s="14"/>
      <c r="U57" s="14"/>
      <c r="V57" s="14"/>
      <c r="W57" s="14"/>
      <c r="X57" s="14"/>
      <c r="Y57" s="14"/>
      <c r="Z57" s="14"/>
      <c r="AA57" s="14"/>
      <c r="AB57" s="14"/>
      <c r="AC57" s="14"/>
      <c r="AD57" s="14"/>
      <c r="AE57" s="14"/>
      <c r="AF57" s="14">
        <v>2.82</v>
      </c>
      <c r="AG57" s="14">
        <v>2.63</v>
      </c>
      <c r="AH57" s="14">
        <v>2.66</v>
      </c>
      <c r="AI57" s="14">
        <v>2.71</v>
      </c>
      <c r="AJ57" s="14">
        <v>2.81</v>
      </c>
      <c r="AK57" s="14">
        <v>2.95</v>
      </c>
      <c r="AL57" s="14">
        <v>2.88</v>
      </c>
      <c r="AM57" s="14">
        <v>2.78</v>
      </c>
      <c r="AN57" s="14">
        <v>2.71</v>
      </c>
      <c r="AO57" s="14">
        <v>2.65</v>
      </c>
      <c r="AP57" s="14">
        <v>2.63</v>
      </c>
      <c r="AQ57" s="14">
        <v>2.58</v>
      </c>
      <c r="AR57" s="14">
        <v>2.52</v>
      </c>
      <c r="AS57" s="14">
        <v>2.4700000000000002</v>
      </c>
      <c r="AT57" s="14">
        <v>2.4300000000000002</v>
      </c>
      <c r="AU57" s="14">
        <v>2.39</v>
      </c>
      <c r="AV57" s="14">
        <v>2.35</v>
      </c>
      <c r="AW57" s="14">
        <v>2.31</v>
      </c>
      <c r="AX57" s="14">
        <v>2.2799999999999998</v>
      </c>
      <c r="AY57" s="14">
        <v>2.25</v>
      </c>
      <c r="AZ57" s="14">
        <v>2.2200000000000002</v>
      </c>
      <c r="BA57" s="14">
        <v>2.21</v>
      </c>
      <c r="BB57" s="14">
        <v>2.2000000000000002</v>
      </c>
      <c r="BC57" s="14">
        <v>2.2000000000000002</v>
      </c>
      <c r="BD57" s="14">
        <v>2.19</v>
      </c>
      <c r="BE57" s="14">
        <v>2.17</v>
      </c>
    </row>
    <row r="58" spans="11:57">
      <c r="K58" t="s">
        <v>184</v>
      </c>
      <c r="L58" t="s">
        <v>354</v>
      </c>
      <c r="M58" t="s">
        <v>355</v>
      </c>
      <c r="N58" t="s">
        <v>325</v>
      </c>
      <c r="P58" s="14"/>
      <c r="Q58" s="14"/>
      <c r="R58" s="14"/>
      <c r="S58" s="14"/>
      <c r="T58" s="14"/>
      <c r="U58" s="14"/>
      <c r="V58" s="14"/>
      <c r="W58" s="14"/>
      <c r="X58" s="14"/>
      <c r="Y58" s="14"/>
      <c r="Z58" s="14"/>
      <c r="AA58" s="14"/>
      <c r="AB58" s="14"/>
      <c r="AC58" s="14"/>
      <c r="AD58" s="14"/>
      <c r="AE58" s="14"/>
      <c r="AF58" s="14"/>
      <c r="AG58" s="14"/>
      <c r="AH58" s="14"/>
      <c r="AI58" s="14"/>
      <c r="AJ58" s="14"/>
      <c r="AK58" s="14"/>
      <c r="AL58" s="14"/>
      <c r="AM58" s="14"/>
      <c r="AN58" s="14"/>
      <c r="AO58" s="14"/>
      <c r="AP58" s="14">
        <v>34.927331629784511</v>
      </c>
      <c r="AQ58" s="14">
        <v>34.415306413175728</v>
      </c>
      <c r="AR58" s="14">
        <v>33.918476297333413</v>
      </c>
      <c r="AS58" s="14">
        <v>33.439121869037471</v>
      </c>
      <c r="AT58" s="14">
        <v>32.976614957269518</v>
      </c>
      <c r="AU58" s="14">
        <v>32.531103827498512</v>
      </c>
      <c r="AV58" s="14">
        <v>32.105797418491228</v>
      </c>
      <c r="AW58" s="14">
        <v>31.69511333925578</v>
      </c>
      <c r="AX58" s="14">
        <v>31.29835139345083</v>
      </c>
      <c r="AY58" s="14">
        <v>30.91517563850763</v>
      </c>
      <c r="AZ58" s="14">
        <v>30.543981503535001</v>
      </c>
      <c r="BA58" s="14">
        <v>30.185382940343011</v>
      </c>
      <c r="BB58" s="14">
        <v>29.8381464729835</v>
      </c>
      <c r="BC58" s="14">
        <v>29.50332419188711</v>
      </c>
      <c r="BD58" s="14">
        <v>29.180309614961789</v>
      </c>
      <c r="BE58" s="14">
        <v>28.880032034413539</v>
      </c>
    </row>
    <row r="59" spans="11:57">
      <c r="K59" t="s">
        <v>59</v>
      </c>
      <c r="L59" t="s">
        <v>356</v>
      </c>
      <c r="M59" t="s">
        <v>357</v>
      </c>
      <c r="N59" t="s">
        <v>325</v>
      </c>
      <c r="P59" s="14"/>
      <c r="Q59" s="14"/>
      <c r="R59" s="14"/>
      <c r="S59" s="14"/>
      <c r="T59" s="14"/>
      <c r="U59" s="14"/>
      <c r="V59" s="14"/>
      <c r="W59" s="14"/>
      <c r="X59" s="14"/>
      <c r="Y59" s="14"/>
      <c r="Z59" s="14"/>
      <c r="AA59" s="14"/>
      <c r="AB59" s="14"/>
      <c r="AC59" s="14"/>
      <c r="AD59" s="14"/>
      <c r="AE59" s="14"/>
      <c r="AF59" s="14"/>
      <c r="AG59" s="14"/>
      <c r="AH59" s="14"/>
      <c r="AI59" s="14">
        <v>336.52886242279442</v>
      </c>
      <c r="AJ59" s="14">
        <v>342.34704108631428</v>
      </c>
      <c r="AK59" s="14">
        <v>340.5713773880401</v>
      </c>
      <c r="AL59" s="14">
        <v>327.11741985950471</v>
      </c>
      <c r="AM59" s="14">
        <v>326.23393409145939</v>
      </c>
      <c r="AN59" s="14">
        <v>331.09169903189701</v>
      </c>
      <c r="AO59" s="14">
        <v>329.36729293313948</v>
      </c>
      <c r="AP59" s="14">
        <v>326.26782023279179</v>
      </c>
      <c r="AQ59" s="14">
        <v>328.08828068618652</v>
      </c>
      <c r="AR59" s="14">
        <v>326.52032078085932</v>
      </c>
      <c r="AS59" s="14">
        <v>325.90208973908972</v>
      </c>
      <c r="AT59" s="14">
        <v>325.1019768582164</v>
      </c>
      <c r="AU59" s="14">
        <v>323.79897602380879</v>
      </c>
      <c r="AV59" s="14">
        <v>325.19336716409703</v>
      </c>
      <c r="AW59" s="14">
        <v>322.11254971555047</v>
      </c>
      <c r="AX59" s="14">
        <v>322.70311458548719</v>
      </c>
      <c r="AY59" s="14">
        <v>321.62304493396738</v>
      </c>
      <c r="AZ59" s="14">
        <v>321.10605793098341</v>
      </c>
      <c r="BA59" s="14">
        <v>319.68741767796013</v>
      </c>
      <c r="BB59" s="14">
        <v>318.44156864945683</v>
      </c>
      <c r="BC59" s="14">
        <v>316.64491244498657</v>
      </c>
      <c r="BD59" s="14">
        <v>312.81211789271441</v>
      </c>
      <c r="BE59" s="14">
        <v>310.83407571088702</v>
      </c>
    </row>
    <row r="60" spans="11:57">
      <c r="Q60" s="22"/>
      <c r="R60" s="22"/>
    </row>
    <row r="61" spans="11:57">
      <c r="Q61" s="22"/>
      <c r="R61" s="22"/>
    </row>
    <row r="62" spans="11:57">
      <c r="Q62" s="22"/>
      <c r="R62" s="22"/>
    </row>
    <row r="63" spans="11:57">
      <c r="Q63" s="22"/>
      <c r="R63" s="22"/>
    </row>
    <row r="64" spans="11:57">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sheetData>
  <mergeCells count="8">
    <mergeCell ref="B36:J36"/>
    <mergeCell ref="B37:J37"/>
    <mergeCell ref="B38:J38"/>
    <mergeCell ref="B7:J7"/>
    <mergeCell ref="B8:J8"/>
    <mergeCell ref="B9:J9"/>
    <mergeCell ref="B10:J10"/>
    <mergeCell ref="B35:J35"/>
  </mergeCells>
  <hyperlinks>
    <hyperlink ref="A1" location="Contents!A1" display="Back to contents" xr:uid="{3DB9FBE6-2BFA-4751-924F-289172A128F3}"/>
  </hyperlink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BACC6E-7089-4D50-AE83-90F8B3C13558}">
  <sheetPr>
    <tabColor theme="4"/>
  </sheetPr>
  <dimension ref="A1:BE188"/>
  <sheetViews>
    <sheetView zoomScaleNormal="100" workbookViewId="0"/>
  </sheetViews>
  <sheetFormatPr defaultRowHeight="13.5"/>
  <cols>
    <col min="11" max="11" width="16.625" bestFit="1" customWidth="1"/>
    <col min="12" max="12" width="69.5" bestFit="1" customWidth="1"/>
    <col min="13" max="13" width="24.125" bestFit="1" customWidth="1"/>
    <col min="14" max="14" width="22.125" bestFit="1" customWidth="1"/>
  </cols>
  <sheetData>
    <row r="1" spans="1:57">
      <c r="A1" s="8" t="s">
        <v>27</v>
      </c>
    </row>
    <row r="3" spans="1:57" s="11" customFormat="1" ht="14.1">
      <c r="A3" s="12" t="s">
        <v>318</v>
      </c>
    </row>
    <row r="4" spans="1:57" ht="14.1" thickBot="1"/>
    <row r="5" spans="1:57" s="2" customFormat="1" ht="60" customHeight="1" thickTop="1">
      <c r="B5" s="104" t="s">
        <v>358</v>
      </c>
      <c r="C5" s="105"/>
      <c r="D5" s="105"/>
      <c r="E5" s="105"/>
      <c r="F5" s="105"/>
      <c r="G5" s="105"/>
      <c r="H5" s="105"/>
      <c r="I5" s="105"/>
      <c r="J5" s="106"/>
      <c r="S5"/>
      <c r="T5"/>
      <c r="U5"/>
      <c r="V5"/>
      <c r="W5"/>
      <c r="X5"/>
      <c r="Y5"/>
      <c r="Z5"/>
      <c r="AA5"/>
      <c r="AB5"/>
      <c r="AC5"/>
      <c r="AD5"/>
      <c r="AE5"/>
      <c r="AF5"/>
    </row>
    <row r="6" spans="1:57" s="2" customFormat="1" ht="181.35" customHeight="1">
      <c r="B6" s="107"/>
      <c r="C6" s="108"/>
      <c r="D6" s="108"/>
      <c r="E6" s="108"/>
      <c r="F6" s="108"/>
      <c r="G6" s="108"/>
      <c r="H6" s="108"/>
      <c r="I6" s="108"/>
      <c r="J6" s="109"/>
      <c r="S6"/>
      <c r="T6"/>
      <c r="U6"/>
      <c r="V6"/>
      <c r="W6"/>
      <c r="X6"/>
      <c r="Y6"/>
      <c r="Z6"/>
      <c r="AA6"/>
      <c r="AB6"/>
      <c r="AC6"/>
      <c r="AD6"/>
      <c r="AE6"/>
      <c r="AF6"/>
    </row>
    <row r="7" spans="1:57" s="2" customFormat="1" ht="181.35" customHeight="1">
      <c r="B7" s="107"/>
      <c r="C7" s="108"/>
      <c r="D7" s="108"/>
      <c r="E7" s="108"/>
      <c r="F7" s="108"/>
      <c r="G7" s="108"/>
      <c r="H7" s="108"/>
      <c r="I7" s="108"/>
      <c r="J7" s="109"/>
      <c r="S7"/>
      <c r="T7"/>
      <c r="U7"/>
      <c r="V7"/>
      <c r="W7"/>
      <c r="X7"/>
      <c r="Y7"/>
      <c r="Z7"/>
      <c r="AA7"/>
      <c r="AB7"/>
      <c r="AC7"/>
      <c r="AD7"/>
      <c r="AE7"/>
      <c r="AF7"/>
    </row>
    <row r="8" spans="1:57" s="2" customFormat="1" ht="90" customHeight="1" thickBot="1">
      <c r="B8" s="110" t="s">
        <v>359</v>
      </c>
      <c r="C8" s="111"/>
      <c r="D8" s="111"/>
      <c r="E8" s="111"/>
      <c r="F8" s="111"/>
      <c r="G8" s="111"/>
      <c r="H8" s="111"/>
      <c r="I8" s="111"/>
      <c r="J8" s="112"/>
      <c r="S8"/>
      <c r="T8"/>
      <c r="U8"/>
      <c r="V8"/>
      <c r="W8"/>
      <c r="X8"/>
      <c r="Y8"/>
      <c r="Z8"/>
      <c r="AA8"/>
      <c r="AB8"/>
      <c r="AC8"/>
      <c r="AD8"/>
      <c r="AE8"/>
      <c r="AF8"/>
    </row>
    <row r="9" spans="1:57" ht="14.1" thickTop="1"/>
    <row r="12" spans="1:57">
      <c r="K12" t="s">
        <v>180</v>
      </c>
      <c r="L12" t="s">
        <v>321</v>
      </c>
      <c r="M12" t="s">
        <v>322</v>
      </c>
      <c r="N12" t="s">
        <v>63</v>
      </c>
      <c r="O12" s="36">
        <v>2008</v>
      </c>
      <c r="P12" s="36">
        <v>2009</v>
      </c>
      <c r="Q12" s="36">
        <v>2010</v>
      </c>
      <c r="R12" s="36">
        <v>2011</v>
      </c>
      <c r="S12" s="36">
        <v>2012</v>
      </c>
      <c r="T12" s="36">
        <v>2013</v>
      </c>
      <c r="U12" s="36">
        <v>2014</v>
      </c>
      <c r="V12" s="36">
        <v>2015</v>
      </c>
      <c r="W12" s="36">
        <v>2016</v>
      </c>
      <c r="X12" s="36">
        <v>2017</v>
      </c>
      <c r="Y12" s="36">
        <v>2018</v>
      </c>
      <c r="Z12" s="36">
        <v>2019</v>
      </c>
      <c r="AA12" s="36">
        <v>2020</v>
      </c>
      <c r="AB12" s="36">
        <v>2021</v>
      </c>
      <c r="AC12" s="36">
        <v>2022</v>
      </c>
      <c r="AD12" s="36">
        <v>2023</v>
      </c>
      <c r="AE12" s="36">
        <v>2024</v>
      </c>
      <c r="AF12" s="36">
        <v>2025</v>
      </c>
      <c r="AG12" s="36">
        <v>2026</v>
      </c>
      <c r="AH12" s="36">
        <v>2027</v>
      </c>
      <c r="AI12" s="36">
        <v>2028</v>
      </c>
      <c r="AJ12" s="36">
        <v>2029</v>
      </c>
      <c r="AK12" s="36">
        <v>2030</v>
      </c>
      <c r="AL12" s="36">
        <v>2031</v>
      </c>
      <c r="AM12" s="36">
        <v>2032</v>
      </c>
      <c r="AN12" s="36">
        <v>2033</v>
      </c>
      <c r="AO12" s="36">
        <v>2034</v>
      </c>
      <c r="AP12" s="36">
        <v>2035</v>
      </c>
      <c r="AQ12" s="36">
        <v>2036</v>
      </c>
      <c r="AR12" s="36">
        <v>2037</v>
      </c>
      <c r="AS12" s="36">
        <v>2038</v>
      </c>
      <c r="AT12" s="36">
        <v>2039</v>
      </c>
      <c r="AU12" s="36">
        <v>2040</v>
      </c>
      <c r="AV12" s="36">
        <v>2041</v>
      </c>
      <c r="AW12" s="36">
        <v>2042</v>
      </c>
      <c r="AX12" s="36">
        <v>2043</v>
      </c>
      <c r="AY12" s="36">
        <v>2044</v>
      </c>
      <c r="AZ12" s="36">
        <v>2045</v>
      </c>
      <c r="BA12" s="36">
        <v>2046</v>
      </c>
      <c r="BB12" s="36">
        <v>2047</v>
      </c>
      <c r="BC12" s="36">
        <v>2048</v>
      </c>
      <c r="BD12" s="36">
        <v>2049</v>
      </c>
      <c r="BE12" s="36">
        <v>2050</v>
      </c>
    </row>
    <row r="13" spans="1:57">
      <c r="K13" t="s">
        <v>54</v>
      </c>
      <c r="L13" t="s">
        <v>360</v>
      </c>
      <c r="M13" t="s">
        <v>361</v>
      </c>
      <c r="N13" t="s">
        <v>65</v>
      </c>
      <c r="O13" s="14"/>
      <c r="P13" s="14"/>
      <c r="Q13" s="14">
        <v>6405.9810835923208</v>
      </c>
      <c r="R13" s="14">
        <v>6389.0227659196098</v>
      </c>
      <c r="S13" s="14">
        <v>6344.6963803833414</v>
      </c>
      <c r="T13" s="14">
        <v>6312.1213417852196</v>
      </c>
      <c r="U13" s="14">
        <v>6411.983130355743</v>
      </c>
      <c r="V13" s="14">
        <v>6452.32106128951</v>
      </c>
      <c r="W13" s="14">
        <v>6517.2897506197169</v>
      </c>
      <c r="X13" s="14">
        <v>6560.8587000346997</v>
      </c>
      <c r="Y13" s="14">
        <v>6558.7842362410511</v>
      </c>
      <c r="Z13" s="14">
        <v>6620.5908744806666</v>
      </c>
      <c r="AA13" s="14">
        <v>4961.3025741401507</v>
      </c>
      <c r="AB13" s="14">
        <v>5544.3952184807849</v>
      </c>
      <c r="AC13" s="14">
        <v>6056.5362198005569</v>
      </c>
      <c r="AD13" s="14">
        <v>6176.463532576945</v>
      </c>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c r="BD13" s="14"/>
      <c r="BE13" s="14"/>
    </row>
    <row r="14" spans="1:57">
      <c r="K14" t="s">
        <v>54</v>
      </c>
      <c r="L14" t="s">
        <v>360</v>
      </c>
      <c r="M14" t="s">
        <v>361</v>
      </c>
      <c r="N14" t="s">
        <v>351</v>
      </c>
      <c r="O14" s="14"/>
      <c r="P14" s="14"/>
      <c r="Q14" s="14"/>
      <c r="R14" s="14"/>
      <c r="S14" s="14"/>
      <c r="T14" s="14"/>
      <c r="U14" s="14"/>
      <c r="V14" s="14"/>
      <c r="W14" s="14"/>
      <c r="X14" s="14"/>
      <c r="Y14" s="14"/>
      <c r="Z14" s="14"/>
      <c r="AA14" s="14"/>
      <c r="AB14" s="14"/>
      <c r="AC14" s="14"/>
      <c r="AD14" s="14"/>
      <c r="AE14" s="14"/>
      <c r="AF14" s="14">
        <v>6322.2687291303591</v>
      </c>
      <c r="AG14" s="14">
        <v>6323.8139533748626</v>
      </c>
      <c r="AH14" s="14">
        <v>6327.7468215170011</v>
      </c>
      <c r="AI14" s="14">
        <v>6332.5489831301438</v>
      </c>
      <c r="AJ14" s="14">
        <v>6338.2062429369507</v>
      </c>
      <c r="AK14" s="14">
        <v>6344.6925638946568</v>
      </c>
      <c r="AL14" s="14">
        <v>6351.9535432144694</v>
      </c>
      <c r="AM14" s="14">
        <v>6359.9157832367328</v>
      </c>
      <c r="AN14" s="14">
        <v>6368.5323499014521</v>
      </c>
      <c r="AO14" s="14">
        <v>6377.7368673597157</v>
      </c>
      <c r="AP14" s="14">
        <v>6387.4208565875624</v>
      </c>
      <c r="AQ14" s="14">
        <v>6411.8921902930324</v>
      </c>
      <c r="AR14" s="14">
        <v>6436.3491657877094</v>
      </c>
      <c r="AS14" s="14">
        <v>6460.70311895339</v>
      </c>
      <c r="AT14" s="14">
        <v>6484.9004282144588</v>
      </c>
      <c r="AU14" s="14">
        <v>6508.9074274321083</v>
      </c>
      <c r="AV14" s="14">
        <v>6519.2332886656013</v>
      </c>
      <c r="AW14" s="14">
        <v>6529.5266228770251</v>
      </c>
      <c r="AX14" s="14">
        <v>6539.8236369461256</v>
      </c>
      <c r="AY14" s="14">
        <v>6550.1792777304072</v>
      </c>
      <c r="AZ14" s="14">
        <v>6560.7621686798839</v>
      </c>
      <c r="BA14" s="14">
        <v>6561.8032878205922</v>
      </c>
      <c r="BB14" s="14">
        <v>6563.3857194633229</v>
      </c>
      <c r="BC14" s="14">
        <v>6565.6167239921897</v>
      </c>
      <c r="BD14" s="14">
        <v>6568.5993468520519</v>
      </c>
      <c r="BE14" s="14">
        <v>6572.4138116191734</v>
      </c>
    </row>
    <row r="15" spans="1:57">
      <c r="K15" t="s">
        <v>54</v>
      </c>
      <c r="L15" t="s">
        <v>360</v>
      </c>
      <c r="M15" t="s">
        <v>361</v>
      </c>
      <c r="N15" t="s">
        <v>352</v>
      </c>
      <c r="O15" s="14"/>
      <c r="P15" s="14"/>
      <c r="Q15" s="14"/>
      <c r="R15" s="14"/>
      <c r="S15" s="14"/>
      <c r="T15" s="14"/>
      <c r="U15" s="14"/>
      <c r="V15" s="14"/>
      <c r="W15" s="14"/>
      <c r="X15" s="14"/>
      <c r="Y15" s="14"/>
      <c r="Z15" s="14"/>
      <c r="AA15" s="14"/>
      <c r="AB15" s="14"/>
      <c r="AC15" s="14"/>
      <c r="AD15" s="14"/>
      <c r="AE15" s="14"/>
      <c r="AF15" s="14">
        <v>6322.4229168976444</v>
      </c>
      <c r="AG15" s="14">
        <v>6340.213408395377</v>
      </c>
      <c r="AH15" s="14">
        <v>6371.2154621692207</v>
      </c>
      <c r="AI15" s="14">
        <v>6406.5719352694296</v>
      </c>
      <c r="AJ15" s="14">
        <v>6445.7521113855491</v>
      </c>
      <c r="AK15" s="14">
        <v>6487.7939256714071</v>
      </c>
      <c r="AL15" s="14">
        <v>6542.7595820965162</v>
      </c>
      <c r="AM15" s="14">
        <v>6595.7410884019064</v>
      </c>
      <c r="AN15" s="14">
        <v>6652.2036022293532</v>
      </c>
      <c r="AO15" s="14">
        <v>6709.1286298358718</v>
      </c>
      <c r="AP15" s="14">
        <v>6761.2380699108526</v>
      </c>
      <c r="AQ15" s="14">
        <v>6817.5418356015489</v>
      </c>
      <c r="AR15" s="14">
        <v>6876.8843506352086</v>
      </c>
      <c r="AS15" s="14">
        <v>6925.03344796887</v>
      </c>
      <c r="AT15" s="14">
        <v>6972.583913270696</v>
      </c>
      <c r="AU15" s="14">
        <v>7023.778691929253</v>
      </c>
      <c r="AV15" s="14">
        <v>7053.4467534807927</v>
      </c>
      <c r="AW15" s="14">
        <v>7080.9152735689777</v>
      </c>
      <c r="AX15" s="14">
        <v>7110.9912406914918</v>
      </c>
      <c r="AY15" s="14">
        <v>7146.4533931481847</v>
      </c>
      <c r="AZ15" s="14">
        <v>7175.7292873986662</v>
      </c>
      <c r="BA15" s="14">
        <v>7199.4320658591787</v>
      </c>
      <c r="BB15" s="14">
        <v>7231.6109998073653</v>
      </c>
      <c r="BC15" s="14">
        <v>7269.0259212397686</v>
      </c>
      <c r="BD15" s="14">
        <v>7306.2185919516633</v>
      </c>
      <c r="BE15" s="14">
        <v>7352.444565216334</v>
      </c>
    </row>
    <row r="16" spans="1:57">
      <c r="K16" t="s">
        <v>56</v>
      </c>
      <c r="L16" t="s">
        <v>362</v>
      </c>
      <c r="M16" t="s">
        <v>330</v>
      </c>
      <c r="N16" t="s">
        <v>65</v>
      </c>
      <c r="O16" s="14">
        <v>52</v>
      </c>
      <c r="P16" s="14">
        <v>50</v>
      </c>
      <c r="Q16" s="14">
        <v>61</v>
      </c>
      <c r="R16" s="14">
        <v>63</v>
      </c>
      <c r="S16" s="14">
        <v>66</v>
      </c>
      <c r="T16" s="14">
        <v>68</v>
      </c>
      <c r="U16" s="14">
        <v>69</v>
      </c>
      <c r="V16" s="14">
        <v>68</v>
      </c>
      <c r="W16" s="14">
        <v>69</v>
      </c>
      <c r="X16" s="14">
        <v>68</v>
      </c>
      <c r="Y16" s="14">
        <v>67</v>
      </c>
      <c r="Z16" s="14">
        <v>68</v>
      </c>
      <c r="AA16" s="14">
        <v>70</v>
      </c>
      <c r="AB16" s="14">
        <v>70</v>
      </c>
      <c r="AC16" s="14">
        <v>70</v>
      </c>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row>
    <row r="17" spans="11:57">
      <c r="K17" t="s">
        <v>56</v>
      </c>
      <c r="L17" t="s">
        <v>362</v>
      </c>
      <c r="M17" t="s">
        <v>330</v>
      </c>
      <c r="N17" t="s">
        <v>325</v>
      </c>
      <c r="O17" s="14"/>
      <c r="P17" s="14"/>
      <c r="Q17" s="14"/>
      <c r="R17" s="14"/>
      <c r="S17" s="14"/>
      <c r="T17" s="14"/>
      <c r="U17" s="14"/>
      <c r="V17" s="14"/>
      <c r="W17" s="14"/>
      <c r="X17" s="14"/>
      <c r="Y17" s="14"/>
      <c r="Z17" s="14"/>
      <c r="AA17" s="14"/>
      <c r="AB17" s="14"/>
      <c r="AC17" s="14"/>
      <c r="AD17" s="14"/>
      <c r="AE17" s="14"/>
      <c r="AF17" s="14">
        <v>71.8516711291403</v>
      </c>
      <c r="AG17" s="14">
        <v>72.586326921318118</v>
      </c>
      <c r="AH17" s="14">
        <v>73.849933347389239</v>
      </c>
      <c r="AI17" s="14">
        <v>76.023339281121693</v>
      </c>
      <c r="AJ17" s="14">
        <v>79.76159671890413</v>
      </c>
      <c r="AK17" s="14">
        <v>86.191402584839452</v>
      </c>
      <c r="AL17" s="14">
        <v>87.453093218973805</v>
      </c>
      <c r="AM17" s="14">
        <v>87.453093218973805</v>
      </c>
      <c r="AN17" s="14">
        <v>87.453093218973805</v>
      </c>
      <c r="AO17" s="14">
        <v>87.453093218973805</v>
      </c>
      <c r="AP17" s="14">
        <v>87.453093218973805</v>
      </c>
      <c r="AQ17" s="14">
        <v>87.453093218973805</v>
      </c>
      <c r="AR17" s="14">
        <v>87.453093218973805</v>
      </c>
      <c r="AS17" s="14">
        <v>87.453093218973805</v>
      </c>
      <c r="AT17" s="14">
        <v>87.453093218973805</v>
      </c>
      <c r="AU17" s="14">
        <v>87.453093218973805</v>
      </c>
      <c r="AV17" s="14">
        <v>87.453093218973805</v>
      </c>
      <c r="AW17" s="14">
        <v>87.453093218973805</v>
      </c>
      <c r="AX17" s="14">
        <v>87.453093218973805</v>
      </c>
      <c r="AY17" s="14">
        <v>87.453093218973805</v>
      </c>
      <c r="AZ17" s="14">
        <v>87.453093218973805</v>
      </c>
      <c r="BA17" s="14">
        <v>87.453093218973805</v>
      </c>
      <c r="BB17" s="14">
        <v>87.453093218973805</v>
      </c>
      <c r="BC17" s="14">
        <v>87.453093218973805</v>
      </c>
      <c r="BD17" s="14">
        <v>87.453093218973805</v>
      </c>
      <c r="BE17" s="14">
        <v>87.453093218973805</v>
      </c>
    </row>
    <row r="18" spans="11:57">
      <c r="K18" t="s">
        <v>182</v>
      </c>
      <c r="L18" t="s">
        <v>363</v>
      </c>
      <c r="M18" t="s">
        <v>364</v>
      </c>
      <c r="N18" t="s">
        <v>65</v>
      </c>
      <c r="O18" s="14">
        <v>43.293629000000003</v>
      </c>
      <c r="P18" s="14">
        <v>41.527533132099997</v>
      </c>
      <c r="Q18" s="14">
        <v>41.254165999999998</v>
      </c>
      <c r="R18" s="14">
        <v>41.622270000000007</v>
      </c>
      <c r="S18" s="14">
        <v>42.166739999999997</v>
      </c>
      <c r="T18" s="14">
        <v>42.700018000000007</v>
      </c>
      <c r="U18" s="14">
        <v>43.58048800000001</v>
      </c>
      <c r="V18" s="14">
        <v>43.255158500000007</v>
      </c>
      <c r="W18" s="14">
        <v>43.975078000000003</v>
      </c>
      <c r="X18" s="14">
        <v>44.835506077789788</v>
      </c>
      <c r="Y18" s="14">
        <v>43.671581000000003</v>
      </c>
      <c r="Z18" s="14">
        <v>43.319000000000003</v>
      </c>
      <c r="AA18" s="14">
        <v>42.312018999999999</v>
      </c>
      <c r="AB18" s="14">
        <v>42.560228000000002</v>
      </c>
      <c r="AC18" s="14">
        <v>42.805639999999997</v>
      </c>
      <c r="AD18" s="14">
        <v>41.357962000000001</v>
      </c>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row>
    <row r="19" spans="11:57">
      <c r="K19" t="s">
        <v>182</v>
      </c>
      <c r="L19" t="s">
        <v>363</v>
      </c>
      <c r="M19" t="s">
        <v>364</v>
      </c>
      <c r="N19" t="s">
        <v>325</v>
      </c>
      <c r="O19" s="14"/>
      <c r="P19" s="14"/>
      <c r="Q19" s="14"/>
      <c r="R19" s="14"/>
      <c r="S19" s="14"/>
      <c r="T19" s="14"/>
      <c r="U19" s="14"/>
      <c r="V19" s="14"/>
      <c r="W19" s="14"/>
      <c r="X19" s="14"/>
      <c r="Y19" s="14"/>
      <c r="Z19" s="14"/>
      <c r="AA19" s="14"/>
      <c r="AB19" s="14"/>
      <c r="AC19" s="14"/>
      <c r="AD19" s="14"/>
      <c r="AE19" s="14"/>
      <c r="AF19" s="14">
        <v>43.986395152776048</v>
      </c>
      <c r="AG19" s="14">
        <v>43.421008102748942</v>
      </c>
      <c r="AH19" s="14">
        <v>42.321160945195381</v>
      </c>
      <c r="AI19" s="14">
        <v>40.908514968617688</v>
      </c>
      <c r="AJ19" s="14">
        <v>39.311931616309217</v>
      </c>
      <c r="AK19" s="14">
        <v>38.074363168567118</v>
      </c>
      <c r="AL19" s="14">
        <v>36.826110471529468</v>
      </c>
      <c r="AM19" s="14">
        <v>35.61779255439248</v>
      </c>
      <c r="AN19" s="14">
        <v>34.419208932839389</v>
      </c>
      <c r="AO19" s="14">
        <v>33.224347182295517</v>
      </c>
      <c r="AP19" s="14">
        <v>32.231410226488883</v>
      </c>
      <c r="AQ19" s="14">
        <v>31.799955059626761</v>
      </c>
      <c r="AR19" s="14">
        <v>31.368915614528941</v>
      </c>
      <c r="AS19" s="14">
        <v>30.938189979775409</v>
      </c>
      <c r="AT19" s="14">
        <v>30.507618676616179</v>
      </c>
      <c r="AU19" s="14">
        <v>30.0774122665972</v>
      </c>
      <c r="AV19" s="14">
        <v>29.648070728893611</v>
      </c>
      <c r="AW19" s="14">
        <v>29.219855597441271</v>
      </c>
      <c r="AX19" s="14">
        <v>28.792743911066228</v>
      </c>
      <c r="AY19" s="14">
        <v>28.366642597529481</v>
      </c>
      <c r="AZ19" s="14">
        <v>27.941482966107031</v>
      </c>
      <c r="BA19" s="14">
        <v>27.517226692890869</v>
      </c>
      <c r="BB19" s="14">
        <v>27.09385396673002</v>
      </c>
      <c r="BC19" s="14">
        <v>26.671354338068461</v>
      </c>
      <c r="BD19" s="14">
        <v>26.249721747846198</v>
      </c>
      <c r="BE19" s="14">
        <v>25.828952122705239</v>
      </c>
    </row>
    <row r="20" spans="11:57">
      <c r="K20" t="s">
        <v>182</v>
      </c>
      <c r="L20" t="s">
        <v>365</v>
      </c>
      <c r="M20" t="s">
        <v>366</v>
      </c>
      <c r="N20" t="s">
        <v>65</v>
      </c>
      <c r="O20" s="14">
        <v>1075.642731548297</v>
      </c>
      <c r="P20" s="14">
        <v>1074.8556725560841</v>
      </c>
      <c r="Q20" s="14">
        <v>1090.814599861056</v>
      </c>
      <c r="R20" s="14">
        <v>1072.6072375263591</v>
      </c>
      <c r="S20" s="14">
        <v>1065.1288547385479</v>
      </c>
      <c r="T20" s="14">
        <v>1018.5994048741979</v>
      </c>
      <c r="U20" s="14">
        <v>1033.0321911699141</v>
      </c>
      <c r="V20" s="14">
        <v>1011.367033512385</v>
      </c>
      <c r="W20" s="14">
        <v>1035.78790749003</v>
      </c>
      <c r="X20" s="14">
        <v>1041.7756024613011</v>
      </c>
      <c r="Y20" s="14">
        <v>1046.0621521517151</v>
      </c>
      <c r="Z20" s="14">
        <v>1042.3792895646791</v>
      </c>
      <c r="AA20" s="14">
        <v>1009.049158019685</v>
      </c>
      <c r="AB20" s="14">
        <v>927.34296832937582</v>
      </c>
      <c r="AC20" s="14">
        <v>908.21219230384008</v>
      </c>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c r="BE20" s="14"/>
    </row>
    <row r="21" spans="11:57">
      <c r="K21" t="s">
        <v>182</v>
      </c>
      <c r="L21" t="s">
        <v>365</v>
      </c>
      <c r="M21" t="s">
        <v>366</v>
      </c>
      <c r="N21" t="s">
        <v>325</v>
      </c>
      <c r="O21" s="14"/>
      <c r="P21" s="14"/>
      <c r="Q21" s="14"/>
      <c r="R21" s="14"/>
      <c r="S21" s="14"/>
      <c r="T21" s="14"/>
      <c r="U21" s="14"/>
      <c r="V21" s="14"/>
      <c r="W21" s="14"/>
      <c r="X21" s="14"/>
      <c r="Y21" s="14"/>
      <c r="Z21" s="14"/>
      <c r="AA21" s="14"/>
      <c r="AB21" s="14"/>
      <c r="AC21" s="14"/>
      <c r="AD21" s="14"/>
      <c r="AE21" s="14"/>
      <c r="AF21" s="14">
        <v>1011.107910877739</v>
      </c>
      <c r="AG21" s="14">
        <v>1011.107910877739</v>
      </c>
      <c r="AH21" s="14">
        <v>990.26032508644482</v>
      </c>
      <c r="AI21" s="14">
        <v>969.41273929515125</v>
      </c>
      <c r="AJ21" s="14">
        <v>948.5651535038578</v>
      </c>
      <c r="AK21" s="14">
        <v>927.71756771256423</v>
      </c>
      <c r="AL21" s="14">
        <v>906.86998192127055</v>
      </c>
      <c r="AM21" s="14">
        <v>896.44618902562377</v>
      </c>
      <c r="AN21" s="14">
        <v>875.5986032343302</v>
      </c>
      <c r="AO21" s="14">
        <v>854.75101744303674</v>
      </c>
      <c r="AP21" s="14">
        <v>833.90343165174318</v>
      </c>
      <c r="AQ21" s="14">
        <v>823.47963875609628</v>
      </c>
      <c r="AR21" s="14">
        <v>813.05584586044949</v>
      </c>
      <c r="AS21" s="14">
        <v>802.63205296480271</v>
      </c>
      <c r="AT21" s="14">
        <v>792.20826006915593</v>
      </c>
      <c r="AU21" s="14">
        <v>781.78446717350914</v>
      </c>
      <c r="AV21" s="14">
        <v>771.36067427786236</v>
      </c>
      <c r="AW21" s="14">
        <v>760.93688138221557</v>
      </c>
      <c r="AX21" s="14">
        <v>750.51308848656879</v>
      </c>
      <c r="AY21" s="14">
        <v>740.08929559092201</v>
      </c>
      <c r="AZ21" s="14">
        <v>729.66550269527511</v>
      </c>
      <c r="BA21" s="14">
        <v>719.24170979962832</v>
      </c>
      <c r="BB21" s="14">
        <v>708.81791690398154</v>
      </c>
      <c r="BC21" s="14">
        <v>698.39412400833476</v>
      </c>
      <c r="BD21" s="14">
        <v>687.97033111268797</v>
      </c>
      <c r="BE21" s="14">
        <v>677.5465382170413</v>
      </c>
    </row>
    <row r="22" spans="11:57">
      <c r="K22" t="s">
        <v>184</v>
      </c>
      <c r="L22" t="s">
        <v>367</v>
      </c>
      <c r="M22" t="s">
        <v>368</v>
      </c>
      <c r="N22" t="s">
        <v>65</v>
      </c>
      <c r="O22" s="14">
        <v>4464.390516629519</v>
      </c>
      <c r="P22" s="14">
        <v>4168.2014095935629</v>
      </c>
      <c r="Q22" s="14">
        <v>4082.0433292170901</v>
      </c>
      <c r="R22" s="14">
        <v>4215.3607413593409</v>
      </c>
      <c r="S22" s="14">
        <v>4199.636670135782</v>
      </c>
      <c r="T22" s="14">
        <v>4278.1681061434474</v>
      </c>
      <c r="U22" s="14">
        <v>4399.3536194052958</v>
      </c>
      <c r="V22" s="14">
        <v>4552.0958462294566</v>
      </c>
      <c r="W22" s="14">
        <v>4798.674672214428</v>
      </c>
      <c r="X22" s="14">
        <v>5091.9641529856053</v>
      </c>
      <c r="Y22" s="14">
        <v>5295.2115792135546</v>
      </c>
      <c r="Z22" s="14">
        <v>5392.3001462794628</v>
      </c>
      <c r="AA22" s="14">
        <v>1283.693435622605</v>
      </c>
      <c r="AB22" s="14">
        <v>997.33207482222065</v>
      </c>
      <c r="AC22" s="14">
        <v>4818.7036819703299</v>
      </c>
      <c r="AD22" s="14">
        <v>5407.7455621206891</v>
      </c>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row>
    <row r="23" spans="11:57">
      <c r="K23" t="s">
        <v>184</v>
      </c>
      <c r="L23" t="s">
        <v>367</v>
      </c>
      <c r="M23" t="s">
        <v>368</v>
      </c>
      <c r="N23" t="s">
        <v>325</v>
      </c>
      <c r="O23" s="14"/>
      <c r="P23" s="14"/>
      <c r="Q23" s="14"/>
      <c r="R23" s="14"/>
      <c r="S23" s="14"/>
      <c r="T23" s="14"/>
      <c r="U23" s="14"/>
      <c r="V23" s="14"/>
      <c r="W23" s="14"/>
      <c r="X23" s="14"/>
      <c r="Y23" s="14"/>
      <c r="Z23" s="14"/>
      <c r="AA23" s="14"/>
      <c r="AB23" s="14"/>
      <c r="AC23" s="14"/>
      <c r="AD23" s="14"/>
      <c r="AE23" s="14"/>
      <c r="AF23" s="14">
        <v>5780.9988010772922</v>
      </c>
      <c r="AG23" s="14">
        <v>5728.7857530113724</v>
      </c>
      <c r="AH23" s="14">
        <v>5776.3411739485991</v>
      </c>
      <c r="AI23" s="14">
        <v>5733.3345053624344</v>
      </c>
      <c r="AJ23" s="14">
        <v>5753.0352649306997</v>
      </c>
      <c r="AK23" s="14">
        <v>5856.328969779106</v>
      </c>
      <c r="AL23" s="14">
        <v>5809.0184660790474</v>
      </c>
      <c r="AM23" s="14">
        <v>5882.5318400093693</v>
      </c>
      <c r="AN23" s="14">
        <v>5891.5891579445524</v>
      </c>
      <c r="AO23" s="14">
        <v>6117.3129616368733</v>
      </c>
      <c r="AP23" s="14">
        <v>6147.5307408610934</v>
      </c>
      <c r="AQ23" s="14">
        <v>6279.3951535456081</v>
      </c>
      <c r="AR23" s="14">
        <v>6436.7219952173127</v>
      </c>
      <c r="AS23" s="14">
        <v>6515.229461194921</v>
      </c>
      <c r="AT23" s="14">
        <v>6602.8091441015067</v>
      </c>
      <c r="AU23" s="14">
        <v>6703.1953173675447</v>
      </c>
      <c r="AV23" s="14">
        <v>6778.3718069004908</v>
      </c>
      <c r="AW23" s="14">
        <v>6839.661460434625</v>
      </c>
      <c r="AX23" s="14">
        <v>6933.6676348461606</v>
      </c>
      <c r="AY23" s="14">
        <v>7091.626873968582</v>
      </c>
      <c r="AZ23" s="14">
        <v>7145.8459177570894</v>
      </c>
      <c r="BA23" s="14">
        <v>7282.357792070793</v>
      </c>
      <c r="BB23" s="14">
        <v>7348.6647621828761</v>
      </c>
      <c r="BC23" s="14">
        <v>7433.5107664234756</v>
      </c>
      <c r="BD23" s="14">
        <v>7537.0387021785164</v>
      </c>
      <c r="BE23" s="14">
        <v>7621.3936652487946</v>
      </c>
    </row>
    <row r="24" spans="11:57">
      <c r="K24" t="s">
        <v>186</v>
      </c>
      <c r="L24" t="s">
        <v>369</v>
      </c>
      <c r="M24" t="s">
        <v>330</v>
      </c>
      <c r="N24" t="s">
        <v>65</v>
      </c>
      <c r="O24" s="14"/>
      <c r="P24" s="14"/>
      <c r="Q24" s="14">
        <v>40.35801527835693</v>
      </c>
      <c r="R24" s="14">
        <v>42.894844657838107</v>
      </c>
      <c r="S24" s="14">
        <v>43.871805418802182</v>
      </c>
      <c r="T24" s="14">
        <v>44.07576523325131</v>
      </c>
      <c r="U24" s="14">
        <v>44.842597902765803</v>
      </c>
      <c r="V24" s="14">
        <v>44.101683544748923</v>
      </c>
      <c r="W24" s="14">
        <v>44.563177787927742</v>
      </c>
      <c r="X24" s="14">
        <v>44.843483840116043</v>
      </c>
      <c r="Y24" s="14">
        <v>44.297419587295821</v>
      </c>
      <c r="Z24" s="14">
        <v>45.354974813405413</v>
      </c>
      <c r="AA24" s="14">
        <v>43.566821976184031</v>
      </c>
      <c r="AB24" s="14">
        <v>43.7</v>
      </c>
      <c r="AC24" s="14">
        <v>43.2</v>
      </c>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row>
    <row r="25" spans="11:57">
      <c r="K25" t="s">
        <v>186</v>
      </c>
      <c r="L25" t="s">
        <v>369</v>
      </c>
      <c r="M25" t="s">
        <v>330</v>
      </c>
      <c r="N25" t="s">
        <v>325</v>
      </c>
      <c r="O25" s="14"/>
      <c r="P25" s="14"/>
      <c r="Q25" s="14"/>
      <c r="R25" s="14"/>
      <c r="S25" s="14"/>
      <c r="T25" s="14"/>
      <c r="U25" s="14"/>
      <c r="V25" s="14"/>
      <c r="W25" s="14"/>
      <c r="X25" s="14"/>
      <c r="Y25" s="14"/>
      <c r="Z25" s="14"/>
      <c r="AA25" s="14"/>
      <c r="AB25" s="14"/>
      <c r="AC25" s="14"/>
      <c r="AD25" s="14"/>
      <c r="AE25" s="14"/>
      <c r="AF25" s="14">
        <v>44.619075507693033</v>
      </c>
      <c r="AG25" s="14">
        <v>45.897167956923717</v>
      </c>
      <c r="AH25" s="14">
        <v>47.175260406154408</v>
      </c>
      <c r="AI25" s="14">
        <v>48.453352855385113</v>
      </c>
      <c r="AJ25" s="14">
        <v>49.731445304615811</v>
      </c>
      <c r="AK25" s="14">
        <v>51.009537753846502</v>
      </c>
      <c r="AL25" s="14">
        <v>52.287630203077192</v>
      </c>
      <c r="AM25" s="14">
        <v>53.56572265230789</v>
      </c>
      <c r="AN25" s="14">
        <v>54.843815101538581</v>
      </c>
      <c r="AO25" s="14">
        <v>56.121907550769279</v>
      </c>
      <c r="AP25" s="14">
        <v>57.4</v>
      </c>
      <c r="AQ25" s="14">
        <v>57.4</v>
      </c>
      <c r="AR25" s="14">
        <v>57.4</v>
      </c>
      <c r="AS25" s="14">
        <v>57.4</v>
      </c>
      <c r="AT25" s="14">
        <v>57.4</v>
      </c>
      <c r="AU25" s="14">
        <v>57.4</v>
      </c>
      <c r="AV25" s="14">
        <v>57.4</v>
      </c>
      <c r="AW25" s="14">
        <v>57.4</v>
      </c>
      <c r="AX25" s="14">
        <v>57.4</v>
      </c>
      <c r="AY25" s="14">
        <v>57.4</v>
      </c>
      <c r="AZ25" s="14">
        <v>57.4</v>
      </c>
      <c r="BA25" s="14">
        <v>57.4</v>
      </c>
      <c r="BB25" s="14">
        <v>57.4</v>
      </c>
      <c r="BC25" s="14">
        <v>57.4</v>
      </c>
      <c r="BD25" s="14">
        <v>57.4</v>
      </c>
      <c r="BE25" s="14">
        <v>57.4</v>
      </c>
    </row>
    <row r="26" spans="11:57">
      <c r="Q26" s="22"/>
      <c r="R26" s="22"/>
    </row>
    <row r="27" spans="11:57">
      <c r="Q27" s="22"/>
      <c r="R27" s="22"/>
    </row>
    <row r="28" spans="11:57">
      <c r="Q28" s="22"/>
      <c r="R28" s="22"/>
    </row>
    <row r="29" spans="11:57">
      <c r="Q29" s="22"/>
      <c r="R29" s="22"/>
    </row>
    <row r="30" spans="11:57">
      <c r="Q30" s="22"/>
      <c r="R30" s="22"/>
    </row>
    <row r="31" spans="11:57">
      <c r="Q31" s="22"/>
      <c r="R31" s="22"/>
    </row>
    <row r="32" spans="11:57">
      <c r="Q32" s="22"/>
      <c r="R32" s="22"/>
    </row>
    <row r="33" spans="17:18">
      <c r="Q33" s="22"/>
      <c r="R33" s="22"/>
    </row>
    <row r="34" spans="17:18">
      <c r="Q34" s="22"/>
      <c r="R34" s="22"/>
    </row>
    <row r="35" spans="17:18">
      <c r="Q35" s="22"/>
      <c r="R35" s="22"/>
    </row>
    <row r="36" spans="17:18">
      <c r="Q36" s="22"/>
      <c r="R36" s="22"/>
    </row>
    <row r="37" spans="17:18">
      <c r="Q37" s="22"/>
      <c r="R37" s="22"/>
    </row>
    <row r="38" spans="17:18">
      <c r="Q38" s="22"/>
      <c r="R38" s="22"/>
    </row>
    <row r="39" spans="17:18">
      <c r="Q39" s="22"/>
      <c r="R39" s="22"/>
    </row>
    <row r="40" spans="17:18">
      <c r="Q40" s="22"/>
      <c r="R40" s="22"/>
    </row>
    <row r="41" spans="17:18">
      <c r="Q41" s="22"/>
      <c r="R41" s="22"/>
    </row>
    <row r="42" spans="17:18">
      <c r="Q42" s="22"/>
      <c r="R42" s="22"/>
    </row>
    <row r="43" spans="17:18">
      <c r="Q43" s="22"/>
      <c r="R43" s="22"/>
    </row>
    <row r="44" spans="17:18">
      <c r="Q44" s="22"/>
      <c r="R44" s="22"/>
    </row>
    <row r="45" spans="17:18">
      <c r="Q45" s="22"/>
      <c r="R45" s="22"/>
    </row>
    <row r="46" spans="17:18">
      <c r="Q46" s="22"/>
      <c r="R46" s="22"/>
    </row>
    <row r="47" spans="17:18">
      <c r="Q47" s="22"/>
      <c r="R47" s="22"/>
    </row>
    <row r="48" spans="17:18">
      <c r="Q48" s="22"/>
      <c r="R48" s="22"/>
    </row>
    <row r="49" spans="17:18">
      <c r="Q49" s="22"/>
      <c r="R49" s="22"/>
    </row>
    <row r="50" spans="17:18">
      <c r="Q50" s="22"/>
      <c r="R50" s="22"/>
    </row>
    <row r="51" spans="17:18">
      <c r="Q51" s="22"/>
      <c r="R51" s="22"/>
    </row>
    <row r="52" spans="17:18">
      <c r="Q52" s="22"/>
      <c r="R52" s="22"/>
    </row>
    <row r="53" spans="17:18">
      <c r="Q53" s="22"/>
      <c r="R53" s="22"/>
    </row>
    <row r="54" spans="17:18">
      <c r="Q54" s="22"/>
      <c r="R54" s="22"/>
    </row>
    <row r="55" spans="17:18">
      <c r="Q55" s="22"/>
      <c r="R55" s="22"/>
    </row>
    <row r="56" spans="17:18">
      <c r="Q56" s="22"/>
      <c r="R56" s="22"/>
    </row>
    <row r="57" spans="17:18">
      <c r="Q57" s="22"/>
      <c r="R57" s="22"/>
    </row>
    <row r="58" spans="17:18">
      <c r="Q58" s="22"/>
      <c r="R58" s="22"/>
    </row>
    <row r="59" spans="17:18">
      <c r="Q59" s="22"/>
      <c r="R59" s="22"/>
    </row>
    <row r="60" spans="17:18">
      <c r="Q60" s="22"/>
      <c r="R60" s="22"/>
    </row>
    <row r="61" spans="17:18">
      <c r="Q61" s="22"/>
      <c r="R61" s="22"/>
    </row>
    <row r="62" spans="17:18">
      <c r="Q62" s="22"/>
      <c r="R62" s="22"/>
    </row>
    <row r="63" spans="17:18">
      <c r="Q63" s="22"/>
      <c r="R63" s="22"/>
    </row>
    <row r="64" spans="17: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row r="188" spans="17:18">
      <c r="Q188" s="22"/>
      <c r="R188" s="22"/>
    </row>
  </sheetData>
  <mergeCells count="4">
    <mergeCell ref="B5:J5"/>
    <mergeCell ref="B6:J6"/>
    <mergeCell ref="B7:J7"/>
    <mergeCell ref="B8:J8"/>
  </mergeCells>
  <hyperlinks>
    <hyperlink ref="A1" location="Contents!A1" display="Back to contents" xr:uid="{580CD1D2-EA48-4AE5-B702-C6F0AE071C90}"/>
  </hyperlink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A9C5AD-DCB7-499D-8A35-459118C702A2}">
  <sheetPr>
    <tabColor theme="4"/>
  </sheetPr>
  <dimension ref="A1:BB29"/>
  <sheetViews>
    <sheetView zoomScaleNormal="100" workbookViewId="0"/>
  </sheetViews>
  <sheetFormatPr defaultRowHeight="13.5"/>
  <cols>
    <col min="11" max="11" width="14.625" bestFit="1" customWidth="1"/>
    <col min="12" max="52" width="8.875" bestFit="1" customWidth="1"/>
  </cols>
  <sheetData>
    <row r="1" spans="1:54">
      <c r="A1" s="8" t="s">
        <v>27</v>
      </c>
    </row>
    <row r="3" spans="1:54" s="11" customFormat="1" ht="14.1">
      <c r="A3" s="12" t="s">
        <v>318</v>
      </c>
    </row>
    <row r="4" spans="1:54" ht="14.1" thickBot="1"/>
    <row r="5" spans="1:54" s="2" customFormat="1" ht="60" customHeight="1" thickTop="1">
      <c r="B5" s="104" t="s">
        <v>370</v>
      </c>
      <c r="C5" s="105"/>
      <c r="D5" s="105"/>
      <c r="E5" s="105"/>
      <c r="F5" s="105"/>
      <c r="G5" s="105"/>
      <c r="H5" s="105"/>
      <c r="I5" s="105"/>
      <c r="J5" s="106"/>
      <c r="K5"/>
    </row>
    <row r="6" spans="1:54" s="2" customFormat="1" ht="331.35" customHeight="1">
      <c r="B6" s="107"/>
      <c r="C6" s="108"/>
      <c r="D6" s="108"/>
      <c r="E6" s="108"/>
      <c r="F6" s="108"/>
      <c r="G6" s="108"/>
      <c r="H6" s="108"/>
      <c r="I6" s="108"/>
      <c r="J6" s="109"/>
      <c r="K6"/>
    </row>
    <row r="7" spans="1:54" s="2" customFormat="1" ht="150" customHeight="1" thickBot="1">
      <c r="B7" s="110" t="s">
        <v>371</v>
      </c>
      <c r="C7" s="111"/>
      <c r="D7" s="111"/>
      <c r="E7" s="111"/>
      <c r="F7" s="111"/>
      <c r="G7" s="111"/>
      <c r="H7" s="111"/>
      <c r="I7" s="111"/>
      <c r="J7" s="112"/>
      <c r="K7"/>
    </row>
    <row r="8" spans="1:54" ht="14.1" thickTop="1"/>
    <row r="11" spans="1:54">
      <c r="K11" t="s">
        <v>372</v>
      </c>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373</v>
      </c>
      <c r="L12" s="45">
        <v>0</v>
      </c>
      <c r="M12" s="45">
        <v>0</v>
      </c>
      <c r="N12" s="45">
        <v>2.600070490456056E-5</v>
      </c>
      <c r="O12" s="45">
        <v>6.1886799937580582E-5</v>
      </c>
      <c r="P12" s="45">
        <v>1.0153801449567068E-4</v>
      </c>
      <c r="Q12" s="45">
        <v>1.8002960764017617E-4</v>
      </c>
      <c r="R12" s="45">
        <v>4.0999999999999999E-4</v>
      </c>
      <c r="S12" s="45">
        <v>6.7000000000000002E-4</v>
      </c>
      <c r="T12" s="45">
        <v>9.2999999999999995E-4</v>
      </c>
      <c r="U12" s="45">
        <v>1.31E-3</v>
      </c>
      <c r="V12" s="45">
        <v>1.7299999999999998E-3</v>
      </c>
      <c r="W12" s="45">
        <v>2.7600000000000003E-3</v>
      </c>
      <c r="X12" s="45">
        <v>5.9299999999999995E-3</v>
      </c>
      <c r="Y12" s="45">
        <v>1.153E-2</v>
      </c>
      <c r="Z12" s="45">
        <v>1.8950000000000002E-2</v>
      </c>
      <c r="AA12" s="45">
        <v>2.7709999999999999E-2</v>
      </c>
      <c r="AB12" s="45">
        <v>3.9563385676845218E-2</v>
      </c>
      <c r="AC12" s="45">
        <v>5.8315017091260767E-2</v>
      </c>
      <c r="AD12" s="45">
        <v>8.6981825805807864E-2</v>
      </c>
      <c r="AE12" s="45">
        <v>0.12406106159383092</v>
      </c>
      <c r="AF12" s="45">
        <v>0.17078246161865729</v>
      </c>
      <c r="AG12" s="45">
        <v>0.22401226032830632</v>
      </c>
      <c r="AH12" s="45">
        <v>0.28621622795899504</v>
      </c>
      <c r="AI12" s="45">
        <v>0.34674672653527966</v>
      </c>
      <c r="AJ12" s="45">
        <v>0.40559363969356393</v>
      </c>
      <c r="AK12" s="45">
        <v>0.46277329324906052</v>
      </c>
      <c r="AL12" s="45">
        <v>0.51914019423313362</v>
      </c>
      <c r="AM12" s="45">
        <v>0.57319920947603265</v>
      </c>
      <c r="AN12" s="45">
        <v>0.62445957448966039</v>
      </c>
      <c r="AO12" s="45">
        <v>0.67167944965628068</v>
      </c>
      <c r="AP12" s="45">
        <v>0.71501311766416942</v>
      </c>
      <c r="AQ12" s="45">
        <v>0.75572865725273486</v>
      </c>
      <c r="AR12" s="45">
        <v>0.79526490768733649</v>
      </c>
      <c r="AS12" s="45">
        <v>0.83183511578702485</v>
      </c>
      <c r="AT12" s="45">
        <v>0.86272777523405042</v>
      </c>
      <c r="AU12" s="45">
        <v>0.88892941629787203</v>
      </c>
      <c r="AV12" s="45">
        <v>0.91104421712752304</v>
      </c>
      <c r="AW12" s="45">
        <v>0.9295030104612918</v>
      </c>
      <c r="AX12" s="45">
        <v>0.94412841992979457</v>
      </c>
      <c r="AY12" s="45">
        <v>0.95513678404018398</v>
      </c>
      <c r="AZ12" s="45">
        <v>0.96352198806762301</v>
      </c>
      <c r="BA12" s="45">
        <v>0.97025356010565023</v>
      </c>
      <c r="BB12" s="45">
        <v>0.97478631961660367</v>
      </c>
    </row>
    <row r="13" spans="1:54">
      <c r="K13" t="s">
        <v>78</v>
      </c>
      <c r="L13" s="45">
        <v>0</v>
      </c>
      <c r="M13" s="45">
        <v>0</v>
      </c>
      <c r="N13" s="45">
        <v>0</v>
      </c>
      <c r="O13" s="45">
        <v>0</v>
      </c>
      <c r="P13" s="45">
        <v>0</v>
      </c>
      <c r="Q13" s="45">
        <v>0</v>
      </c>
      <c r="R13" s="45">
        <v>0</v>
      </c>
      <c r="S13" s="45">
        <v>0</v>
      </c>
      <c r="T13" s="45">
        <v>0</v>
      </c>
      <c r="U13" s="45">
        <v>0</v>
      </c>
      <c r="V13" s="45">
        <v>0</v>
      </c>
      <c r="W13" s="45">
        <v>0</v>
      </c>
      <c r="X13" s="45">
        <v>5.9214899538021894E-3</v>
      </c>
      <c r="Y13" s="45">
        <v>5.9214899538021894E-3</v>
      </c>
      <c r="Z13" s="45">
        <v>5.9214899538021894E-3</v>
      </c>
      <c r="AA13" s="45">
        <v>5.9214899538021894E-3</v>
      </c>
      <c r="AB13" s="45">
        <v>8.9999999999999993E-3</v>
      </c>
      <c r="AC13" s="45">
        <v>1.5752645225890746E-2</v>
      </c>
      <c r="AD13" s="45">
        <v>1.9888878277071451E-2</v>
      </c>
      <c r="AE13" s="45">
        <v>2.5592575623868529E-2</v>
      </c>
      <c r="AF13" s="45">
        <v>3.352210649455218E-2</v>
      </c>
      <c r="AG13" s="45">
        <v>4.461230248813456E-2</v>
      </c>
      <c r="AH13" s="45">
        <v>6.0190682656202289E-2</v>
      </c>
      <c r="AI13" s="45">
        <v>8.2142208374512263E-2</v>
      </c>
      <c r="AJ13" s="45">
        <v>0.11314365005688631</v>
      </c>
      <c r="AK13" s="45">
        <v>0.15689071801444515</v>
      </c>
      <c r="AL13" s="45">
        <v>0.20602559891241554</v>
      </c>
      <c r="AM13" s="45">
        <v>0.25592433251529789</v>
      </c>
      <c r="AN13" s="45">
        <v>0.30859497772071176</v>
      </c>
      <c r="AO13" s="45">
        <v>0.36124960551390334</v>
      </c>
      <c r="AP13" s="45">
        <v>0.4136799372188209</v>
      </c>
      <c r="AQ13" s="45">
        <v>0.46604992917585081</v>
      </c>
      <c r="AR13" s="45">
        <v>0.51532554113594919</v>
      </c>
      <c r="AS13" s="45">
        <v>0.56360338054750714</v>
      </c>
      <c r="AT13" s="45">
        <v>0.61016492178743542</v>
      </c>
      <c r="AU13" s="45">
        <v>0.65428011853405188</v>
      </c>
      <c r="AV13" s="45">
        <v>0.6950508791274177</v>
      </c>
      <c r="AW13" s="45">
        <v>0.73114380711827642</v>
      </c>
      <c r="AX13" s="45">
        <v>0.76061654828826308</v>
      </c>
      <c r="AY13" s="45">
        <v>0.78134210355226985</v>
      </c>
      <c r="AZ13" s="45">
        <v>0.79007668615909354</v>
      </c>
      <c r="BA13" s="45">
        <v>0.79372175385149413</v>
      </c>
      <c r="BB13" s="45">
        <v>0.79655198652377601</v>
      </c>
    </row>
    <row r="14" spans="1:54">
      <c r="K14" t="s">
        <v>374</v>
      </c>
      <c r="L14" s="45">
        <v>4.2079146670392996E-2</v>
      </c>
      <c r="M14" s="45">
        <v>5.2823832559403906E-2</v>
      </c>
      <c r="N14" s="45">
        <v>6.098758386334522E-2</v>
      </c>
      <c r="O14" s="45">
        <v>8.3914867255835565E-2</v>
      </c>
      <c r="P14" s="45">
        <v>0.11628033109979206</v>
      </c>
      <c r="Q14" s="45">
        <v>0.15730464111925033</v>
      </c>
      <c r="R14" s="45">
        <v>0.19920472402325856</v>
      </c>
      <c r="S14" s="45">
        <v>0.25873219885978327</v>
      </c>
      <c r="T14" s="45">
        <v>0.29826406661722532</v>
      </c>
      <c r="U14" s="45">
        <v>0.32300713421186134</v>
      </c>
      <c r="V14" s="45">
        <v>0.33579305601357728</v>
      </c>
      <c r="W14" s="45">
        <v>0.37343077219148807</v>
      </c>
      <c r="X14" s="45">
        <v>0.38979697743177633</v>
      </c>
      <c r="Y14" s="45">
        <v>0.39930655386433495</v>
      </c>
      <c r="Z14" s="45">
        <v>0.42567330174320372</v>
      </c>
      <c r="AA14" s="45">
        <v>0.45212238079253547</v>
      </c>
      <c r="AB14" s="45">
        <v>0.46248310849109031</v>
      </c>
      <c r="AC14" s="45">
        <v>0.49600880814753645</v>
      </c>
      <c r="AD14" s="45">
        <v>0.55077592458303104</v>
      </c>
      <c r="AE14" s="45">
        <v>0.58355907201287383</v>
      </c>
      <c r="AF14" s="45">
        <v>0.61349140841899907</v>
      </c>
      <c r="AG14" s="45">
        <v>0.65766199800406067</v>
      </c>
      <c r="AH14" s="45">
        <v>0.68795218622208243</v>
      </c>
      <c r="AI14" s="45">
        <v>0.70242797397769507</v>
      </c>
      <c r="AJ14" s="45">
        <v>0.7211821051485795</v>
      </c>
      <c r="AK14" s="45">
        <v>0.73826051449571262</v>
      </c>
      <c r="AL14" s="45">
        <v>0.75333974050937047</v>
      </c>
      <c r="AM14" s="45">
        <v>0.76060524182653322</v>
      </c>
      <c r="AN14" s="45">
        <v>0.76381699710306317</v>
      </c>
      <c r="AO14" s="45">
        <v>0.77211083157564842</v>
      </c>
      <c r="AP14" s="45">
        <v>0.77997969576664983</v>
      </c>
      <c r="AQ14" s="45">
        <v>0.7874554365408295</v>
      </c>
      <c r="AR14" s="45">
        <v>0.79456679621560089</v>
      </c>
      <c r="AS14" s="45">
        <v>0.7991683292437759</v>
      </c>
      <c r="AT14" s="45">
        <v>0.79868534036064298</v>
      </c>
      <c r="AU14" s="45">
        <v>0.79823195539705638</v>
      </c>
      <c r="AV14" s="45">
        <v>0.80235822964731573</v>
      </c>
      <c r="AW14" s="45">
        <v>0.80628952315843461</v>
      </c>
      <c r="AX14" s="45">
        <v>0.81088510905843869</v>
      </c>
      <c r="AY14" s="45">
        <v>0.81528620719004308</v>
      </c>
      <c r="AZ14" s="45">
        <v>0.81950490796365982</v>
      </c>
      <c r="BA14" s="45">
        <v>0.82355231999396972</v>
      </c>
      <c r="BB14" s="45">
        <v>0.82743866777480224</v>
      </c>
    </row>
    <row r="15" spans="1:54">
      <c r="K15" t="s">
        <v>375</v>
      </c>
      <c r="L15" s="45"/>
      <c r="M15" s="45"/>
      <c r="N15" s="45"/>
      <c r="O15" s="45"/>
      <c r="P15" s="45"/>
      <c r="Q15" s="45"/>
      <c r="R15" s="45"/>
      <c r="S15" s="45"/>
      <c r="T15" s="45"/>
      <c r="U15" s="45"/>
      <c r="V15" s="45"/>
      <c r="W15" s="45"/>
      <c r="X15" s="45"/>
      <c r="Y15" s="45"/>
      <c r="Z15" s="45"/>
      <c r="AA15" s="45"/>
      <c r="AB15" s="45"/>
      <c r="AC15" s="45">
        <v>0</v>
      </c>
      <c r="AD15" s="45">
        <v>0</v>
      </c>
      <c r="AE15" s="45">
        <v>0</v>
      </c>
      <c r="AF15" s="45">
        <v>0</v>
      </c>
      <c r="AG15" s="45">
        <v>0</v>
      </c>
      <c r="AH15" s="45">
        <v>0</v>
      </c>
      <c r="AI15" s="45">
        <v>0</v>
      </c>
      <c r="AJ15" s="45">
        <v>0</v>
      </c>
      <c r="AK15" s="45">
        <v>3.4302797724971041E-3</v>
      </c>
      <c r="AL15" s="45">
        <v>6.7157163977434728E-3</v>
      </c>
      <c r="AM15" s="45">
        <v>1.0234464429789142E-2</v>
      </c>
      <c r="AN15" s="45">
        <v>1.9702513146257063E-2</v>
      </c>
      <c r="AO15" s="45">
        <v>3.1268098728091692E-2</v>
      </c>
      <c r="AP15" s="45">
        <v>4.3813699092200349E-2</v>
      </c>
      <c r="AQ15" s="45">
        <v>5.6532312676021171E-2</v>
      </c>
      <c r="AR15" s="45">
        <v>7.0543136867502965E-2</v>
      </c>
      <c r="AS15" s="45">
        <v>8.9089675700690332E-2</v>
      </c>
      <c r="AT15" s="45">
        <v>0.10377705525236651</v>
      </c>
      <c r="AU15" s="45">
        <v>0.11543915260003855</v>
      </c>
      <c r="AV15" s="45">
        <v>0.12634214169829663</v>
      </c>
      <c r="AW15" s="45">
        <v>0.13770425632479655</v>
      </c>
      <c r="AX15" s="45">
        <v>0.15122662096768841</v>
      </c>
      <c r="AY15" s="45">
        <v>0.16447463292206116</v>
      </c>
      <c r="AZ15" s="45">
        <v>0.17675364576367833</v>
      </c>
      <c r="BA15" s="45">
        <v>0.18900871548541517</v>
      </c>
      <c r="BB15" s="45">
        <v>0.19758031419095656</v>
      </c>
    </row>
    <row r="16" spans="1:54">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6"/>
      <c r="AQ16" s="76"/>
      <c r="AR16" s="76"/>
      <c r="AS16" s="76"/>
      <c r="AT16" s="76"/>
      <c r="AU16" s="76"/>
      <c r="AV16" s="76"/>
      <c r="AW16" s="76"/>
      <c r="AX16" s="76"/>
      <c r="AY16" s="76"/>
      <c r="AZ16" s="76"/>
      <c r="BA16" s="76"/>
      <c r="BB16" s="76"/>
    </row>
    <row r="17" spans="3:54">
      <c r="C17" s="10"/>
      <c r="D17" s="10"/>
      <c r="E17" s="10"/>
      <c r="F17" s="10"/>
      <c r="G17" s="10"/>
      <c r="H17" s="10"/>
      <c r="I17" s="10"/>
      <c r="J17" s="10"/>
      <c r="K17" s="10" t="s">
        <v>376</v>
      </c>
      <c r="L17" s="45">
        <v>2.5000000000000001E-2</v>
      </c>
      <c r="M17" s="45">
        <v>2.5000000000000001E-2</v>
      </c>
      <c r="N17" s="45">
        <v>2.5000000000000001E-2</v>
      </c>
      <c r="O17" s="45">
        <v>2.5000000000000001E-2</v>
      </c>
      <c r="P17" s="45">
        <v>2.5000000000000001E-2</v>
      </c>
      <c r="Q17" s="45">
        <v>2.5000000000000001E-2</v>
      </c>
      <c r="R17" s="45">
        <v>2.5000000000000001E-2</v>
      </c>
      <c r="S17" s="45">
        <v>2.5000000000000001E-2</v>
      </c>
      <c r="T17" s="45">
        <v>2.5000000000000001E-2</v>
      </c>
      <c r="U17" s="45">
        <v>2.5000000000000001E-2</v>
      </c>
      <c r="V17" s="45">
        <v>2.5000000000000001E-2</v>
      </c>
      <c r="W17" s="45">
        <v>2.5000000000000001E-2</v>
      </c>
      <c r="X17" s="45">
        <v>2.5000000000000001E-2</v>
      </c>
      <c r="Y17" s="45">
        <v>2.5000000000000001E-2</v>
      </c>
      <c r="Z17" s="45">
        <v>2.5000000000000001E-2</v>
      </c>
      <c r="AA17" s="45">
        <v>2.5000000000000001E-2</v>
      </c>
      <c r="AB17" s="45">
        <v>2.5000000000000001E-2</v>
      </c>
      <c r="AC17" s="45">
        <v>2.5000000000000001E-2</v>
      </c>
      <c r="AD17" s="45">
        <v>2.5000000000000001E-2</v>
      </c>
      <c r="AE17" s="45">
        <v>2.5000000000000001E-2</v>
      </c>
      <c r="AF17" s="45">
        <v>2.5000000000000001E-2</v>
      </c>
      <c r="AG17" s="45">
        <v>2.5000000000000001E-2</v>
      </c>
      <c r="AH17" s="45">
        <v>2.5000000000000001E-2</v>
      </c>
      <c r="AI17" s="45">
        <v>2.5000000000000001E-2</v>
      </c>
      <c r="AJ17" s="45">
        <v>2.5000000000000001E-2</v>
      </c>
      <c r="AK17" s="45">
        <v>2.5000000000000001E-2</v>
      </c>
      <c r="AL17" s="45">
        <v>2.5000000000000001E-2</v>
      </c>
      <c r="AM17" s="45">
        <v>2.5000000000000001E-2</v>
      </c>
      <c r="AN17" s="45">
        <v>2.5000000000000001E-2</v>
      </c>
      <c r="AO17" s="45">
        <v>2.5000000000000001E-2</v>
      </c>
      <c r="AP17" s="45">
        <v>2.5000000000000001E-2</v>
      </c>
      <c r="AQ17" s="45">
        <v>2.5000000000000001E-2</v>
      </c>
      <c r="AR17" s="45">
        <v>2.5000000000000001E-2</v>
      </c>
      <c r="AS17" s="45">
        <v>2.5000000000000001E-2</v>
      </c>
      <c r="AT17" s="45">
        <v>2.5000000000000001E-2</v>
      </c>
      <c r="AU17" s="45">
        <v>2.5000000000000001E-2</v>
      </c>
      <c r="AV17" s="45">
        <v>2.5000000000000001E-2</v>
      </c>
      <c r="AW17" s="45">
        <v>2.5000000000000001E-2</v>
      </c>
      <c r="AX17" s="45">
        <v>2.5000000000000001E-2</v>
      </c>
      <c r="AY17" s="45">
        <v>2.5000000000000001E-2</v>
      </c>
      <c r="AZ17" s="45">
        <v>2.5000000000000001E-2</v>
      </c>
      <c r="BA17" s="45">
        <v>2.5000000000000001E-2</v>
      </c>
      <c r="BB17" s="45">
        <v>2.5000000000000001E-2</v>
      </c>
    </row>
    <row r="18" spans="3:54">
      <c r="C18" s="10"/>
      <c r="D18" s="10"/>
      <c r="E18" s="10"/>
      <c r="F18" s="10"/>
      <c r="G18" s="10"/>
      <c r="H18" s="10"/>
      <c r="I18" s="10"/>
      <c r="J18" s="10"/>
      <c r="K18" s="10" t="s">
        <v>377</v>
      </c>
      <c r="L18" s="45">
        <v>0.16</v>
      </c>
      <c r="M18" s="45">
        <v>0.16</v>
      </c>
      <c r="N18" s="45">
        <v>0.16</v>
      </c>
      <c r="O18" s="45">
        <v>0.16</v>
      </c>
      <c r="P18" s="45">
        <v>0.16</v>
      </c>
      <c r="Q18" s="45">
        <v>0.16</v>
      </c>
      <c r="R18" s="45">
        <v>0.16</v>
      </c>
      <c r="S18" s="45">
        <v>0.16</v>
      </c>
      <c r="T18" s="45">
        <v>0.16</v>
      </c>
      <c r="U18" s="45">
        <v>0.16</v>
      </c>
      <c r="V18" s="45">
        <v>0.16</v>
      </c>
      <c r="W18" s="45">
        <v>0.16</v>
      </c>
      <c r="X18" s="45">
        <v>0.16</v>
      </c>
      <c r="Y18" s="45">
        <v>0.16</v>
      </c>
      <c r="Z18" s="45">
        <v>0.16</v>
      </c>
      <c r="AA18" s="45">
        <v>0.16</v>
      </c>
      <c r="AB18" s="45">
        <v>0.16</v>
      </c>
      <c r="AC18" s="45">
        <v>0.16</v>
      </c>
      <c r="AD18" s="45">
        <v>0.16</v>
      </c>
      <c r="AE18" s="45">
        <v>0.16</v>
      </c>
      <c r="AF18" s="45">
        <v>0.16</v>
      </c>
      <c r="AG18" s="45">
        <v>0.16</v>
      </c>
      <c r="AH18" s="45">
        <v>0.16</v>
      </c>
      <c r="AI18" s="45">
        <v>0.16</v>
      </c>
      <c r="AJ18" s="45">
        <v>0.16</v>
      </c>
      <c r="AK18" s="45">
        <v>0.16</v>
      </c>
      <c r="AL18" s="45">
        <v>0.16</v>
      </c>
      <c r="AM18" s="45">
        <v>0.16</v>
      </c>
      <c r="AN18" s="45">
        <v>0.16</v>
      </c>
      <c r="AO18" s="45">
        <v>0.16</v>
      </c>
      <c r="AP18" s="45">
        <v>0.16</v>
      </c>
      <c r="AQ18" s="45">
        <v>0.16</v>
      </c>
      <c r="AR18" s="45">
        <v>0.16</v>
      </c>
      <c r="AS18" s="45">
        <v>0.16</v>
      </c>
      <c r="AT18" s="45">
        <v>0.16</v>
      </c>
      <c r="AU18" s="45">
        <v>0.16</v>
      </c>
      <c r="AV18" s="45">
        <v>0.16</v>
      </c>
      <c r="AW18" s="45">
        <v>0.16</v>
      </c>
      <c r="AX18" s="45">
        <v>0.16</v>
      </c>
      <c r="AY18" s="45">
        <v>0.16</v>
      </c>
      <c r="AZ18" s="45">
        <v>0.16</v>
      </c>
      <c r="BA18" s="45">
        <v>0.16</v>
      </c>
      <c r="BB18" s="45">
        <v>0.16</v>
      </c>
    </row>
    <row r="19" spans="3:54">
      <c r="C19" s="10"/>
      <c r="D19" s="10"/>
      <c r="E19" s="10"/>
      <c r="F19" s="10"/>
      <c r="G19" s="10"/>
      <c r="H19" s="10"/>
      <c r="I19" s="10"/>
      <c r="J19" s="10"/>
      <c r="K19" s="10" t="s">
        <v>378</v>
      </c>
      <c r="L19" s="45">
        <v>0.5</v>
      </c>
      <c r="M19" s="45">
        <v>0.5</v>
      </c>
      <c r="N19" s="45">
        <v>0.5</v>
      </c>
      <c r="O19" s="45">
        <v>0.5</v>
      </c>
      <c r="P19" s="45">
        <v>0.5</v>
      </c>
      <c r="Q19" s="45">
        <v>0.5</v>
      </c>
      <c r="R19" s="45">
        <v>0.5</v>
      </c>
      <c r="S19" s="45">
        <v>0.5</v>
      </c>
      <c r="T19" s="45">
        <v>0.5</v>
      </c>
      <c r="U19" s="45">
        <v>0.5</v>
      </c>
      <c r="V19" s="45">
        <v>0.5</v>
      </c>
      <c r="W19" s="45">
        <v>0.5</v>
      </c>
      <c r="X19" s="45">
        <v>0.5</v>
      </c>
      <c r="Y19" s="45">
        <v>0.5</v>
      </c>
      <c r="Z19" s="45">
        <v>0.5</v>
      </c>
      <c r="AA19" s="45">
        <v>0.5</v>
      </c>
      <c r="AB19" s="45">
        <v>0.5</v>
      </c>
      <c r="AC19" s="45">
        <v>0.5</v>
      </c>
      <c r="AD19" s="45">
        <v>0.5</v>
      </c>
      <c r="AE19" s="45">
        <v>0.5</v>
      </c>
      <c r="AF19" s="45">
        <v>0.5</v>
      </c>
      <c r="AG19" s="45">
        <v>0.5</v>
      </c>
      <c r="AH19" s="45">
        <v>0.5</v>
      </c>
      <c r="AI19" s="45">
        <v>0.5</v>
      </c>
      <c r="AJ19" s="45">
        <v>0.5</v>
      </c>
      <c r="AK19" s="45">
        <v>0.5</v>
      </c>
      <c r="AL19" s="45">
        <v>0.5</v>
      </c>
      <c r="AM19" s="45">
        <v>0.5</v>
      </c>
      <c r="AN19" s="45">
        <v>0.5</v>
      </c>
      <c r="AO19" s="45">
        <v>0.5</v>
      </c>
      <c r="AP19" s="45">
        <v>0.5</v>
      </c>
      <c r="AQ19" s="45">
        <v>0.5</v>
      </c>
      <c r="AR19" s="45">
        <v>0.5</v>
      </c>
      <c r="AS19" s="45">
        <v>0.5</v>
      </c>
      <c r="AT19" s="45">
        <v>0.5</v>
      </c>
      <c r="AU19" s="45">
        <v>0.5</v>
      </c>
      <c r="AV19" s="45">
        <v>0.5</v>
      </c>
      <c r="AW19" s="45">
        <v>0.5</v>
      </c>
      <c r="AX19" s="45">
        <v>0.5</v>
      </c>
      <c r="AY19" s="45">
        <v>0.5</v>
      </c>
      <c r="AZ19" s="45">
        <v>0.5</v>
      </c>
      <c r="BA19" s="45">
        <v>0.5</v>
      </c>
      <c r="BB19" s="45">
        <v>0.5</v>
      </c>
    </row>
    <row r="20" spans="3:54">
      <c r="C20" s="10"/>
      <c r="D20" s="10"/>
      <c r="E20" s="10"/>
      <c r="F20" s="10"/>
      <c r="G20" s="10"/>
      <c r="H20" s="10"/>
      <c r="I20" s="10"/>
      <c r="J20" s="10"/>
      <c r="K20" s="10" t="s">
        <v>379</v>
      </c>
      <c r="L20" s="45">
        <v>0.84</v>
      </c>
      <c r="M20" s="45">
        <v>0.84</v>
      </c>
      <c r="N20" s="45">
        <v>0.84</v>
      </c>
      <c r="O20" s="45">
        <v>0.84</v>
      </c>
      <c r="P20" s="45">
        <v>0.84</v>
      </c>
      <c r="Q20" s="45">
        <v>0.84</v>
      </c>
      <c r="R20" s="45">
        <v>0.84</v>
      </c>
      <c r="S20" s="45">
        <v>0.84</v>
      </c>
      <c r="T20" s="45">
        <v>0.84</v>
      </c>
      <c r="U20" s="45">
        <v>0.84</v>
      </c>
      <c r="V20" s="45">
        <v>0.84</v>
      </c>
      <c r="W20" s="45">
        <v>0.84</v>
      </c>
      <c r="X20" s="45">
        <v>0.84</v>
      </c>
      <c r="Y20" s="45">
        <v>0.84</v>
      </c>
      <c r="Z20" s="45">
        <v>0.84</v>
      </c>
      <c r="AA20" s="45">
        <v>0.84</v>
      </c>
      <c r="AB20" s="45">
        <v>0.84</v>
      </c>
      <c r="AC20" s="45">
        <v>0.84</v>
      </c>
      <c r="AD20" s="45">
        <v>0.84</v>
      </c>
      <c r="AE20" s="45">
        <v>0.84</v>
      </c>
      <c r="AF20" s="45">
        <v>0.84</v>
      </c>
      <c r="AG20" s="45">
        <v>0.84</v>
      </c>
      <c r="AH20" s="45">
        <v>0.84</v>
      </c>
      <c r="AI20" s="45">
        <v>0.84</v>
      </c>
      <c r="AJ20" s="45">
        <v>0.84</v>
      </c>
      <c r="AK20" s="45">
        <v>0.84</v>
      </c>
      <c r="AL20" s="45">
        <v>0.84</v>
      </c>
      <c r="AM20" s="45">
        <v>0.84</v>
      </c>
      <c r="AN20" s="45">
        <v>0.84</v>
      </c>
      <c r="AO20" s="45">
        <v>0.84</v>
      </c>
      <c r="AP20" s="45">
        <v>0.84</v>
      </c>
      <c r="AQ20" s="45">
        <v>0.84</v>
      </c>
      <c r="AR20" s="45">
        <v>0.84</v>
      </c>
      <c r="AS20" s="45">
        <v>0.84</v>
      </c>
      <c r="AT20" s="45">
        <v>0.84</v>
      </c>
      <c r="AU20" s="45">
        <v>0.84</v>
      </c>
      <c r="AV20" s="45">
        <v>0.84</v>
      </c>
      <c r="AW20" s="45">
        <v>0.84</v>
      </c>
      <c r="AX20" s="45">
        <v>0.84</v>
      </c>
      <c r="AY20" s="45">
        <v>0.84</v>
      </c>
      <c r="AZ20" s="45">
        <v>0.84</v>
      </c>
      <c r="BA20" s="45">
        <v>0.84</v>
      </c>
      <c r="BB20" s="45">
        <v>0.84</v>
      </c>
    </row>
    <row r="21" spans="3:54">
      <c r="C21" s="10"/>
      <c r="D21" s="10"/>
      <c r="E21" s="10"/>
      <c r="F21" s="10"/>
      <c r="G21" s="10"/>
      <c r="H21" s="10"/>
      <c r="I21" s="10"/>
      <c r="J21" s="10"/>
      <c r="K21" s="10"/>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row>
    <row r="22" spans="3:54">
      <c r="C22" s="10"/>
      <c r="D22" s="10"/>
      <c r="E22" s="10"/>
      <c r="F22" s="10"/>
      <c r="G22" s="10"/>
      <c r="H22" s="10"/>
      <c r="I22" s="10"/>
      <c r="J22" s="10"/>
      <c r="K22" s="10" t="s">
        <v>241</v>
      </c>
      <c r="L22" s="76"/>
      <c r="M22" s="76"/>
      <c r="N22" s="76"/>
      <c r="O22" s="76"/>
      <c r="P22" s="76"/>
      <c r="Q22" s="76"/>
      <c r="R22" s="76"/>
      <c r="S22" s="76"/>
      <c r="T22" s="76"/>
      <c r="U22" s="76"/>
      <c r="V22" s="76"/>
      <c r="W22" s="76"/>
      <c r="X22" s="76"/>
      <c r="Y22" s="76"/>
      <c r="Z22" s="76"/>
      <c r="AA22" s="76"/>
      <c r="AB22" s="76"/>
      <c r="AC22" s="76">
        <v>1</v>
      </c>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row>
    <row r="23" spans="3:54">
      <c r="C23" s="10"/>
      <c r="D23" s="10"/>
      <c r="E23" s="10"/>
      <c r="F23" s="10"/>
      <c r="G23" s="10"/>
      <c r="H23" s="10"/>
      <c r="I23" s="10"/>
      <c r="J23" s="10"/>
      <c r="K23" s="10"/>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row>
    <row r="24" spans="3:54">
      <c r="C24" s="10"/>
      <c r="D24" s="10"/>
      <c r="E24" s="10"/>
      <c r="F24" s="10"/>
      <c r="G24" s="10"/>
      <c r="H24" s="10"/>
      <c r="I24" s="10"/>
      <c r="J24" s="10"/>
      <c r="K24" s="10"/>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row>
    <row r="25" spans="3:54">
      <c r="C25" s="10"/>
      <c r="D25" s="10"/>
      <c r="E25" s="10"/>
      <c r="F25" s="10"/>
      <c r="G25" s="10"/>
      <c r="H25" s="10"/>
      <c r="I25" s="10"/>
      <c r="J25" s="10"/>
      <c r="K25" s="10"/>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row>
    <row r="26" spans="3:54">
      <c r="C26" s="10"/>
      <c r="D26" s="10"/>
      <c r="E26" s="10"/>
      <c r="F26" s="10"/>
      <c r="G26" s="10"/>
      <c r="H26" s="10"/>
      <c r="I26" s="10"/>
      <c r="J26" s="10"/>
      <c r="K26" s="10"/>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row>
    <row r="27" spans="3:54">
      <c r="C27" s="10"/>
      <c r="D27" s="10"/>
      <c r="E27" s="10"/>
      <c r="F27" s="10"/>
      <c r="G27" s="10"/>
      <c r="H27" s="10"/>
      <c r="I27" s="10"/>
      <c r="J27" s="10"/>
      <c r="K27" s="10"/>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row>
    <row r="28" spans="3:54">
      <c r="C28" s="10"/>
      <c r="D28" s="10"/>
      <c r="E28" s="10"/>
      <c r="F28" s="10"/>
      <c r="G28" s="10"/>
      <c r="H28" s="10"/>
      <c r="I28" s="10"/>
      <c r="J28" s="10"/>
      <c r="K28" s="10"/>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row>
    <row r="29" spans="3:54">
      <c r="C29" s="10"/>
      <c r="D29" s="10"/>
      <c r="E29" s="10"/>
      <c r="F29" s="10"/>
      <c r="G29" s="10"/>
      <c r="H29" s="10"/>
      <c r="I29" s="10"/>
      <c r="J29" s="10"/>
      <c r="K29" s="10"/>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row>
  </sheetData>
  <mergeCells count="3">
    <mergeCell ref="B5:J5"/>
    <mergeCell ref="B6:J6"/>
    <mergeCell ref="B7:J7"/>
  </mergeCells>
  <hyperlinks>
    <hyperlink ref="A1" location="Contents!A1" display="Back to contents" xr:uid="{15BC43F8-BCB8-418C-A167-187069828D20}"/>
  </hyperlink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A15A3C-3168-4BB0-9AE5-B35762E567AF}">
  <sheetPr>
    <tabColor theme="4"/>
  </sheetPr>
  <dimension ref="A1:AF189"/>
  <sheetViews>
    <sheetView zoomScaleNormal="100" workbookViewId="0"/>
  </sheetViews>
  <sheetFormatPr defaultRowHeight="13.5"/>
  <cols>
    <col min="11" max="11" width="35.375" bestFit="1" customWidth="1"/>
  </cols>
  <sheetData>
    <row r="1" spans="1:32">
      <c r="A1" s="8" t="s">
        <v>27</v>
      </c>
    </row>
    <row r="3" spans="1:32" s="11" customFormat="1" ht="14.1">
      <c r="A3" s="12" t="s">
        <v>318</v>
      </c>
    </row>
    <row r="4" spans="1:32" ht="14.1" thickBot="1"/>
    <row r="5" spans="1:32" s="2" customFormat="1" ht="60" customHeight="1" thickTop="1">
      <c r="B5" s="104" t="s">
        <v>380</v>
      </c>
      <c r="C5" s="105"/>
      <c r="D5" s="105"/>
      <c r="E5" s="105"/>
      <c r="F5" s="105"/>
      <c r="G5" s="105"/>
      <c r="H5" s="105"/>
      <c r="I5" s="105"/>
      <c r="J5" s="106"/>
      <c r="S5"/>
      <c r="T5"/>
      <c r="U5"/>
      <c r="V5"/>
      <c r="W5"/>
      <c r="X5"/>
      <c r="Y5"/>
      <c r="Z5"/>
      <c r="AA5"/>
      <c r="AB5"/>
      <c r="AC5"/>
      <c r="AD5"/>
      <c r="AE5"/>
      <c r="AF5"/>
    </row>
    <row r="6" spans="1:32" s="2" customFormat="1" ht="297.60000000000002" customHeight="1">
      <c r="B6" s="107"/>
      <c r="C6" s="108"/>
      <c r="D6" s="108"/>
      <c r="E6" s="108"/>
      <c r="F6" s="108"/>
      <c r="G6" s="108"/>
      <c r="H6" s="108"/>
      <c r="I6" s="108"/>
      <c r="J6" s="109"/>
      <c r="S6"/>
      <c r="T6"/>
      <c r="U6"/>
      <c r="V6"/>
      <c r="W6"/>
      <c r="X6"/>
      <c r="Y6"/>
      <c r="Z6"/>
      <c r="AA6"/>
      <c r="AB6"/>
      <c r="AC6"/>
      <c r="AD6"/>
      <c r="AE6"/>
      <c r="AF6"/>
    </row>
    <row r="7" spans="1:32" s="2" customFormat="1" ht="90" customHeight="1" thickBot="1">
      <c r="B7" s="110" t="s">
        <v>381</v>
      </c>
      <c r="C7" s="111"/>
      <c r="D7" s="111"/>
      <c r="E7" s="111"/>
      <c r="F7" s="111"/>
      <c r="G7" s="111"/>
      <c r="H7" s="111"/>
      <c r="I7" s="111"/>
      <c r="J7" s="112"/>
      <c r="S7"/>
      <c r="T7"/>
      <c r="U7"/>
      <c r="V7"/>
      <c r="W7"/>
      <c r="X7"/>
      <c r="Y7"/>
      <c r="Z7"/>
      <c r="AA7"/>
      <c r="AB7"/>
      <c r="AC7"/>
      <c r="AD7"/>
      <c r="AE7"/>
      <c r="AF7"/>
    </row>
    <row r="8" spans="1:32" ht="14.1" thickTop="1"/>
    <row r="11" spans="1:32">
      <c r="L11">
        <v>2018</v>
      </c>
      <c r="M11">
        <v>2019</v>
      </c>
      <c r="N11">
        <v>2020</v>
      </c>
      <c r="O11">
        <v>2021</v>
      </c>
      <c r="P11">
        <v>2022</v>
      </c>
      <c r="Q11">
        <v>2023</v>
      </c>
    </row>
    <row r="12" spans="1:32">
      <c r="K12" t="s">
        <v>382</v>
      </c>
      <c r="L12" s="10"/>
      <c r="M12" s="10"/>
      <c r="N12" s="10">
        <v>0.56000000000000005</v>
      </c>
      <c r="O12" s="10">
        <v>0.77</v>
      </c>
      <c r="P12" s="10">
        <v>0.75</v>
      </c>
      <c r="Q12" s="10">
        <v>0.77735016324556605</v>
      </c>
    </row>
    <row r="13" spans="1:32">
      <c r="K13" t="s">
        <v>383</v>
      </c>
      <c r="L13" s="10">
        <v>0.65</v>
      </c>
      <c r="M13" s="10">
        <v>0.7</v>
      </c>
      <c r="N13" s="10">
        <v>0.72</v>
      </c>
      <c r="O13" s="10">
        <v>0.91</v>
      </c>
      <c r="P13" s="10">
        <v>0.91</v>
      </c>
      <c r="Q13" s="10">
        <v>0.91</v>
      </c>
    </row>
    <row r="14" spans="1:32">
      <c r="K14" t="s">
        <v>384</v>
      </c>
      <c r="L14" s="10">
        <v>0.14000000000000001</v>
      </c>
      <c r="M14" s="10">
        <v>0.15</v>
      </c>
      <c r="N14" s="10">
        <v>0.23</v>
      </c>
      <c r="O14" s="10">
        <v>0.46</v>
      </c>
      <c r="P14" s="10">
        <v>0.44</v>
      </c>
      <c r="Q14" s="10">
        <v>0.5</v>
      </c>
    </row>
    <row r="36" spans="17:18">
      <c r="Q36" s="22"/>
      <c r="R36" s="22"/>
    </row>
    <row r="37" spans="17:18">
      <c r="Q37" s="22"/>
      <c r="R37" s="22"/>
    </row>
    <row r="38" spans="17:18">
      <c r="Q38" s="22"/>
      <c r="R38" s="22"/>
    </row>
    <row r="39" spans="17:18">
      <c r="Q39" s="22"/>
      <c r="R39" s="22"/>
    </row>
    <row r="40" spans="17:18">
      <c r="Q40" s="22"/>
      <c r="R40" s="22"/>
    </row>
    <row r="41" spans="17:18">
      <c r="Q41" s="22"/>
      <c r="R41" s="22"/>
    </row>
    <row r="42" spans="17:18">
      <c r="Q42" s="22"/>
      <c r="R42" s="22"/>
    </row>
    <row r="43" spans="17:18">
      <c r="Q43" s="22"/>
      <c r="R43" s="22"/>
    </row>
    <row r="44" spans="17:18">
      <c r="Q44" s="22"/>
      <c r="R44" s="22"/>
    </row>
    <row r="45" spans="17:18">
      <c r="Q45" s="22"/>
      <c r="R45" s="22"/>
    </row>
    <row r="46" spans="17:18">
      <c r="Q46" s="22"/>
      <c r="R46" s="22"/>
    </row>
    <row r="47" spans="17:18">
      <c r="Q47" s="22"/>
      <c r="R47" s="22"/>
    </row>
    <row r="48" spans="17:18">
      <c r="Q48" s="22"/>
      <c r="R48" s="22"/>
    </row>
    <row r="49" spans="17:18">
      <c r="Q49" s="22"/>
      <c r="R49" s="22"/>
    </row>
    <row r="50" spans="17:18">
      <c r="Q50" s="22"/>
      <c r="R50" s="22"/>
    </row>
    <row r="51" spans="17:18">
      <c r="Q51" s="22"/>
      <c r="R51" s="22"/>
    </row>
    <row r="52" spans="17:18">
      <c r="Q52" s="22"/>
      <c r="R52" s="22"/>
    </row>
    <row r="53" spans="17:18">
      <c r="Q53" s="22"/>
      <c r="R53" s="22"/>
    </row>
    <row r="54" spans="17:18">
      <c r="Q54" s="22"/>
      <c r="R54" s="22"/>
    </row>
    <row r="55" spans="17:18">
      <c r="Q55" s="22"/>
      <c r="R55" s="22"/>
    </row>
    <row r="56" spans="17:18">
      <c r="Q56" s="22"/>
      <c r="R56" s="22"/>
    </row>
    <row r="57" spans="17:18">
      <c r="Q57" s="22"/>
      <c r="R57" s="22"/>
    </row>
    <row r="58" spans="17:18">
      <c r="Q58" s="22"/>
      <c r="R58" s="22"/>
    </row>
    <row r="59" spans="17:18">
      <c r="Q59" s="22"/>
      <c r="R59" s="22"/>
    </row>
    <row r="60" spans="17:18">
      <c r="Q60" s="22"/>
      <c r="R60" s="22"/>
    </row>
    <row r="61" spans="17:18">
      <c r="Q61" s="22"/>
      <c r="R61" s="22"/>
    </row>
    <row r="62" spans="17:18">
      <c r="Q62" s="22"/>
      <c r="R62" s="22"/>
    </row>
    <row r="63" spans="17:18">
      <c r="Q63" s="22"/>
      <c r="R63" s="22"/>
    </row>
    <row r="64" spans="17: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row r="188" spans="17:18">
      <c r="Q188" s="22"/>
      <c r="R188" s="22"/>
    </row>
    <row r="189" spans="17:18">
      <c r="Q189" s="22"/>
      <c r="R189" s="22"/>
    </row>
  </sheetData>
  <mergeCells count="3">
    <mergeCell ref="B5:J5"/>
    <mergeCell ref="B6:J6"/>
    <mergeCell ref="B7:J7"/>
  </mergeCells>
  <hyperlinks>
    <hyperlink ref="A1" location="Contents!A1" display="Back to contents" xr:uid="{DD14A88C-FF98-4F64-AB88-1B8ED56ECEE8}"/>
  </hyperlink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F4A496-34A5-44AA-8CCF-359D485432E4}">
  <dimension ref="A1"/>
  <sheetViews>
    <sheetView workbookViewId="0"/>
  </sheetViews>
  <sheetFormatPr defaultRowHeight="13.5"/>
  <sheetData/>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C5BC43-7CCA-497B-8964-26E23CAB6708}">
  <sheetPr>
    <tabColor theme="4"/>
  </sheetPr>
  <dimension ref="A1:AM189"/>
  <sheetViews>
    <sheetView zoomScaleNormal="100" workbookViewId="0"/>
  </sheetViews>
  <sheetFormatPr defaultRowHeight="13.5"/>
  <cols>
    <col min="11" max="11" width="19.625" bestFit="1" customWidth="1"/>
    <col min="12" max="12" width="6.375" bestFit="1" customWidth="1"/>
    <col min="13" max="13" width="10.125" bestFit="1" customWidth="1"/>
  </cols>
  <sheetData>
    <row r="1" spans="1:39">
      <c r="A1" s="8" t="s">
        <v>27</v>
      </c>
    </row>
    <row r="3" spans="1:39" s="11" customFormat="1" ht="14.1">
      <c r="A3" s="12" t="s">
        <v>385</v>
      </c>
    </row>
    <row r="4" spans="1:39" ht="14.1" thickBot="1"/>
    <row r="5" spans="1:39" s="2" customFormat="1" ht="60" customHeight="1" thickTop="1">
      <c r="B5" s="104" t="s">
        <v>386</v>
      </c>
      <c r="C5" s="105"/>
      <c r="D5" s="105"/>
      <c r="E5" s="105"/>
      <c r="F5" s="105"/>
      <c r="G5" s="105"/>
      <c r="H5" s="105"/>
      <c r="I5" s="105"/>
      <c r="J5" s="106"/>
      <c r="R5"/>
      <c r="S5"/>
      <c r="T5"/>
      <c r="U5"/>
      <c r="V5"/>
      <c r="W5"/>
      <c r="X5"/>
      <c r="Y5"/>
      <c r="Z5"/>
      <c r="AA5"/>
      <c r="AB5"/>
      <c r="AC5"/>
      <c r="AD5"/>
      <c r="AE5"/>
    </row>
    <row r="6" spans="1:39" s="2" customFormat="1" ht="321" customHeight="1">
      <c r="B6" s="107"/>
      <c r="C6" s="108"/>
      <c r="D6" s="108"/>
      <c r="E6" s="108"/>
      <c r="F6" s="108"/>
      <c r="G6" s="108"/>
      <c r="H6" s="108"/>
      <c r="I6" s="108"/>
      <c r="J6" s="109"/>
      <c r="R6"/>
      <c r="S6"/>
      <c r="T6"/>
      <c r="U6"/>
      <c r="V6"/>
      <c r="W6"/>
      <c r="X6"/>
      <c r="Y6"/>
      <c r="Z6"/>
      <c r="AA6"/>
      <c r="AB6"/>
      <c r="AC6"/>
      <c r="AD6"/>
      <c r="AE6"/>
    </row>
    <row r="7" spans="1:39" s="2" customFormat="1" ht="90" customHeight="1" thickBot="1">
      <c r="B7" s="110" t="s">
        <v>387</v>
      </c>
      <c r="C7" s="111"/>
      <c r="D7" s="111"/>
      <c r="E7" s="111"/>
      <c r="F7" s="111"/>
      <c r="G7" s="111"/>
      <c r="H7" s="111"/>
      <c r="I7" s="111"/>
      <c r="J7" s="112"/>
      <c r="R7"/>
      <c r="S7"/>
      <c r="T7"/>
      <c r="U7"/>
      <c r="V7"/>
      <c r="W7"/>
      <c r="X7"/>
      <c r="Y7"/>
      <c r="Z7"/>
      <c r="AA7"/>
      <c r="AB7"/>
      <c r="AC7"/>
      <c r="AD7"/>
      <c r="AE7"/>
    </row>
    <row r="8" spans="1:39" ht="14.1" thickTop="1"/>
    <row r="11" spans="1:39" ht="14.1">
      <c r="A11" s="13"/>
      <c r="B11" s="13"/>
      <c r="C11" s="13"/>
      <c r="D11" s="13"/>
      <c r="E11" s="13"/>
      <c r="F11" s="13"/>
      <c r="G11" s="13"/>
      <c r="H11" s="13"/>
      <c r="I11" s="13"/>
      <c r="J11" s="13"/>
      <c r="K11" t="s">
        <v>388</v>
      </c>
      <c r="L11" t="s">
        <v>389</v>
      </c>
      <c r="M11" t="s">
        <v>322</v>
      </c>
      <c r="N11">
        <v>2025</v>
      </c>
      <c r="O11">
        <v>2026</v>
      </c>
      <c r="P11">
        <v>2027</v>
      </c>
      <c r="Q11">
        <v>2028</v>
      </c>
      <c r="R11">
        <v>2029</v>
      </c>
      <c r="S11">
        <v>2030</v>
      </c>
      <c r="T11">
        <v>2031</v>
      </c>
      <c r="U11">
        <v>2032</v>
      </c>
      <c r="V11">
        <v>2033</v>
      </c>
      <c r="W11">
        <v>2034</v>
      </c>
      <c r="X11">
        <v>2035</v>
      </c>
      <c r="Y11">
        <v>2036</v>
      </c>
      <c r="Z11">
        <v>2037</v>
      </c>
      <c r="AA11">
        <v>2038</v>
      </c>
      <c r="AB11">
        <v>2039</v>
      </c>
      <c r="AC11">
        <v>2040</v>
      </c>
      <c r="AD11">
        <v>2041</v>
      </c>
      <c r="AE11">
        <v>2042</v>
      </c>
      <c r="AF11">
        <v>2043</v>
      </c>
      <c r="AG11">
        <v>2044</v>
      </c>
      <c r="AH11">
        <v>2045</v>
      </c>
      <c r="AI11">
        <v>2046</v>
      </c>
      <c r="AJ11">
        <v>2047</v>
      </c>
      <c r="AK11">
        <v>2048</v>
      </c>
      <c r="AL11">
        <v>2049</v>
      </c>
      <c r="AM11">
        <v>2050</v>
      </c>
    </row>
    <row r="12" spans="1:39">
      <c r="A12" s="54"/>
      <c r="K12" s="54" t="s">
        <v>390</v>
      </c>
      <c r="L12" t="s">
        <v>391</v>
      </c>
      <c r="M12" s="54" t="s">
        <v>392</v>
      </c>
      <c r="N12" s="14">
        <v>1.1536961007796227</v>
      </c>
      <c r="O12" s="14">
        <v>1.6901858616034464</v>
      </c>
      <c r="P12" s="14">
        <v>2.4878466560760866</v>
      </c>
      <c r="Q12" s="14">
        <v>3.8617462571769985</v>
      </c>
      <c r="R12" s="14">
        <v>4.6382161264897368</v>
      </c>
      <c r="S12" s="14">
        <v>4.5829044792271727</v>
      </c>
      <c r="T12" s="14">
        <v>4.7073669268029166</v>
      </c>
      <c r="U12" s="14">
        <v>5.0858662228484883</v>
      </c>
      <c r="V12" s="14">
        <v>5.2160262400212982</v>
      </c>
      <c r="W12" s="14">
        <v>5.4378485174201963</v>
      </c>
      <c r="X12" s="14">
        <v>6.6218504097724482</v>
      </c>
      <c r="Y12" s="14">
        <v>8.1391128112476316</v>
      </c>
      <c r="Z12" s="14">
        <v>9.7745453239687237</v>
      </c>
      <c r="AA12" s="14">
        <v>10.988119217947029</v>
      </c>
      <c r="AB12" s="14">
        <v>10.96035154788138</v>
      </c>
      <c r="AC12" s="14">
        <v>10.386514435058693</v>
      </c>
      <c r="AD12" s="14">
        <v>9.2173018414126435</v>
      </c>
      <c r="AE12" s="14">
        <v>8.319930281862252</v>
      </c>
      <c r="AF12" s="14">
        <v>7.0204864860274512</v>
      </c>
      <c r="AG12" s="14">
        <v>5.1747191485297872</v>
      </c>
      <c r="AH12" s="14">
        <v>3.5609164594972436</v>
      </c>
      <c r="AI12" s="14">
        <v>2.328295904121807</v>
      </c>
      <c r="AJ12" s="14">
        <v>1.3364560929565985</v>
      </c>
      <c r="AK12" s="14">
        <v>1.2870413148213407</v>
      </c>
      <c r="AL12" s="14">
        <v>1.2022363569042256</v>
      </c>
      <c r="AM12" s="14">
        <v>1.2496297084042207</v>
      </c>
    </row>
    <row r="13" spans="1:39">
      <c r="A13" s="54"/>
      <c r="K13" s="54" t="s">
        <v>390</v>
      </c>
      <c r="L13" t="s">
        <v>393</v>
      </c>
      <c r="M13" s="54" t="s">
        <v>392</v>
      </c>
      <c r="N13" s="14">
        <v>-1.5051524276051245</v>
      </c>
      <c r="O13" s="14">
        <v>-2.0578020444616705</v>
      </c>
      <c r="P13" s="14">
        <v>-3.0699741901377524</v>
      </c>
      <c r="Q13" s="14">
        <v>-3.7589356608760118</v>
      </c>
      <c r="R13" s="14">
        <v>-4.409997318893657</v>
      </c>
      <c r="S13" s="14">
        <v>-4.4300410756908155</v>
      </c>
      <c r="T13" s="14">
        <v>-4.3414888860666965</v>
      </c>
      <c r="U13" s="14">
        <v>-5.0322333337671559</v>
      </c>
      <c r="V13" s="14">
        <v>-6.0097576702137445</v>
      </c>
      <c r="W13" s="14">
        <v>-8.0585785687146352</v>
      </c>
      <c r="X13" s="14">
        <v>-9.2398876944568897</v>
      </c>
      <c r="Y13" s="14">
        <v>-9.7788599672089429</v>
      </c>
      <c r="Z13" s="14">
        <v>-10.910215676822617</v>
      </c>
      <c r="AA13" s="14">
        <v>-10.578272330143115</v>
      </c>
      <c r="AB13" s="14">
        <v>-10.224912653755721</v>
      </c>
      <c r="AC13" s="14">
        <v>-9.7278802825211788</v>
      </c>
      <c r="AD13" s="14">
        <v>-8.9644724727715221</v>
      </c>
      <c r="AE13" s="14">
        <v>-8.0849885770203009</v>
      </c>
      <c r="AF13" s="14">
        <v>-7.3017430555593892</v>
      </c>
      <c r="AG13" s="14">
        <v>-5.97353429118919</v>
      </c>
      <c r="AH13" s="14">
        <v>-4.7728508698806342</v>
      </c>
      <c r="AI13" s="14">
        <v>-4.2060012466186194</v>
      </c>
      <c r="AJ13" s="14">
        <v>-3.7877424791183114</v>
      </c>
      <c r="AK13" s="14">
        <v>-2.7642232346240787</v>
      </c>
      <c r="AL13" s="14">
        <v>-1.6838113359232776</v>
      </c>
      <c r="AM13" s="14">
        <v>-1.0567698168841941</v>
      </c>
    </row>
    <row r="14" spans="1:39">
      <c r="A14" s="54"/>
      <c r="K14" s="54" t="s">
        <v>394</v>
      </c>
      <c r="L14" s="54" t="s">
        <v>391</v>
      </c>
      <c r="M14" s="54" t="s">
        <v>392</v>
      </c>
      <c r="N14" s="14">
        <v>5.8392525523490093</v>
      </c>
      <c r="O14" s="14">
        <v>5.6151916916486089</v>
      </c>
      <c r="P14" s="14">
        <v>5.413770632329153</v>
      </c>
      <c r="Q14" s="14">
        <v>5.1449301077556546</v>
      </c>
      <c r="R14" s="14">
        <v>4.8719559902693748</v>
      </c>
      <c r="S14" s="14">
        <v>4.5938528276888375</v>
      </c>
      <c r="T14" s="14">
        <v>4.4021010670142973</v>
      </c>
      <c r="U14" s="14">
        <v>4.2652100406524704</v>
      </c>
      <c r="V14" s="14">
        <v>4.1652931245380875</v>
      </c>
      <c r="W14" s="14">
        <v>4.1043220422484703</v>
      </c>
      <c r="X14" s="14">
        <v>4.0934222010201253</v>
      </c>
      <c r="Y14" s="14">
        <v>4.0984144057444647</v>
      </c>
      <c r="Z14" s="14">
        <v>4.1434697138268444</v>
      </c>
      <c r="AA14" s="14">
        <v>4.214696192799102</v>
      </c>
      <c r="AB14" s="14">
        <v>4.3130195377389349</v>
      </c>
      <c r="AC14" s="14">
        <v>4.4351764443464141</v>
      </c>
      <c r="AD14" s="14">
        <v>4.5475722660895315</v>
      </c>
      <c r="AE14" s="14">
        <v>4.6943228748404424</v>
      </c>
      <c r="AF14" s="14">
        <v>4.8665371518788394</v>
      </c>
      <c r="AG14" s="14">
        <v>5.0720163275108572</v>
      </c>
      <c r="AH14" s="14">
        <v>5.3109402503845207</v>
      </c>
      <c r="AI14" s="14">
        <v>5.5924510142511092</v>
      </c>
      <c r="AJ14" s="14">
        <v>5.9053333981318152</v>
      </c>
      <c r="AK14" s="14">
        <v>6.2710447364143587</v>
      </c>
      <c r="AL14" s="14">
        <v>6.672010281285373</v>
      </c>
      <c r="AM14" s="14">
        <v>7.1271060815641212</v>
      </c>
    </row>
    <row r="15" spans="1:39">
      <c r="A15" s="54"/>
      <c r="K15" s="54" t="s">
        <v>394</v>
      </c>
      <c r="L15" s="54" t="s">
        <v>393</v>
      </c>
      <c r="M15" s="54" t="s">
        <v>392</v>
      </c>
      <c r="N15" s="14">
        <v>-5.8392635259891792</v>
      </c>
      <c r="O15" s="14">
        <v>-5.6150678931674394</v>
      </c>
      <c r="P15" s="14">
        <v>-5.413188260531351</v>
      </c>
      <c r="Q15" s="14">
        <v>-5.1428340945746021</v>
      </c>
      <c r="R15" s="14">
        <v>-4.8674978810526035</v>
      </c>
      <c r="S15" s="14">
        <v>-4.5824438304858273</v>
      </c>
      <c r="T15" s="14">
        <v>-4.3764304799156264</v>
      </c>
      <c r="U15" s="14">
        <v>-4.2190960391654215</v>
      </c>
      <c r="V15" s="14">
        <v>-4.0912337620130588</v>
      </c>
      <c r="W15" s="14">
        <v>-3.9932318746152999</v>
      </c>
      <c r="X15" s="14">
        <v>-3.9358249404634327</v>
      </c>
      <c r="Y15" s="14">
        <v>-3.9142285091877724</v>
      </c>
      <c r="Z15" s="14">
        <v>-3.9224923142325232</v>
      </c>
      <c r="AA15" s="14">
        <v>-3.9590378203901131</v>
      </c>
      <c r="AB15" s="14">
        <v>-4.0223379223827989</v>
      </c>
      <c r="AC15" s="14">
        <v>-4.1073046585617838</v>
      </c>
      <c r="AD15" s="14">
        <v>-4.2046306014111696</v>
      </c>
      <c r="AE15" s="14">
        <v>-4.3418565552381496</v>
      </c>
      <c r="AF15" s="14">
        <v>-4.5090595156030426</v>
      </c>
      <c r="AG15" s="14">
        <v>-4.7144179596607687</v>
      </c>
      <c r="AH15" s="14">
        <v>-4.949744151649301</v>
      </c>
      <c r="AI15" s="14">
        <v>-5.236488741688591</v>
      </c>
      <c r="AJ15" s="14">
        <v>-5.5566331792925796</v>
      </c>
      <c r="AK15" s="14">
        <v>-5.9300462780207042</v>
      </c>
      <c r="AL15" s="14">
        <v>-6.3391707665939734</v>
      </c>
      <c r="AM15" s="14">
        <v>-6.8072622789488957</v>
      </c>
    </row>
    <row r="16" spans="1:39">
      <c r="A16" s="54"/>
      <c r="K16" s="54" t="s">
        <v>395</v>
      </c>
      <c r="L16" t="s">
        <v>391</v>
      </c>
      <c r="M16" s="54" t="s">
        <v>392</v>
      </c>
      <c r="N16" s="14">
        <v>5.3897600544255422</v>
      </c>
      <c r="O16" s="14">
        <v>6.6123794927797013</v>
      </c>
      <c r="P16" s="14">
        <v>7.3122374271195323</v>
      </c>
      <c r="Q16" s="14">
        <v>7.5959810115201041</v>
      </c>
      <c r="R16" s="14">
        <v>8.4967397207733413</v>
      </c>
      <c r="S16" s="14">
        <v>8.3702922743256014</v>
      </c>
      <c r="T16" s="14">
        <v>8.758930683913297</v>
      </c>
      <c r="U16" s="14">
        <v>8.5700067311962194</v>
      </c>
      <c r="V16" s="14">
        <v>8.2664966771416477</v>
      </c>
      <c r="W16" s="14">
        <v>7.9667136292140359</v>
      </c>
      <c r="X16" s="14">
        <v>8.2131756407858667</v>
      </c>
      <c r="Y16" s="14">
        <v>8.1456182064798739</v>
      </c>
      <c r="Z16" s="14">
        <v>7.5683632109844581</v>
      </c>
      <c r="AA16" s="14">
        <v>7.1994113959699177</v>
      </c>
      <c r="AB16" s="14">
        <v>7.020606714019836</v>
      </c>
      <c r="AC16" s="14">
        <v>6.5971559916711318</v>
      </c>
      <c r="AD16" s="14">
        <v>6.0820992473338116</v>
      </c>
      <c r="AE16" s="14">
        <v>6.1031127567948031</v>
      </c>
      <c r="AF16" s="14">
        <v>5.8426162844162173</v>
      </c>
      <c r="AG16" s="14">
        <v>5.484477951814057</v>
      </c>
      <c r="AH16" s="14">
        <v>5.6233465942184875</v>
      </c>
      <c r="AI16" s="14">
        <v>5.5976454130861413</v>
      </c>
      <c r="AJ16" s="14">
        <v>5.4287571438603619</v>
      </c>
      <c r="AK16" s="14">
        <v>5.3117070003355575</v>
      </c>
      <c r="AL16" s="14">
        <v>5.2217047351737156</v>
      </c>
      <c r="AM16" s="14">
        <v>5.2935912991680203</v>
      </c>
    </row>
    <row r="17" spans="1:39">
      <c r="A17" s="54"/>
      <c r="K17" s="54" t="s">
        <v>395</v>
      </c>
      <c r="L17" t="s">
        <v>393</v>
      </c>
      <c r="M17" s="54" t="s">
        <v>392</v>
      </c>
      <c r="N17" s="14">
        <v>-9.6945958704094117</v>
      </c>
      <c r="O17" s="14">
        <v>-10.441685523086299</v>
      </c>
      <c r="P17" s="14">
        <v>-11.399289383552141</v>
      </c>
      <c r="Q17" s="14">
        <v>-11.503208025255788</v>
      </c>
      <c r="R17" s="14">
        <v>-11.485694376876546</v>
      </c>
      <c r="S17" s="14">
        <v>-11.280490813927452</v>
      </c>
      <c r="T17" s="14">
        <v>-10.97964198982524</v>
      </c>
      <c r="U17" s="14">
        <v>-10.762062653988423</v>
      </c>
      <c r="V17" s="14">
        <v>-10.789750509912185</v>
      </c>
      <c r="W17" s="14">
        <v>-10.36381639185598</v>
      </c>
      <c r="X17" s="14">
        <v>-9.8759397212750386</v>
      </c>
      <c r="Y17" s="14">
        <v>-9.493219469997932</v>
      </c>
      <c r="Z17" s="14">
        <v>-9.1116614574931614</v>
      </c>
      <c r="AA17" s="14">
        <v>-8.3385470014249172</v>
      </c>
      <c r="AB17" s="14">
        <v>-8.1221513750232344</v>
      </c>
      <c r="AC17" s="14">
        <v>-8.006333362499289</v>
      </c>
      <c r="AD17" s="14">
        <v>-7.1239540343073315</v>
      </c>
      <c r="AE17" s="14">
        <v>-6.6164073347977705</v>
      </c>
      <c r="AF17" s="14">
        <v>-6.1844130865616247</v>
      </c>
      <c r="AG17" s="14">
        <v>-5.855624225443723</v>
      </c>
      <c r="AH17" s="14">
        <v>-5.3723561446212349</v>
      </c>
      <c r="AI17" s="14">
        <v>-5.3889571714703504</v>
      </c>
      <c r="AJ17" s="14">
        <v>-5.1804592232313151</v>
      </c>
      <c r="AK17" s="14">
        <v>-5.1675739582124738</v>
      </c>
      <c r="AL17" s="14">
        <v>-5.1593219918804341</v>
      </c>
      <c r="AM17" s="14">
        <v>-5.0331046878641503</v>
      </c>
    </row>
    <row r="18" spans="1:39">
      <c r="A18" s="54"/>
      <c r="K18" s="54" t="s">
        <v>396</v>
      </c>
      <c r="L18" t="s">
        <v>391</v>
      </c>
      <c r="M18" s="54" t="s">
        <v>392</v>
      </c>
      <c r="N18" s="14">
        <v>13.101944522083439</v>
      </c>
      <c r="O18" s="14">
        <v>12.699231132299209</v>
      </c>
      <c r="P18" s="14">
        <v>12.170531393793556</v>
      </c>
      <c r="Q18" s="14">
        <v>11.515035331319273</v>
      </c>
      <c r="R18" s="14">
        <v>10.889347490578222</v>
      </c>
      <c r="S18" s="14">
        <v>10.337016740915578</v>
      </c>
      <c r="T18" s="14">
        <v>9.7921930366806791</v>
      </c>
      <c r="U18" s="14">
        <v>9.2935095695371945</v>
      </c>
      <c r="V18" s="14">
        <v>8.793301333852785</v>
      </c>
      <c r="W18" s="14">
        <v>8.4609611863991567</v>
      </c>
      <c r="X18" s="14">
        <v>8.1845264685948891</v>
      </c>
      <c r="Y18" s="14">
        <v>7.9980342657979921</v>
      </c>
      <c r="Z18" s="14">
        <v>7.8540833552431168</v>
      </c>
      <c r="AA18" s="14">
        <v>7.7121466737766617</v>
      </c>
      <c r="AB18" s="14">
        <v>7.5850111645529257</v>
      </c>
      <c r="AC18" s="14">
        <v>7.4765608021345944</v>
      </c>
      <c r="AD18" s="14">
        <v>7.365551183461827</v>
      </c>
      <c r="AE18" s="14">
        <v>7.2480847392029668</v>
      </c>
      <c r="AF18" s="14">
        <v>7.1607766318126389</v>
      </c>
      <c r="AG18" s="14">
        <v>7.0836697765353458</v>
      </c>
      <c r="AH18" s="14">
        <v>7.0090998897629699</v>
      </c>
      <c r="AI18" s="14">
        <v>6.9383769146223413</v>
      </c>
      <c r="AJ18" s="14">
        <v>6.8742640618124486</v>
      </c>
      <c r="AK18" s="14">
        <v>6.8144325201504614</v>
      </c>
      <c r="AL18" s="14">
        <v>6.7631786516721286</v>
      </c>
      <c r="AM18" s="14">
        <v>6.7096749875206028</v>
      </c>
    </row>
    <row r="19" spans="1:39">
      <c r="A19" s="54"/>
      <c r="K19" s="54" t="s">
        <v>396</v>
      </c>
      <c r="L19" t="s">
        <v>393</v>
      </c>
      <c r="M19" s="54" t="s">
        <v>392</v>
      </c>
      <c r="N19" s="14">
        <v>-13.101944522083439</v>
      </c>
      <c r="O19" s="14">
        <v>-12.699231132299209</v>
      </c>
      <c r="P19" s="14">
        <v>-12.170531393793556</v>
      </c>
      <c r="Q19" s="14">
        <v>-11.515035331319273</v>
      </c>
      <c r="R19" s="14">
        <v>-10.889347490578222</v>
      </c>
      <c r="S19" s="14">
        <v>-10.337016740915578</v>
      </c>
      <c r="T19" s="14">
        <v>-9.7921930366806791</v>
      </c>
      <c r="U19" s="14">
        <v>-9.2935095695371945</v>
      </c>
      <c r="V19" s="14">
        <v>-8.793301333852785</v>
      </c>
      <c r="W19" s="14">
        <v>-8.4609611863991567</v>
      </c>
      <c r="X19" s="14">
        <v>-8.1845264685948891</v>
      </c>
      <c r="Y19" s="14">
        <v>-7.9980342657979921</v>
      </c>
      <c r="Z19" s="14">
        <v>-7.8540833552431168</v>
      </c>
      <c r="AA19" s="14">
        <v>-7.7121466737766617</v>
      </c>
      <c r="AB19" s="14">
        <v>-7.5850111645529257</v>
      </c>
      <c r="AC19" s="14">
        <v>-7.4765608021345944</v>
      </c>
      <c r="AD19" s="14">
        <v>-7.365551183461827</v>
      </c>
      <c r="AE19" s="14">
        <v>-7.2480847392029668</v>
      </c>
      <c r="AF19" s="14">
        <v>-7.1607766318126389</v>
      </c>
      <c r="AG19" s="14">
        <v>-7.0836697765353458</v>
      </c>
      <c r="AH19" s="14">
        <v>-7.0090998897629699</v>
      </c>
      <c r="AI19" s="14">
        <v>-6.9383769146223413</v>
      </c>
      <c r="AJ19" s="14">
        <v>-6.8742640618124486</v>
      </c>
      <c r="AK19" s="14">
        <v>-6.8144325201504614</v>
      </c>
      <c r="AL19" s="14">
        <v>-6.7631786516721286</v>
      </c>
      <c r="AM19" s="14">
        <v>-6.7096749875206028</v>
      </c>
    </row>
    <row r="20" spans="1:39">
      <c r="A20" s="54"/>
      <c r="K20" s="54" t="s">
        <v>397</v>
      </c>
      <c r="L20" t="s">
        <v>391</v>
      </c>
      <c r="M20" s="54" t="s">
        <v>392</v>
      </c>
      <c r="N20" s="14">
        <v>1.4294849370934983</v>
      </c>
      <c r="O20" s="14">
        <v>2.1208095223476846</v>
      </c>
      <c r="P20" s="14">
        <v>2.7659640298172476</v>
      </c>
      <c r="Q20" s="14">
        <v>3.3503858355436158</v>
      </c>
      <c r="R20" s="14">
        <v>3.8425304250279986</v>
      </c>
      <c r="S20" s="14">
        <v>4.1752048138098896</v>
      </c>
      <c r="T20" s="14">
        <v>3.9410643805179024</v>
      </c>
      <c r="U20" s="14">
        <v>3.6701458516429408</v>
      </c>
      <c r="V20" s="14">
        <v>3.4120474223667649</v>
      </c>
      <c r="W20" s="14">
        <v>3.1314712591067284</v>
      </c>
      <c r="X20" s="14">
        <v>2.8421100513160669</v>
      </c>
      <c r="Y20" s="14">
        <v>2.5613769357230476</v>
      </c>
      <c r="Z20" s="14">
        <v>2.2844606072563813</v>
      </c>
      <c r="AA20" s="14">
        <v>2.0090726558008094</v>
      </c>
      <c r="AB20" s="14">
        <v>1.7575859154960565</v>
      </c>
      <c r="AC20" s="14">
        <v>1.5181430518672676</v>
      </c>
      <c r="AD20" s="14">
        <v>1.2810860281132079</v>
      </c>
      <c r="AE20" s="14">
        <v>1.0529505700128818</v>
      </c>
      <c r="AF20" s="14">
        <v>0.8390985734777634</v>
      </c>
      <c r="AG20" s="14">
        <v>0.63729621327616104</v>
      </c>
      <c r="AH20" s="14">
        <v>0.45954200002354662</v>
      </c>
      <c r="AI20" s="14">
        <v>0.30876233094921379</v>
      </c>
      <c r="AJ20" s="14">
        <v>0.20036407539087908</v>
      </c>
      <c r="AK20" s="14">
        <v>0.14892009160961583</v>
      </c>
      <c r="AL20" s="14">
        <v>0.12052843292883364</v>
      </c>
      <c r="AM20" s="14">
        <v>9.5574373893733688E-2</v>
      </c>
    </row>
    <row r="21" spans="1:39">
      <c r="A21" s="54"/>
      <c r="K21" s="54" t="s">
        <v>397</v>
      </c>
      <c r="L21" t="s">
        <v>393</v>
      </c>
      <c r="M21" s="54" t="s">
        <v>392</v>
      </c>
      <c r="N21" s="14">
        <v>-1.4294849370934699</v>
      </c>
      <c r="O21" s="14">
        <v>-2.1208095223476775</v>
      </c>
      <c r="P21" s="14">
        <v>-2.7659640298172938</v>
      </c>
      <c r="Q21" s="14">
        <v>-3.3503858355436051</v>
      </c>
      <c r="R21" s="14">
        <v>-3.8425304250279702</v>
      </c>
      <c r="S21" s="14">
        <v>-4.175204813809879</v>
      </c>
      <c r="T21" s="14">
        <v>-3.9965723295392586</v>
      </c>
      <c r="U21" s="14">
        <v>-3.7720943475219233</v>
      </c>
      <c r="V21" s="14">
        <v>-3.552268549313343</v>
      </c>
      <c r="W21" s="14">
        <v>-3.3007399758152145</v>
      </c>
      <c r="X21" s="14">
        <v>-3.0315840547371193</v>
      </c>
      <c r="Y21" s="14">
        <v>-2.7635909043327516</v>
      </c>
      <c r="Z21" s="14">
        <v>-2.4921388442796935</v>
      </c>
      <c r="AA21" s="14">
        <v>-2.2151313897290974</v>
      </c>
      <c r="AB21" s="14">
        <v>-1.957817222324707</v>
      </c>
      <c r="AC21" s="14">
        <v>-1.7079109333506777</v>
      </c>
      <c r="AD21" s="14">
        <v>-1.4392447970160762</v>
      </c>
      <c r="AE21" s="14">
        <v>-1.1813591761120112</v>
      </c>
      <c r="AF21" s="14">
        <v>-0.94019478714977911</v>
      </c>
      <c r="AG21" s="14">
        <v>-0.71316481009475274</v>
      </c>
      <c r="AH21" s="14">
        <v>-0.51360576473219788</v>
      </c>
      <c r="AI21" s="14">
        <v>-0.34466492757121725</v>
      </c>
      <c r="AJ21" s="14">
        <v>-0.22339442888408234</v>
      </c>
      <c r="AK21" s="14">
        <v>-0.16584282929252681</v>
      </c>
      <c r="AL21" s="14">
        <v>-0.1340709534826352</v>
      </c>
      <c r="AM21" s="14">
        <v>-0.10619374877081555</v>
      </c>
    </row>
    <row r="22" spans="1:39">
      <c r="A22" s="54"/>
      <c r="K22" s="54" t="s">
        <v>73</v>
      </c>
      <c r="L22" t="s">
        <v>391</v>
      </c>
      <c r="M22" s="54" t="s">
        <v>392</v>
      </c>
      <c r="N22" s="14">
        <v>0</v>
      </c>
      <c r="O22" s="14">
        <v>0</v>
      </c>
      <c r="P22" s="14">
        <v>0</v>
      </c>
      <c r="Q22" s="14">
        <v>0</v>
      </c>
      <c r="R22" s="14">
        <v>0</v>
      </c>
      <c r="S22" s="14">
        <v>0</v>
      </c>
      <c r="T22" s="14">
        <v>2.1748497999999998E-2</v>
      </c>
      <c r="U22" s="14">
        <v>5.3711425E-2</v>
      </c>
      <c r="V22" s="14">
        <v>0.104653157</v>
      </c>
      <c r="W22" s="14">
        <v>0.17191811500000001</v>
      </c>
      <c r="X22" s="14">
        <v>0.25659575099999998</v>
      </c>
      <c r="Y22" s="14">
        <v>0.36827461300000003</v>
      </c>
      <c r="Z22" s="14">
        <v>0.49352900599999999</v>
      </c>
      <c r="AA22" s="14">
        <v>0.62127223499999995</v>
      </c>
      <c r="AB22" s="14">
        <v>0.770343887</v>
      </c>
      <c r="AC22" s="14">
        <v>0.93645899100000007</v>
      </c>
      <c r="AD22" s="14">
        <v>2.2445161269999998</v>
      </c>
      <c r="AE22" s="14">
        <v>2.3957071660000002</v>
      </c>
      <c r="AF22" s="14">
        <v>2.5408380619999997</v>
      </c>
      <c r="AG22" s="14">
        <v>2.70919124</v>
      </c>
      <c r="AH22" s="14">
        <v>2.9778295630000002</v>
      </c>
      <c r="AI22" s="14">
        <v>3.1322449880000001</v>
      </c>
      <c r="AJ22" s="14">
        <v>3.2886363270000003</v>
      </c>
      <c r="AK22" s="14">
        <v>3.4472703280000001</v>
      </c>
      <c r="AL22" s="14">
        <v>3.6110978980000001</v>
      </c>
      <c r="AM22" s="14">
        <v>3.7809399470000002</v>
      </c>
    </row>
    <row r="23" spans="1:39">
      <c r="A23" s="54"/>
      <c r="K23" s="54" t="s">
        <v>73</v>
      </c>
      <c r="L23" t="s">
        <v>393</v>
      </c>
      <c r="M23" s="54" t="s">
        <v>392</v>
      </c>
      <c r="N23" s="14">
        <v>0</v>
      </c>
      <c r="O23" s="14">
        <v>0</v>
      </c>
      <c r="P23" s="14">
        <v>0</v>
      </c>
      <c r="Q23" s="14">
        <v>-1.349282E-3</v>
      </c>
      <c r="R23" s="14">
        <v>-4.8229670000000001E-3</v>
      </c>
      <c r="S23" s="14">
        <v>-1.0421053E-2</v>
      </c>
      <c r="T23" s="14">
        <v>-2.7793027999999997E-2</v>
      </c>
      <c r="U23" s="14">
        <v>-5.1614578999999994E-2</v>
      </c>
      <c r="V23" s="14">
        <v>-8.4919242000000006E-2</v>
      </c>
      <c r="W23" s="14">
        <v>-0.12755522699999999</v>
      </c>
      <c r="X23" s="14">
        <v>-0.18792133999999999</v>
      </c>
      <c r="Y23" s="14">
        <v>-0.266635752</v>
      </c>
      <c r="Z23" s="14">
        <v>-0.35520610200000002</v>
      </c>
      <c r="AA23" s="14">
        <v>-0.44741043399999997</v>
      </c>
      <c r="AB23" s="14">
        <v>-0.55387714200000004</v>
      </c>
      <c r="AC23" s="14">
        <v>-0.67239338400000004</v>
      </c>
      <c r="AD23" s="14">
        <v>-1.4757768240000002</v>
      </c>
      <c r="AE23" s="14">
        <v>-1.5905100759999999</v>
      </c>
      <c r="AF23" s="14">
        <v>-1.7029776839999997</v>
      </c>
      <c r="AG23" s="14">
        <v>-1.8314343240000002</v>
      </c>
      <c r="AH23" s="14">
        <v>-2.0209235130000001</v>
      </c>
      <c r="AI23" s="14">
        <v>-2.1303611979999997</v>
      </c>
      <c r="AJ23" s="14">
        <v>-2.2408993510000004</v>
      </c>
      <c r="AK23" s="14">
        <v>-2.3547743420000002</v>
      </c>
      <c r="AL23" s="14">
        <v>-2.4733057779999998</v>
      </c>
      <c r="AM23" s="14">
        <v>-2.578023956</v>
      </c>
    </row>
    <row r="24" spans="1:39">
      <c r="A24" s="54"/>
      <c r="K24" s="54" t="s">
        <v>191</v>
      </c>
      <c r="L24" t="s">
        <v>391</v>
      </c>
      <c r="M24" s="54" t="s">
        <v>392</v>
      </c>
      <c r="N24" s="14">
        <v>15.433138888524239</v>
      </c>
      <c r="O24" s="14">
        <v>15.616624888845072</v>
      </c>
      <c r="P24" s="14">
        <v>15.644152295849835</v>
      </c>
      <c r="Q24" s="14">
        <v>15.585359842635254</v>
      </c>
      <c r="R24" s="14">
        <v>15.836240675348005</v>
      </c>
      <c r="S24" s="14">
        <v>15.377078407976278</v>
      </c>
      <c r="T24" s="14">
        <v>15.155070762933903</v>
      </c>
      <c r="U24" s="14">
        <v>14.742633513349272</v>
      </c>
      <c r="V24" s="14">
        <v>14.207981281899121</v>
      </c>
      <c r="W24" s="14">
        <v>13.831403191919105</v>
      </c>
      <c r="X24" s="14">
        <v>14.254513906477476</v>
      </c>
      <c r="Y24" s="14">
        <v>14.834354858755354</v>
      </c>
      <c r="Z24" s="14">
        <v>15.399323223767942</v>
      </c>
      <c r="AA24" s="14">
        <v>15.94470165409019</v>
      </c>
      <c r="AB24" s="14">
        <v>15.78718767038591</v>
      </c>
      <c r="AC24" s="14">
        <v>15.170814565354865</v>
      </c>
      <c r="AD24" s="14">
        <v>14.26749369361767</v>
      </c>
      <c r="AE24" s="14">
        <v>13.707251459910967</v>
      </c>
      <c r="AF24" s="14">
        <v>12.866361017866355</v>
      </c>
      <c r="AG24" s="14">
        <v>11.853556742091433</v>
      </c>
      <c r="AH24" s="14">
        <v>11.433038455026693</v>
      </c>
      <c r="AI24" s="14">
        <v>11.228422479842015</v>
      </c>
      <c r="AJ24" s="14">
        <v>11.146356472139416</v>
      </c>
      <c r="AK24" s="14">
        <v>11.293318784540684</v>
      </c>
      <c r="AL24" s="14">
        <v>11.490101583506283</v>
      </c>
      <c r="AM24" s="14">
        <v>11.819632148698505</v>
      </c>
    </row>
    <row r="25" spans="1:39">
      <c r="A25" s="54"/>
      <c r="K25" s="54" t="s">
        <v>191</v>
      </c>
      <c r="L25" t="s">
        <v>393</v>
      </c>
      <c r="M25" s="54" t="s">
        <v>392</v>
      </c>
      <c r="N25" s="14">
        <v>-17.437088314622997</v>
      </c>
      <c r="O25" s="14">
        <v>-17.622730709051265</v>
      </c>
      <c r="P25" s="14">
        <v>-18.012316301452973</v>
      </c>
      <c r="Q25" s="14">
        <v>-17.796720496999942</v>
      </c>
      <c r="R25" s="14">
        <v>-17.561456072676691</v>
      </c>
      <c r="S25" s="14">
        <v>-17.092685199597597</v>
      </c>
      <c r="T25" s="14">
        <v>-16.444288218812346</v>
      </c>
      <c r="U25" s="14">
        <v>-16.110456735673342</v>
      </c>
      <c r="V25" s="14">
        <v>-16.10037479341144</v>
      </c>
      <c r="W25" s="14">
        <v>-16.455828708343006</v>
      </c>
      <c r="X25" s="14">
        <v>-16.571442839188808</v>
      </c>
      <c r="Y25" s="14">
        <v>-16.515010881425479</v>
      </c>
      <c r="Z25" s="14">
        <v>-16.895700024892083</v>
      </c>
      <c r="AA25" s="14">
        <v>-16.176816174296562</v>
      </c>
      <c r="AB25" s="14">
        <v>-15.759746401145494</v>
      </c>
      <c r="AC25" s="14">
        <v>-15.325502089912034</v>
      </c>
      <c r="AD25" s="14">
        <v>-14.397641937085204</v>
      </c>
      <c r="AE25" s="14">
        <v>-13.581445756924683</v>
      </c>
      <c r="AF25" s="14">
        <v>-12.921101183358731</v>
      </c>
      <c r="AG25" s="14">
        <v>-12.092903577241971</v>
      </c>
      <c r="AH25" s="14">
        <v>-11.384976378069215</v>
      </c>
      <c r="AI25" s="14">
        <v>-11.267228016683447</v>
      </c>
      <c r="AJ25" s="14">
        <v>-11.15290834287585</v>
      </c>
      <c r="AK25" s="14">
        <v>-11.023572750308858</v>
      </c>
      <c r="AL25" s="14">
        <v>-11.023371172441488</v>
      </c>
      <c r="AM25" s="14">
        <v>-11.156385976086769</v>
      </c>
    </row>
    <row r="30" spans="1:39">
      <c r="T30" s="22"/>
      <c r="U30" s="22"/>
    </row>
    <row r="31" spans="1:39">
      <c r="T31" s="22"/>
      <c r="U31" s="22"/>
    </row>
    <row r="32" spans="1:39">
      <c r="T32" s="22"/>
      <c r="U32" s="22"/>
    </row>
    <row r="33" spans="20:21">
      <c r="T33" s="22"/>
      <c r="U33" s="22"/>
    </row>
    <row r="34" spans="20:21">
      <c r="T34" s="22"/>
      <c r="U34" s="22"/>
    </row>
    <row r="35" spans="20:21">
      <c r="T35" s="22"/>
      <c r="U35" s="22"/>
    </row>
    <row r="36" spans="20:21">
      <c r="T36" s="22"/>
      <c r="U36" s="22"/>
    </row>
    <row r="37" spans="20:21">
      <c r="T37" s="22"/>
      <c r="U37" s="22"/>
    </row>
    <row r="38" spans="20:21">
      <c r="T38" s="22"/>
      <c r="U38" s="22"/>
    </row>
    <row r="39" spans="20:21">
      <c r="T39" s="22"/>
      <c r="U39" s="22"/>
    </row>
    <row r="40" spans="20:21">
      <c r="T40" s="22"/>
      <c r="U40" s="22"/>
    </row>
    <row r="41" spans="20:21">
      <c r="T41" s="22"/>
      <c r="U41" s="22"/>
    </row>
    <row r="42" spans="20:21">
      <c r="T42" s="22"/>
      <c r="U42" s="22"/>
    </row>
    <row r="43" spans="20:21">
      <c r="T43" s="22"/>
      <c r="U43" s="22"/>
    </row>
    <row r="44" spans="20:21">
      <c r="T44" s="22"/>
      <c r="U44" s="22"/>
    </row>
    <row r="45" spans="20:21">
      <c r="T45" s="22"/>
      <c r="U45" s="22"/>
    </row>
    <row r="46" spans="20:21">
      <c r="T46" s="22"/>
      <c r="U46" s="22"/>
    </row>
    <row r="47" spans="20:21">
      <c r="T47" s="22"/>
      <c r="U47" s="22"/>
    </row>
    <row r="48" spans="20:21">
      <c r="T48" s="22"/>
      <c r="U48" s="22"/>
    </row>
    <row r="49" spans="20:21">
      <c r="T49" s="22"/>
      <c r="U49" s="22"/>
    </row>
    <row r="50" spans="20:21">
      <c r="T50" s="22"/>
      <c r="U50" s="22"/>
    </row>
    <row r="51" spans="20:21">
      <c r="T51" s="22"/>
      <c r="U51" s="22"/>
    </row>
    <row r="147" spans="16:17">
      <c r="P147" s="22"/>
      <c r="Q147" s="22"/>
    </row>
    <row r="148" spans="16:17">
      <c r="P148" s="22"/>
      <c r="Q148" s="22"/>
    </row>
    <row r="149" spans="16:17">
      <c r="P149" s="22"/>
      <c r="Q149" s="22"/>
    </row>
    <row r="150" spans="16:17">
      <c r="P150" s="22"/>
      <c r="Q150" s="22"/>
    </row>
    <row r="151" spans="16:17">
      <c r="P151" s="22"/>
      <c r="Q151" s="22"/>
    </row>
    <row r="152" spans="16:17">
      <c r="P152" s="22"/>
      <c r="Q152" s="22"/>
    </row>
    <row r="153" spans="16:17">
      <c r="P153" s="22"/>
      <c r="Q153" s="22"/>
    </row>
    <row r="154" spans="16:17">
      <c r="P154" s="22"/>
      <c r="Q154" s="22"/>
    </row>
    <row r="155" spans="16:17">
      <c r="P155" s="22"/>
      <c r="Q155" s="22"/>
    </row>
    <row r="156" spans="16:17">
      <c r="P156" s="22"/>
      <c r="Q156" s="22"/>
    </row>
    <row r="157" spans="16:17">
      <c r="P157" s="22"/>
      <c r="Q157" s="22"/>
    </row>
    <row r="158" spans="16:17">
      <c r="P158" s="22"/>
      <c r="Q158" s="22"/>
    </row>
    <row r="159" spans="16:17">
      <c r="P159" s="22"/>
      <c r="Q159" s="22"/>
    </row>
    <row r="160" spans="16:17">
      <c r="P160" s="22"/>
      <c r="Q160" s="22"/>
    </row>
    <row r="161" spans="16:17">
      <c r="P161" s="22"/>
      <c r="Q161" s="22"/>
    </row>
    <row r="162" spans="16:17">
      <c r="P162" s="22"/>
      <c r="Q162" s="22"/>
    </row>
    <row r="163" spans="16:17">
      <c r="P163" s="22"/>
      <c r="Q163" s="22"/>
    </row>
    <row r="164" spans="16:17">
      <c r="P164" s="22"/>
      <c r="Q164" s="22"/>
    </row>
    <row r="165" spans="16:17">
      <c r="P165" s="22"/>
      <c r="Q165" s="22"/>
    </row>
    <row r="166" spans="16:17">
      <c r="P166" s="22"/>
      <c r="Q166" s="22"/>
    </row>
    <row r="167" spans="16:17">
      <c r="P167" s="22"/>
      <c r="Q167" s="22"/>
    </row>
    <row r="168" spans="16:17">
      <c r="P168" s="22"/>
      <c r="Q168" s="22"/>
    </row>
    <row r="169" spans="16:17">
      <c r="P169" s="22"/>
      <c r="Q169" s="22"/>
    </row>
    <row r="170" spans="16:17">
      <c r="P170" s="22"/>
      <c r="Q170" s="22"/>
    </row>
    <row r="171" spans="16:17">
      <c r="P171" s="22"/>
      <c r="Q171" s="22"/>
    </row>
    <row r="172" spans="16:17">
      <c r="P172" s="22"/>
      <c r="Q172" s="22"/>
    </row>
    <row r="173" spans="16:17">
      <c r="P173" s="22"/>
      <c r="Q173" s="22"/>
    </row>
    <row r="174" spans="16:17">
      <c r="P174" s="22"/>
      <c r="Q174" s="22"/>
    </row>
    <row r="175" spans="16:17">
      <c r="P175" s="22"/>
      <c r="Q175" s="22"/>
    </row>
    <row r="176" spans="16:17">
      <c r="P176" s="22"/>
      <c r="Q176" s="22"/>
    </row>
    <row r="177" spans="16:17">
      <c r="P177" s="22"/>
      <c r="Q177" s="22"/>
    </row>
    <row r="178" spans="16:17">
      <c r="P178" s="22"/>
      <c r="Q178" s="22"/>
    </row>
    <row r="179" spans="16:17">
      <c r="P179" s="22"/>
      <c r="Q179" s="22"/>
    </row>
    <row r="180" spans="16:17">
      <c r="P180" s="22"/>
      <c r="Q180" s="22"/>
    </row>
    <row r="181" spans="16:17">
      <c r="P181" s="22"/>
      <c r="Q181" s="22"/>
    </row>
    <row r="182" spans="16:17">
      <c r="P182" s="22"/>
      <c r="Q182" s="22"/>
    </row>
    <row r="183" spans="16:17">
      <c r="P183" s="22"/>
      <c r="Q183" s="22"/>
    </row>
    <row r="184" spans="16:17">
      <c r="P184" s="22"/>
      <c r="Q184" s="22"/>
    </row>
    <row r="185" spans="16:17">
      <c r="P185" s="22"/>
      <c r="Q185" s="22"/>
    </row>
    <row r="186" spans="16:17">
      <c r="P186" s="22"/>
      <c r="Q186" s="22"/>
    </row>
    <row r="187" spans="16:17">
      <c r="P187" s="22"/>
      <c r="Q187" s="22"/>
    </row>
    <row r="188" spans="16:17">
      <c r="P188" s="22"/>
      <c r="Q188" s="22"/>
    </row>
    <row r="189" spans="16:17">
      <c r="P189" s="22"/>
      <c r="Q189" s="22"/>
    </row>
  </sheetData>
  <mergeCells count="3">
    <mergeCell ref="B5:J5"/>
    <mergeCell ref="B6:J6"/>
    <mergeCell ref="B7:J7"/>
  </mergeCells>
  <hyperlinks>
    <hyperlink ref="A1" location="Contents!A1" display="Back to contents" xr:uid="{CB289562-DF55-449E-AD15-F70E3B7B4AA1}"/>
  </hyperlink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D502A-CB60-4D80-BADC-A9F279FCFA06}">
  <sheetPr>
    <tabColor theme="4"/>
  </sheetPr>
  <dimension ref="A1:AF187"/>
  <sheetViews>
    <sheetView zoomScaleNormal="100" workbookViewId="0"/>
  </sheetViews>
  <sheetFormatPr defaultRowHeight="13.5"/>
  <cols>
    <col min="11" max="11" width="19.625" bestFit="1" customWidth="1"/>
  </cols>
  <sheetData>
    <row r="1" spans="1:32">
      <c r="A1" s="8" t="s">
        <v>27</v>
      </c>
    </row>
    <row r="3" spans="1:32" s="11" customFormat="1" ht="14.1">
      <c r="A3" s="12" t="s">
        <v>385</v>
      </c>
    </row>
    <row r="4" spans="1:32" ht="14.1" thickBot="1"/>
    <row r="5" spans="1:32" s="2" customFormat="1" ht="60" customHeight="1" thickTop="1">
      <c r="B5" s="104" t="s">
        <v>398</v>
      </c>
      <c r="C5" s="105"/>
      <c r="D5" s="105"/>
      <c r="E5" s="105"/>
      <c r="F5" s="105"/>
      <c r="G5" s="105"/>
      <c r="H5" s="105"/>
      <c r="I5" s="105"/>
      <c r="J5" s="106"/>
      <c r="S5"/>
      <c r="T5"/>
      <c r="U5"/>
      <c r="V5"/>
      <c r="W5"/>
      <c r="X5"/>
      <c r="Y5"/>
      <c r="Z5"/>
      <c r="AA5"/>
      <c r="AB5"/>
      <c r="AC5"/>
      <c r="AD5"/>
      <c r="AE5"/>
      <c r="AF5"/>
    </row>
    <row r="6" spans="1:32" s="2" customFormat="1" ht="317.85000000000002" customHeight="1">
      <c r="B6" s="107"/>
      <c r="C6" s="108"/>
      <c r="D6" s="108"/>
      <c r="E6" s="108"/>
      <c r="F6" s="108"/>
      <c r="G6" s="108"/>
      <c r="H6" s="108"/>
      <c r="I6" s="108"/>
      <c r="J6" s="109"/>
      <c r="S6"/>
      <c r="T6"/>
      <c r="U6"/>
      <c r="V6"/>
      <c r="W6"/>
      <c r="X6"/>
      <c r="Y6"/>
      <c r="Z6"/>
      <c r="AA6"/>
      <c r="AB6"/>
      <c r="AC6"/>
      <c r="AD6"/>
      <c r="AE6"/>
      <c r="AF6"/>
    </row>
    <row r="7" spans="1:32" s="2" customFormat="1" ht="90" customHeight="1" thickBot="1">
      <c r="B7" s="110" t="s">
        <v>399</v>
      </c>
      <c r="C7" s="111"/>
      <c r="D7" s="111"/>
      <c r="E7" s="111"/>
      <c r="F7" s="111"/>
      <c r="G7" s="111"/>
      <c r="H7" s="111"/>
      <c r="I7" s="111"/>
      <c r="J7" s="112"/>
      <c r="S7"/>
      <c r="T7"/>
      <c r="U7"/>
      <c r="V7"/>
      <c r="W7"/>
      <c r="X7"/>
      <c r="Y7"/>
      <c r="Z7"/>
      <c r="AA7"/>
      <c r="AB7"/>
      <c r="AC7"/>
      <c r="AD7"/>
      <c r="AE7"/>
      <c r="AF7"/>
    </row>
    <row r="8" spans="1:32" ht="14.1" thickTop="1"/>
    <row r="10" spans="1:32">
      <c r="K10" s="54"/>
      <c r="L10" s="54"/>
    </row>
    <row r="11" spans="1:32">
      <c r="L11" t="s">
        <v>400</v>
      </c>
      <c r="M11" t="s">
        <v>401</v>
      </c>
    </row>
    <row r="12" spans="1:32">
      <c r="K12" s="54" t="s">
        <v>390</v>
      </c>
      <c r="L12" s="14">
        <v>-9.7278802825211788</v>
      </c>
      <c r="M12" s="14">
        <v>10.386514435058693</v>
      </c>
    </row>
    <row r="13" spans="1:32">
      <c r="K13" s="54" t="s">
        <v>396</v>
      </c>
      <c r="L13" s="14">
        <v>-7.4765608021345944</v>
      </c>
      <c r="M13" s="14">
        <v>7.4765608021345944</v>
      </c>
    </row>
    <row r="14" spans="1:32">
      <c r="K14" s="54" t="s">
        <v>395</v>
      </c>
      <c r="L14" s="14">
        <v>-8.006333362499289</v>
      </c>
      <c r="M14" s="14">
        <v>6.5971559916711318</v>
      </c>
    </row>
    <row r="15" spans="1:32">
      <c r="K15" s="54" t="s">
        <v>394</v>
      </c>
      <c r="L15" s="14">
        <v>-4.1073046585617838</v>
      </c>
      <c r="M15" s="14">
        <v>4.4351764443464141</v>
      </c>
    </row>
    <row r="16" spans="1:32">
      <c r="K16" s="54" t="s">
        <v>397</v>
      </c>
      <c r="L16" s="14">
        <v>-1.7079109333506777</v>
      </c>
      <c r="M16" s="14">
        <v>1.5181430518672676</v>
      </c>
    </row>
    <row r="17" spans="10:13">
      <c r="K17" s="54" t="s">
        <v>73</v>
      </c>
      <c r="L17" s="14">
        <v>-0.67239338400000004</v>
      </c>
      <c r="M17" s="14">
        <v>0.93645899100000007</v>
      </c>
    </row>
    <row r="21" spans="10:13">
      <c r="J21" s="54"/>
    </row>
    <row r="33" spans="16:17">
      <c r="P33" s="22"/>
      <c r="Q33" s="22"/>
    </row>
    <row r="34" spans="16:17">
      <c r="P34" s="22"/>
      <c r="Q34" s="22"/>
    </row>
    <row r="35" spans="16:17">
      <c r="P35" s="22"/>
      <c r="Q35" s="22"/>
    </row>
    <row r="36" spans="16:17">
      <c r="P36" s="22"/>
      <c r="Q36" s="22"/>
    </row>
    <row r="37" spans="16:17">
      <c r="P37" s="22"/>
      <c r="Q37" s="22"/>
    </row>
    <row r="38" spans="16:17">
      <c r="P38" s="22"/>
      <c r="Q38" s="22"/>
    </row>
    <row r="39" spans="16:17">
      <c r="P39" s="22"/>
      <c r="Q39" s="22"/>
    </row>
    <row r="40" spans="16:17">
      <c r="P40" s="22"/>
      <c r="Q40" s="22"/>
    </row>
    <row r="41" spans="16:17">
      <c r="P41" s="22"/>
      <c r="Q41" s="22"/>
    </row>
    <row r="42" spans="16:17">
      <c r="P42" s="22"/>
      <c r="Q42" s="22"/>
    </row>
    <row r="43" spans="16:17">
      <c r="P43" s="22"/>
      <c r="Q43" s="22"/>
    </row>
    <row r="44" spans="16:17">
      <c r="P44" s="22"/>
      <c r="Q44" s="22"/>
    </row>
    <row r="45" spans="16:17">
      <c r="P45" s="22"/>
      <c r="Q45" s="22"/>
    </row>
    <row r="46" spans="16:17">
      <c r="P46" s="22"/>
      <c r="Q46" s="22"/>
    </row>
    <row r="47" spans="16:17">
      <c r="P47" s="22"/>
      <c r="Q47" s="22"/>
    </row>
    <row r="48" spans="16:17">
      <c r="P48" s="22"/>
      <c r="Q48" s="22"/>
    </row>
    <row r="49" spans="16:18">
      <c r="P49" s="22"/>
      <c r="Q49" s="22"/>
    </row>
    <row r="50" spans="16:18">
      <c r="Q50" s="22"/>
      <c r="R50" s="22"/>
    </row>
    <row r="51" spans="16:18">
      <c r="Q51" s="22"/>
      <c r="R51" s="22"/>
    </row>
    <row r="52" spans="16:18">
      <c r="Q52" s="22"/>
      <c r="R52" s="22"/>
    </row>
    <row r="53" spans="16:18">
      <c r="Q53" s="22"/>
      <c r="R53" s="22"/>
    </row>
    <row r="54" spans="16:18">
      <c r="Q54" s="22"/>
      <c r="R54" s="22"/>
    </row>
    <row r="55" spans="16:18">
      <c r="Q55" s="22"/>
      <c r="R55" s="22"/>
    </row>
    <row r="56" spans="16:18">
      <c r="Q56" s="22"/>
      <c r="R56" s="22"/>
    </row>
    <row r="57" spans="16:18">
      <c r="Q57" s="22"/>
      <c r="R57" s="22"/>
    </row>
    <row r="58" spans="16:18">
      <c r="Q58" s="22"/>
      <c r="R58" s="22"/>
    </row>
    <row r="59" spans="16:18">
      <c r="Q59" s="22"/>
      <c r="R59" s="22"/>
    </row>
    <row r="60" spans="16:18">
      <c r="Q60" s="22"/>
      <c r="R60" s="22"/>
    </row>
    <row r="61" spans="16:18">
      <c r="Q61" s="22"/>
      <c r="R61" s="22"/>
    </row>
    <row r="62" spans="16:18">
      <c r="Q62" s="22"/>
      <c r="R62" s="22"/>
    </row>
    <row r="63" spans="16:18">
      <c r="Q63" s="22"/>
      <c r="R63" s="22"/>
    </row>
    <row r="64" spans="16:18">
      <c r="Q64" s="22"/>
      <c r="R64" s="22"/>
    </row>
    <row r="65" spans="17:18">
      <c r="Q65" s="22"/>
      <c r="R65" s="22"/>
    </row>
    <row r="66" spans="17:18">
      <c r="Q66" s="22"/>
      <c r="R66" s="22"/>
    </row>
    <row r="67" spans="17:18">
      <c r="Q67" s="22"/>
      <c r="R67" s="22"/>
    </row>
    <row r="68" spans="17:18">
      <c r="Q68" s="22"/>
      <c r="R68" s="22"/>
    </row>
    <row r="69" spans="17:18">
      <c r="Q69" s="22"/>
      <c r="R69" s="22"/>
    </row>
    <row r="70" spans="17:18">
      <c r="Q70" s="22"/>
      <c r="R70" s="22"/>
    </row>
    <row r="71" spans="17:18">
      <c r="Q71" s="22"/>
      <c r="R71" s="22"/>
    </row>
    <row r="72" spans="17:18">
      <c r="Q72" s="22"/>
      <c r="R72" s="22"/>
    </row>
    <row r="73" spans="17:18">
      <c r="Q73" s="22"/>
      <c r="R73" s="22"/>
    </row>
    <row r="74" spans="17:18">
      <c r="Q74" s="22"/>
      <c r="R74" s="22"/>
    </row>
    <row r="75" spans="17:18">
      <c r="Q75" s="22"/>
      <c r="R75" s="22"/>
    </row>
    <row r="76" spans="17:18">
      <c r="Q76" s="22"/>
      <c r="R76" s="22"/>
    </row>
    <row r="77" spans="17:18">
      <c r="Q77" s="22"/>
      <c r="R77" s="22"/>
    </row>
    <row r="78" spans="17:18">
      <c r="Q78" s="22"/>
      <c r="R78" s="22"/>
    </row>
    <row r="79" spans="17:18">
      <c r="Q79" s="22"/>
      <c r="R79" s="22"/>
    </row>
    <row r="80" spans="17: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sheetData>
  <mergeCells count="3">
    <mergeCell ref="B5:J5"/>
    <mergeCell ref="B6:J6"/>
    <mergeCell ref="B7:J7"/>
  </mergeCells>
  <hyperlinks>
    <hyperlink ref="A1" location="Contents!A1" display="Back to contents" xr:uid="{E6D44F80-468D-4202-BF06-76C7B20386C4}"/>
  </hyperlinks>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38B480-A21F-406A-8AEB-374F4B912064}">
  <sheetPr>
    <tabColor theme="4"/>
  </sheetPr>
  <dimension ref="A1:Y188"/>
  <sheetViews>
    <sheetView zoomScaleNormal="100" workbookViewId="0"/>
  </sheetViews>
  <sheetFormatPr defaultRowHeight="13.5"/>
  <cols>
    <col min="11" max="11" width="20.5" bestFit="1" customWidth="1"/>
  </cols>
  <sheetData>
    <row r="1" spans="1:25">
      <c r="A1" s="8" t="s">
        <v>27</v>
      </c>
    </row>
    <row r="3" spans="1:25" s="11" customFormat="1" ht="14.1">
      <c r="A3" s="12" t="s">
        <v>385</v>
      </c>
    </row>
    <row r="4" spans="1:25" ht="14.1" thickBot="1"/>
    <row r="5" spans="1:25" s="2" customFormat="1" ht="60" customHeight="1" thickTop="1">
      <c r="B5" s="104" t="s">
        <v>402</v>
      </c>
      <c r="C5" s="105"/>
      <c r="D5" s="105"/>
      <c r="E5" s="105"/>
      <c r="F5" s="105"/>
      <c r="G5" s="105"/>
      <c r="H5" s="105"/>
      <c r="I5" s="105"/>
      <c r="J5" s="106"/>
      <c r="M5"/>
      <c r="N5"/>
      <c r="O5"/>
      <c r="P5"/>
      <c r="Q5"/>
      <c r="R5"/>
      <c r="S5"/>
      <c r="T5"/>
      <c r="U5"/>
      <c r="V5"/>
      <c r="W5"/>
      <c r="X5"/>
      <c r="Y5"/>
    </row>
    <row r="6" spans="1:25" s="2" customFormat="1" ht="321" customHeight="1">
      <c r="B6" s="107"/>
      <c r="C6" s="108"/>
      <c r="D6" s="108"/>
      <c r="E6" s="108"/>
      <c r="F6" s="108"/>
      <c r="G6" s="108"/>
      <c r="H6" s="108"/>
      <c r="I6" s="108"/>
      <c r="J6" s="109"/>
      <c r="M6"/>
      <c r="N6"/>
      <c r="O6"/>
      <c r="P6"/>
      <c r="Q6"/>
      <c r="R6"/>
      <c r="S6"/>
      <c r="T6"/>
      <c r="U6"/>
      <c r="V6"/>
      <c r="W6"/>
      <c r="X6"/>
      <c r="Y6"/>
    </row>
    <row r="7" spans="1:25" s="2" customFormat="1" ht="105.6" customHeight="1" thickBot="1">
      <c r="B7" s="110" t="s">
        <v>403</v>
      </c>
      <c r="C7" s="111"/>
      <c r="D7" s="111"/>
      <c r="E7" s="111"/>
      <c r="F7" s="111"/>
      <c r="G7" s="111"/>
      <c r="H7" s="111"/>
      <c r="I7" s="111"/>
      <c r="J7" s="112"/>
      <c r="M7"/>
      <c r="N7"/>
      <c r="O7"/>
      <c r="P7"/>
      <c r="Q7"/>
      <c r="R7"/>
      <c r="S7"/>
      <c r="T7"/>
      <c r="U7"/>
      <c r="V7"/>
      <c r="W7"/>
      <c r="X7"/>
      <c r="Y7"/>
    </row>
    <row r="8" spans="1:25" ht="14.1" thickTop="1"/>
    <row r="11" spans="1:25" ht="14.1">
      <c r="K11" s="13"/>
      <c r="M11" s="113" t="s">
        <v>404</v>
      </c>
      <c r="N11" s="113"/>
      <c r="O11" s="113" t="s">
        <v>405</v>
      </c>
      <c r="P11" s="113"/>
    </row>
    <row r="12" spans="1:25">
      <c r="K12" t="s">
        <v>180</v>
      </c>
      <c r="L12" t="s">
        <v>406</v>
      </c>
      <c r="M12" t="s">
        <v>400</v>
      </c>
      <c r="N12" t="s">
        <v>407</v>
      </c>
      <c r="O12" t="s">
        <v>401</v>
      </c>
      <c r="P12" t="s">
        <v>407</v>
      </c>
    </row>
    <row r="13" spans="1:25">
      <c r="K13" s="54" t="s">
        <v>184</v>
      </c>
      <c r="L13" s="14">
        <v>29.539456629302482</v>
      </c>
      <c r="M13" s="14">
        <v>25.792299379398383</v>
      </c>
      <c r="N13" s="14">
        <v>7.2018707592080844</v>
      </c>
      <c r="O13" s="14">
        <v>0</v>
      </c>
      <c r="P13" s="14">
        <v>0</v>
      </c>
    </row>
    <row r="14" spans="1:25">
      <c r="K14" t="s">
        <v>182</v>
      </c>
      <c r="L14" s="14">
        <v>29.247452960643479</v>
      </c>
      <c r="M14" s="14">
        <v>24.826115301913401</v>
      </c>
      <c r="N14" s="14">
        <v>8.8433473280703048</v>
      </c>
      <c r="O14" s="14">
        <v>0</v>
      </c>
      <c r="P14" s="14">
        <v>0</v>
      </c>
    </row>
    <row r="15" spans="1:25">
      <c r="K15" t="s">
        <v>181</v>
      </c>
      <c r="L15" s="14">
        <v>17.727985218531462</v>
      </c>
      <c r="M15" s="14">
        <v>12.064323179959707</v>
      </c>
      <c r="N15" s="14">
        <v>10.258938984700039</v>
      </c>
      <c r="O15" s="14">
        <v>0</v>
      </c>
      <c r="P15" s="14">
        <v>0</v>
      </c>
    </row>
    <row r="16" spans="1:25">
      <c r="K16" t="s">
        <v>54</v>
      </c>
      <c r="L16" s="14">
        <v>14.86378564829454</v>
      </c>
      <c r="M16" s="14">
        <v>12.980175164907187</v>
      </c>
      <c r="N16" s="14">
        <v>4.2366977644820167</v>
      </c>
      <c r="O16" s="14">
        <v>0</v>
      </c>
      <c r="P16" s="14">
        <v>0</v>
      </c>
    </row>
    <row r="17" spans="11:16">
      <c r="K17" t="s">
        <v>53</v>
      </c>
      <c r="L17" s="14">
        <v>11.15047714637436</v>
      </c>
      <c r="M17" s="14">
        <v>5.7960172740302482</v>
      </c>
      <c r="N17" s="14">
        <v>10.810545357718347</v>
      </c>
      <c r="O17" s="14">
        <v>0</v>
      </c>
      <c r="P17" s="14">
        <v>0</v>
      </c>
    </row>
    <row r="18" spans="11:16">
      <c r="K18" t="s">
        <v>186</v>
      </c>
      <c r="L18" s="14">
        <v>8.2919315468090105</v>
      </c>
      <c r="M18" s="14">
        <v>6.6931739393663623</v>
      </c>
      <c r="N18" s="14">
        <v>3.7174432142085427</v>
      </c>
      <c r="O18" s="14">
        <v>0</v>
      </c>
      <c r="P18" s="14">
        <v>0</v>
      </c>
    </row>
    <row r="19" spans="11:16">
      <c r="K19" t="s">
        <v>190</v>
      </c>
      <c r="L19" s="14">
        <v>-1.8667951209899989</v>
      </c>
      <c r="M19" s="14">
        <v>0</v>
      </c>
      <c r="N19" s="14">
        <v>2.0565792092265154</v>
      </c>
      <c r="O19" s="14">
        <v>0</v>
      </c>
      <c r="P19" s="14">
        <v>-5.8061332968246786</v>
      </c>
    </row>
    <row r="20" spans="11:16">
      <c r="K20" t="s">
        <v>59</v>
      </c>
      <c r="L20" s="14">
        <v>-21.31847322547878</v>
      </c>
      <c r="M20" s="14">
        <v>0</v>
      </c>
      <c r="N20" s="14">
        <v>0</v>
      </c>
      <c r="O20" s="14">
        <v>-20.647149369478779</v>
      </c>
      <c r="P20" s="14">
        <v>-1.0801385510000001</v>
      </c>
    </row>
    <row r="25" spans="11:16" ht="14.1">
      <c r="K25" s="13"/>
    </row>
    <row r="39" spans="12:12">
      <c r="L39" s="22"/>
    </row>
    <row r="40" spans="12:12">
      <c r="L40" s="22"/>
    </row>
    <row r="41" spans="12:12">
      <c r="L41" s="22"/>
    </row>
    <row r="42" spans="12:12">
      <c r="L42" s="22"/>
    </row>
    <row r="43" spans="12:12">
      <c r="L43" s="22"/>
    </row>
    <row r="44" spans="12:12">
      <c r="L44" s="22"/>
    </row>
    <row r="45" spans="12:12">
      <c r="L45" s="22"/>
    </row>
    <row r="46" spans="12:12">
      <c r="L46" s="22"/>
    </row>
    <row r="47" spans="12:12">
      <c r="L47" s="22"/>
    </row>
    <row r="48" spans="12:12">
      <c r="L48" s="22"/>
    </row>
    <row r="49" spans="12:12">
      <c r="L49" s="22"/>
    </row>
    <row r="50" spans="12:12">
      <c r="L50" s="22"/>
    </row>
    <row r="51" spans="12:12">
      <c r="L51" s="22"/>
    </row>
    <row r="52" spans="12:12">
      <c r="L52" s="22"/>
    </row>
    <row r="53" spans="12:12">
      <c r="L53" s="22"/>
    </row>
    <row r="54" spans="12:12">
      <c r="L54" s="22"/>
    </row>
    <row r="55" spans="12:12">
      <c r="L55" s="22"/>
    </row>
    <row r="56" spans="12:12">
      <c r="L56" s="22"/>
    </row>
    <row r="57" spans="12:12">
      <c r="L57" s="22"/>
    </row>
    <row r="58" spans="12:12">
      <c r="L58" s="22"/>
    </row>
    <row r="59" spans="12:12">
      <c r="L59" s="22"/>
    </row>
    <row r="60" spans="12:12">
      <c r="L60" s="22"/>
    </row>
    <row r="61" spans="12:12">
      <c r="L61" s="22"/>
    </row>
    <row r="62" spans="12:12">
      <c r="L62" s="22"/>
    </row>
    <row r="63" spans="12:12">
      <c r="L63" s="22"/>
    </row>
    <row r="64" spans="12:12">
      <c r="L64" s="22"/>
    </row>
    <row r="65" spans="12:12">
      <c r="L65" s="22"/>
    </row>
    <row r="66" spans="12:12">
      <c r="L66" s="22"/>
    </row>
    <row r="67" spans="12:12">
      <c r="L67" s="22"/>
    </row>
    <row r="68" spans="12:12">
      <c r="L68" s="22"/>
    </row>
    <row r="69" spans="12:12">
      <c r="L69" s="22"/>
    </row>
    <row r="70" spans="12:12">
      <c r="L70" s="22"/>
    </row>
    <row r="71" spans="12:12">
      <c r="L71" s="22"/>
    </row>
    <row r="72" spans="12:12">
      <c r="L72" s="22"/>
    </row>
    <row r="73" spans="12:12">
      <c r="L73" s="22"/>
    </row>
    <row r="74" spans="12:12">
      <c r="L74" s="22"/>
    </row>
    <row r="75" spans="12:12">
      <c r="L75" s="22"/>
    </row>
    <row r="76" spans="12:12">
      <c r="L76" s="22"/>
    </row>
    <row r="77" spans="12:12">
      <c r="L77" s="22"/>
    </row>
    <row r="78" spans="12:12">
      <c r="L78" s="22"/>
    </row>
    <row r="79" spans="12:12">
      <c r="L79" s="22"/>
    </row>
    <row r="80" spans="12:12">
      <c r="L80" s="22"/>
    </row>
    <row r="81" spans="12:12">
      <c r="L81" s="22"/>
    </row>
    <row r="82" spans="12:12">
      <c r="L82" s="22"/>
    </row>
    <row r="83" spans="12:12">
      <c r="L83" s="22"/>
    </row>
    <row r="84" spans="12:12">
      <c r="L84" s="22"/>
    </row>
    <row r="85" spans="12:12">
      <c r="L85" s="22"/>
    </row>
    <row r="86" spans="12:12">
      <c r="L86" s="22"/>
    </row>
    <row r="87" spans="12:12">
      <c r="L87" s="22"/>
    </row>
    <row r="88" spans="12:12">
      <c r="L88" s="22"/>
    </row>
    <row r="89" spans="12:12">
      <c r="L89" s="22"/>
    </row>
    <row r="90" spans="12:12">
      <c r="L90" s="22"/>
    </row>
    <row r="91" spans="12:12">
      <c r="L91" s="22"/>
    </row>
    <row r="92" spans="12:12">
      <c r="L92" s="22"/>
    </row>
    <row r="93" spans="12:12">
      <c r="L93" s="22"/>
    </row>
    <row r="94" spans="12:12">
      <c r="L94" s="22"/>
    </row>
    <row r="95" spans="12:12">
      <c r="L95" s="22"/>
    </row>
    <row r="96" spans="12:12">
      <c r="L96" s="22"/>
    </row>
    <row r="97" spans="12:12">
      <c r="L97" s="22"/>
    </row>
    <row r="98" spans="12:12">
      <c r="L98" s="22"/>
    </row>
    <row r="99" spans="12:12">
      <c r="L99" s="22"/>
    </row>
    <row r="100" spans="12:12">
      <c r="L100" s="22"/>
    </row>
    <row r="101" spans="12:12">
      <c r="L101" s="22"/>
    </row>
    <row r="102" spans="12:12">
      <c r="L102" s="22"/>
    </row>
    <row r="103" spans="12:12">
      <c r="L103" s="22"/>
    </row>
    <row r="104" spans="12:12">
      <c r="L104" s="22"/>
    </row>
    <row r="105" spans="12:12">
      <c r="L105" s="22"/>
    </row>
    <row r="106" spans="12:12">
      <c r="L106" s="22"/>
    </row>
    <row r="107" spans="12:12">
      <c r="L107" s="22"/>
    </row>
    <row r="108" spans="12:12">
      <c r="L108" s="22"/>
    </row>
    <row r="109" spans="12:12">
      <c r="L109" s="22"/>
    </row>
    <row r="110" spans="12:12">
      <c r="L110" s="22"/>
    </row>
    <row r="111" spans="12:12">
      <c r="L111" s="22"/>
    </row>
    <row r="112" spans="12:12">
      <c r="L112" s="22"/>
    </row>
    <row r="113" spans="12:12">
      <c r="L113" s="22"/>
    </row>
    <row r="114" spans="12:12">
      <c r="L114" s="22"/>
    </row>
    <row r="115" spans="12:12">
      <c r="L115" s="22"/>
    </row>
    <row r="116" spans="12:12">
      <c r="L116" s="22"/>
    </row>
    <row r="117" spans="12:12">
      <c r="L117" s="22"/>
    </row>
    <row r="118" spans="12:12">
      <c r="L118" s="22"/>
    </row>
    <row r="119" spans="12:12">
      <c r="L119" s="22"/>
    </row>
    <row r="120" spans="12:12">
      <c r="L120" s="22"/>
    </row>
    <row r="121" spans="12:12">
      <c r="L121" s="22"/>
    </row>
    <row r="122" spans="12:12">
      <c r="L122" s="22"/>
    </row>
    <row r="123" spans="12:12">
      <c r="L123" s="22"/>
    </row>
    <row r="124" spans="12:12">
      <c r="L124" s="22"/>
    </row>
    <row r="125" spans="12:12">
      <c r="L125" s="22"/>
    </row>
    <row r="126" spans="12:12">
      <c r="L126" s="22"/>
    </row>
    <row r="127" spans="12:12">
      <c r="L127" s="22"/>
    </row>
    <row r="128" spans="12:12">
      <c r="L128" s="22"/>
    </row>
    <row r="129" spans="12:12">
      <c r="L129" s="22"/>
    </row>
    <row r="130" spans="12:12">
      <c r="L130" s="22"/>
    </row>
    <row r="131" spans="12:12">
      <c r="L131" s="22"/>
    </row>
    <row r="132" spans="12:12">
      <c r="L132" s="22"/>
    </row>
    <row r="133" spans="12:12">
      <c r="L133" s="22"/>
    </row>
    <row r="134" spans="12:12">
      <c r="L134" s="22"/>
    </row>
    <row r="135" spans="12:12">
      <c r="L135" s="22"/>
    </row>
    <row r="136" spans="12:12">
      <c r="L136" s="22"/>
    </row>
    <row r="137" spans="12:12">
      <c r="L137" s="22"/>
    </row>
    <row r="138" spans="12:12">
      <c r="L138" s="22"/>
    </row>
    <row r="139" spans="12:12">
      <c r="L139" s="22"/>
    </row>
    <row r="140" spans="12:12">
      <c r="L140" s="22"/>
    </row>
    <row r="141" spans="12:12">
      <c r="L141" s="22"/>
    </row>
    <row r="142" spans="12:12">
      <c r="L142" s="22"/>
    </row>
    <row r="143" spans="12:12">
      <c r="L143" s="22"/>
    </row>
    <row r="144" spans="12:12">
      <c r="L144" s="22"/>
    </row>
    <row r="145" spans="12:12">
      <c r="L145" s="22"/>
    </row>
    <row r="146" spans="12:12">
      <c r="L146" s="22"/>
    </row>
    <row r="147" spans="12:12">
      <c r="L147" s="22"/>
    </row>
    <row r="148" spans="12:12">
      <c r="L148" s="22"/>
    </row>
    <row r="149" spans="12:12">
      <c r="L149" s="22"/>
    </row>
    <row r="150" spans="12:12">
      <c r="L150" s="22"/>
    </row>
    <row r="151" spans="12:12">
      <c r="L151" s="22"/>
    </row>
    <row r="152" spans="12:12">
      <c r="L152" s="22"/>
    </row>
    <row r="153" spans="12:12">
      <c r="L153" s="22"/>
    </row>
    <row r="154" spans="12:12">
      <c r="L154" s="22"/>
    </row>
    <row r="155" spans="12:12">
      <c r="L155" s="22"/>
    </row>
    <row r="156" spans="12:12">
      <c r="L156" s="22"/>
    </row>
    <row r="157" spans="12:12">
      <c r="L157" s="22"/>
    </row>
    <row r="158" spans="12:12">
      <c r="L158" s="22"/>
    </row>
    <row r="159" spans="12:12">
      <c r="L159" s="22"/>
    </row>
    <row r="160" spans="12:12">
      <c r="L160" s="22"/>
    </row>
    <row r="161" spans="12:12">
      <c r="L161" s="22"/>
    </row>
    <row r="162" spans="12:12">
      <c r="L162" s="22"/>
    </row>
    <row r="163" spans="12:12">
      <c r="L163" s="22"/>
    </row>
    <row r="164" spans="12:12">
      <c r="L164" s="22"/>
    </row>
    <row r="165" spans="12:12">
      <c r="L165" s="22"/>
    </row>
    <row r="166" spans="12:12">
      <c r="L166" s="22"/>
    </row>
    <row r="167" spans="12:12">
      <c r="L167" s="22"/>
    </row>
    <row r="168" spans="12:12">
      <c r="L168" s="22"/>
    </row>
    <row r="169" spans="12:12">
      <c r="L169" s="22"/>
    </row>
    <row r="170" spans="12:12">
      <c r="L170" s="22"/>
    </row>
    <row r="171" spans="12:12">
      <c r="L171" s="22"/>
    </row>
    <row r="172" spans="12:12">
      <c r="L172" s="22"/>
    </row>
    <row r="173" spans="12:12">
      <c r="L173" s="22"/>
    </row>
    <row r="174" spans="12:12">
      <c r="L174" s="22"/>
    </row>
    <row r="175" spans="12:12">
      <c r="L175" s="22"/>
    </row>
    <row r="176" spans="12:12">
      <c r="L176" s="22"/>
    </row>
    <row r="177" spans="12:12">
      <c r="L177" s="22"/>
    </row>
    <row r="178" spans="12:12">
      <c r="L178" s="22"/>
    </row>
    <row r="179" spans="12:12">
      <c r="L179" s="22"/>
    </row>
    <row r="180" spans="12:12">
      <c r="L180" s="22"/>
    </row>
    <row r="181" spans="12:12">
      <c r="L181" s="22"/>
    </row>
    <row r="182" spans="12:12">
      <c r="L182" s="22"/>
    </row>
    <row r="183" spans="12:12">
      <c r="L183" s="22"/>
    </row>
    <row r="184" spans="12:12">
      <c r="L184" s="22"/>
    </row>
    <row r="185" spans="12:12">
      <c r="L185" s="22"/>
    </row>
    <row r="186" spans="12:12">
      <c r="L186" s="22"/>
    </row>
    <row r="187" spans="12:12">
      <c r="L187" s="22"/>
    </row>
    <row r="188" spans="12:12">
      <c r="L188" s="22"/>
    </row>
  </sheetData>
  <mergeCells count="5">
    <mergeCell ref="B5:J5"/>
    <mergeCell ref="B6:J6"/>
    <mergeCell ref="B7:J7"/>
    <mergeCell ref="M11:N11"/>
    <mergeCell ref="O11:P11"/>
  </mergeCells>
  <hyperlinks>
    <hyperlink ref="A1" location="Contents!A1" display="Back to contents" xr:uid="{B11051B1-ECB6-4240-A8D7-E69CFE110BDC}"/>
  </hyperlink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DAF333-28B7-4C66-BC7B-FB3EDC3B22AC}">
  <sheetPr>
    <tabColor theme="4"/>
  </sheetPr>
  <dimension ref="A1:AF188"/>
  <sheetViews>
    <sheetView zoomScaleNormal="100" workbookViewId="0"/>
  </sheetViews>
  <sheetFormatPr defaultRowHeight="13.5"/>
  <cols>
    <col min="11" max="11" width="54.25" bestFit="1" customWidth="1"/>
    <col min="12" max="12" width="52.5" bestFit="1" customWidth="1"/>
  </cols>
  <sheetData>
    <row r="1" spans="1:32">
      <c r="A1" s="8" t="s">
        <v>27</v>
      </c>
    </row>
    <row r="3" spans="1:32" s="11" customFormat="1" ht="14.1">
      <c r="A3" s="12" t="s">
        <v>385</v>
      </c>
    </row>
    <row r="5" spans="1:32" s="101" customFormat="1" ht="14.1">
      <c r="A5" s="102" t="s">
        <v>275</v>
      </c>
    </row>
    <row r="6" spans="1:32" ht="14.1" thickBot="1"/>
    <row r="7" spans="1:32" s="2" customFormat="1" ht="60" customHeight="1" thickTop="1">
      <c r="B7" s="104" t="s">
        <v>408</v>
      </c>
      <c r="C7" s="105"/>
      <c r="D7" s="105"/>
      <c r="E7" s="105"/>
      <c r="F7" s="105"/>
      <c r="G7" s="105"/>
      <c r="H7" s="105"/>
      <c r="I7" s="105"/>
      <c r="J7" s="106"/>
      <c r="S7"/>
      <c r="T7"/>
      <c r="U7"/>
      <c r="V7"/>
      <c r="W7"/>
      <c r="X7"/>
      <c r="Y7"/>
      <c r="Z7"/>
      <c r="AA7"/>
      <c r="AB7"/>
      <c r="AC7"/>
      <c r="AD7"/>
      <c r="AE7"/>
      <c r="AF7"/>
    </row>
    <row r="8" spans="1:32" s="2" customFormat="1" ht="327" customHeight="1">
      <c r="B8" s="107"/>
      <c r="C8" s="108"/>
      <c r="D8" s="108"/>
      <c r="E8" s="108"/>
      <c r="F8" s="108"/>
      <c r="G8" s="108"/>
      <c r="H8" s="108"/>
      <c r="I8" s="108"/>
      <c r="J8" s="109"/>
      <c r="S8"/>
      <c r="T8"/>
      <c r="U8"/>
      <c r="V8"/>
      <c r="W8"/>
      <c r="X8"/>
      <c r="Y8"/>
      <c r="Z8"/>
      <c r="AA8"/>
      <c r="AB8"/>
      <c r="AC8"/>
      <c r="AD8"/>
      <c r="AE8"/>
      <c r="AF8"/>
    </row>
    <row r="9" spans="1:32" s="2" customFormat="1" ht="90" customHeight="1" thickBot="1">
      <c r="B9" s="110" t="s">
        <v>409</v>
      </c>
      <c r="C9" s="111"/>
      <c r="D9" s="111"/>
      <c r="E9" s="111"/>
      <c r="F9" s="111"/>
      <c r="G9" s="111"/>
      <c r="H9" s="111"/>
      <c r="I9" s="111"/>
      <c r="J9" s="112"/>
      <c r="S9"/>
      <c r="T9"/>
      <c r="U9"/>
      <c r="V9"/>
      <c r="W9"/>
      <c r="X9"/>
      <c r="Y9"/>
      <c r="Z9"/>
      <c r="AA9"/>
      <c r="AB9"/>
      <c r="AC9"/>
      <c r="AD9"/>
      <c r="AE9"/>
      <c r="AF9"/>
    </row>
    <row r="10" spans="1:32" ht="14.1" thickTop="1"/>
    <row r="13" spans="1:32">
      <c r="K13" t="s">
        <v>410</v>
      </c>
      <c r="L13" t="s">
        <v>411</v>
      </c>
    </row>
    <row r="14" spans="1:32">
      <c r="K14" t="s">
        <v>412</v>
      </c>
      <c r="L14" s="14">
        <v>-0.24324552738052888</v>
      </c>
    </row>
    <row r="15" spans="1:32">
      <c r="K15" t="s">
        <v>413</v>
      </c>
      <c r="L15" s="14">
        <v>-0.30408875120778134</v>
      </c>
    </row>
    <row r="16" spans="1:32">
      <c r="K16" t="s">
        <v>414</v>
      </c>
      <c r="L16" s="14">
        <v>-0.35212215833553595</v>
      </c>
    </row>
    <row r="17" spans="2:18">
      <c r="K17" t="s">
        <v>415</v>
      </c>
      <c r="L17" s="14">
        <v>-0.48314529273883977</v>
      </c>
    </row>
    <row r="18" spans="2:18">
      <c r="B18" s="43"/>
      <c r="K18" t="s">
        <v>416</v>
      </c>
      <c r="L18" s="14">
        <v>-0.52066955983886198</v>
      </c>
    </row>
    <row r="19" spans="2:18">
      <c r="K19" t="s">
        <v>417</v>
      </c>
      <c r="L19" s="14">
        <v>-0.7811691055411415</v>
      </c>
    </row>
    <row r="20" spans="2:18">
      <c r="K20" t="s">
        <v>418</v>
      </c>
      <c r="L20" s="14">
        <v>-1.252058859745391</v>
      </c>
    </row>
    <row r="21" spans="2:18">
      <c r="K21" t="s">
        <v>419</v>
      </c>
      <c r="L21" s="14">
        <v>-1.480410525754525</v>
      </c>
    </row>
    <row r="22" spans="2:18">
      <c r="K22" t="s">
        <v>420</v>
      </c>
      <c r="L22" s="14">
        <v>-1.8545208172264012</v>
      </c>
    </row>
    <row r="23" spans="2:18">
      <c r="K23" t="s">
        <v>421</v>
      </c>
      <c r="L23" s="14">
        <v>-1.8587296626044485</v>
      </c>
    </row>
    <row r="24" spans="2:18">
      <c r="K24" t="s">
        <v>422</v>
      </c>
      <c r="L24" s="14">
        <v>-1.9875858571815315</v>
      </c>
    </row>
    <row r="25" spans="2:18">
      <c r="K25" t="s">
        <v>423</v>
      </c>
      <c r="L25" s="14">
        <v>-2.14</v>
      </c>
    </row>
    <row r="26" spans="2:18">
      <c r="K26" t="s">
        <v>424</v>
      </c>
      <c r="L26" s="14">
        <v>-2.2463952413039365</v>
      </c>
    </row>
    <row r="27" spans="2:18">
      <c r="K27" t="s">
        <v>425</v>
      </c>
      <c r="L27" s="14">
        <v>-4.4000000000000004</v>
      </c>
    </row>
    <row r="28" spans="2:18">
      <c r="K28" t="s">
        <v>426</v>
      </c>
      <c r="L28" s="14">
        <v>-4.7</v>
      </c>
    </row>
    <row r="30" spans="2:18">
      <c r="K30" t="s">
        <v>59</v>
      </c>
    </row>
    <row r="31" spans="2:18">
      <c r="K31" t="s">
        <v>57</v>
      </c>
      <c r="Q31" s="22"/>
      <c r="R31" s="22"/>
    </row>
    <row r="32" spans="2:18">
      <c r="K32" t="s">
        <v>52</v>
      </c>
      <c r="Q32" s="22"/>
      <c r="R32" s="22"/>
    </row>
    <row r="33" spans="1:32">
      <c r="K33" t="s">
        <v>58</v>
      </c>
      <c r="Q33" s="22"/>
      <c r="R33" s="22"/>
    </row>
    <row r="34" spans="1:32">
      <c r="K34" t="s">
        <v>427</v>
      </c>
      <c r="Q34" s="22"/>
      <c r="R34" s="22"/>
    </row>
    <row r="35" spans="1:32">
      <c r="K35" t="s">
        <v>56</v>
      </c>
      <c r="Q35" s="22"/>
      <c r="R35" s="22"/>
    </row>
    <row r="36" spans="1:32">
      <c r="K36" t="s">
        <v>54</v>
      </c>
      <c r="Q36" s="22"/>
      <c r="R36" s="22"/>
    </row>
    <row r="37" spans="1:32">
      <c r="Q37" s="22"/>
      <c r="R37" s="22"/>
    </row>
    <row r="38" spans="1:32" s="101" customFormat="1" ht="14.1">
      <c r="A38" s="102" t="s">
        <v>312</v>
      </c>
    </row>
    <row r="39" spans="1:32" ht="14.1" thickBot="1"/>
    <row r="40" spans="1:32" s="2" customFormat="1" ht="60" customHeight="1" thickTop="1">
      <c r="B40" s="104" t="s">
        <v>408</v>
      </c>
      <c r="C40" s="105"/>
      <c r="D40" s="105"/>
      <c r="E40" s="105"/>
      <c r="F40" s="105"/>
      <c r="G40" s="105"/>
      <c r="H40" s="105"/>
      <c r="I40" s="105"/>
      <c r="J40" s="106"/>
      <c r="S40"/>
      <c r="T40"/>
      <c r="U40"/>
      <c r="V40"/>
      <c r="W40"/>
      <c r="X40"/>
      <c r="Y40"/>
      <c r="Z40"/>
      <c r="AA40"/>
      <c r="AB40"/>
      <c r="AC40"/>
      <c r="AD40"/>
      <c r="AE40"/>
      <c r="AF40"/>
    </row>
    <row r="41" spans="1:32" s="2" customFormat="1" ht="327" customHeight="1">
      <c r="B41" s="107"/>
      <c r="C41" s="108"/>
      <c r="D41" s="108"/>
      <c r="E41" s="108"/>
      <c r="F41" s="108"/>
      <c r="G41" s="108"/>
      <c r="H41" s="108"/>
      <c r="I41" s="108"/>
      <c r="J41" s="109"/>
      <c r="S41"/>
      <c r="T41"/>
      <c r="U41"/>
      <c r="V41"/>
      <c r="W41"/>
      <c r="X41"/>
      <c r="Y41"/>
      <c r="Z41"/>
      <c r="AA41"/>
      <c r="AB41"/>
      <c r="AC41"/>
      <c r="AD41"/>
      <c r="AE41"/>
      <c r="AF41"/>
    </row>
    <row r="42" spans="1:32" s="2" customFormat="1" ht="90" customHeight="1" thickBot="1">
      <c r="B42" s="110" t="s">
        <v>409</v>
      </c>
      <c r="C42" s="111"/>
      <c r="D42" s="111"/>
      <c r="E42" s="111"/>
      <c r="F42" s="111"/>
      <c r="G42" s="111"/>
      <c r="H42" s="111"/>
      <c r="I42" s="111"/>
      <c r="J42" s="112"/>
      <c r="S42"/>
      <c r="T42"/>
      <c r="U42"/>
      <c r="V42"/>
      <c r="W42"/>
      <c r="X42"/>
      <c r="Y42"/>
      <c r="Z42"/>
      <c r="AA42"/>
      <c r="AB42"/>
      <c r="AC42"/>
      <c r="AD42"/>
      <c r="AE42"/>
      <c r="AF42"/>
    </row>
    <row r="43" spans="1:32" ht="14.1" thickTop="1"/>
    <row r="46" spans="1:32">
      <c r="K46" t="s">
        <v>410</v>
      </c>
      <c r="L46" t="s">
        <v>411</v>
      </c>
    </row>
    <row r="47" spans="1:32">
      <c r="K47" t="s">
        <v>412</v>
      </c>
      <c r="L47" s="14">
        <v>-0.23641172835371194</v>
      </c>
    </row>
    <row r="48" spans="1:32">
      <c r="K48" t="s">
        <v>413</v>
      </c>
      <c r="L48" s="14">
        <v>-0.30408875120778134</v>
      </c>
    </row>
    <row r="49" spans="2:18">
      <c r="K49" t="s">
        <v>414</v>
      </c>
      <c r="L49" s="14">
        <v>-0.35212215833553595</v>
      </c>
    </row>
    <row r="50" spans="2:18">
      <c r="K50" t="s">
        <v>415</v>
      </c>
      <c r="L50" s="14">
        <v>-0.48314529273883977</v>
      </c>
    </row>
    <row r="51" spans="2:18">
      <c r="B51" s="43"/>
      <c r="K51" t="s">
        <v>416</v>
      </c>
      <c r="L51" s="14">
        <v>-0.52066955983886198</v>
      </c>
    </row>
    <row r="52" spans="2:18">
      <c r="K52" t="s">
        <v>417</v>
      </c>
      <c r="L52" s="14">
        <v>-0.7811691055411415</v>
      </c>
    </row>
    <row r="53" spans="2:18">
      <c r="K53" t="s">
        <v>418</v>
      </c>
      <c r="L53" s="14">
        <v>-1.252058859745391</v>
      </c>
    </row>
    <row r="54" spans="2:18">
      <c r="K54" t="s">
        <v>419</v>
      </c>
      <c r="L54" s="14">
        <v>-1.480410525754525</v>
      </c>
    </row>
    <row r="55" spans="2:18">
      <c r="K55" t="s">
        <v>421</v>
      </c>
      <c r="L55" s="14">
        <v>-1.8587296626044485</v>
      </c>
    </row>
    <row r="56" spans="2:18">
      <c r="K56" t="s">
        <v>422</v>
      </c>
      <c r="L56" s="14">
        <v>-1.9875858571815315</v>
      </c>
    </row>
    <row r="57" spans="2:18">
      <c r="K57" t="s">
        <v>420</v>
      </c>
      <c r="L57" s="14">
        <v>-1.9895468726414425</v>
      </c>
    </row>
    <row r="58" spans="2:18">
      <c r="K58" t="s">
        <v>423</v>
      </c>
      <c r="L58" s="14">
        <v>-2.14</v>
      </c>
    </row>
    <row r="59" spans="2:18">
      <c r="K59" t="s">
        <v>424</v>
      </c>
      <c r="L59" s="14">
        <v>-2.2851769220900717</v>
      </c>
    </row>
    <row r="60" spans="2:18">
      <c r="K60" t="s">
        <v>425</v>
      </c>
      <c r="L60" s="14">
        <v>-4.4000000000000004</v>
      </c>
    </row>
    <row r="61" spans="2:18">
      <c r="K61" t="s">
        <v>426</v>
      </c>
      <c r="L61" s="14">
        <v>-4.7</v>
      </c>
    </row>
    <row r="63" spans="2:18">
      <c r="K63" t="s">
        <v>59</v>
      </c>
    </row>
    <row r="64" spans="2:18">
      <c r="K64" t="s">
        <v>57</v>
      </c>
      <c r="Q64" s="22"/>
      <c r="R64" s="22"/>
    </row>
    <row r="65" spans="11:18">
      <c r="K65" t="s">
        <v>52</v>
      </c>
      <c r="Q65" s="22"/>
      <c r="R65" s="22"/>
    </row>
    <row r="66" spans="11:18">
      <c r="K66" t="s">
        <v>58</v>
      </c>
      <c r="Q66" s="22"/>
      <c r="R66" s="22"/>
    </row>
    <row r="67" spans="11:18">
      <c r="K67" t="s">
        <v>427</v>
      </c>
      <c r="Q67" s="22"/>
      <c r="R67" s="22"/>
    </row>
    <row r="68" spans="11:18">
      <c r="K68" t="s">
        <v>56</v>
      </c>
      <c r="Q68" s="22"/>
      <c r="R68" s="22"/>
    </row>
    <row r="69" spans="11:18">
      <c r="K69" t="s">
        <v>54</v>
      </c>
      <c r="Q69" s="22"/>
      <c r="R69" s="22"/>
    </row>
    <row r="70" spans="11:18">
      <c r="Q70" s="22"/>
      <c r="R70" s="22"/>
    </row>
    <row r="71" spans="11:18">
      <c r="Q71" s="22"/>
      <c r="R71" s="22"/>
    </row>
    <row r="72" spans="11:18">
      <c r="Q72" s="22"/>
      <c r="R72" s="22"/>
    </row>
    <row r="73" spans="11:18">
      <c r="Q73" s="22"/>
      <c r="R73" s="22"/>
    </row>
    <row r="74" spans="11:18">
      <c r="Q74" s="22"/>
      <c r="R74" s="22"/>
    </row>
    <row r="75" spans="11:18">
      <c r="Q75" s="22"/>
      <c r="R75" s="22"/>
    </row>
    <row r="76" spans="11:18">
      <c r="Q76" s="22"/>
      <c r="R76" s="22"/>
    </row>
    <row r="77" spans="11:18">
      <c r="Q77" s="22"/>
      <c r="R77" s="22"/>
    </row>
    <row r="78" spans="11:18">
      <c r="Q78" s="22"/>
      <c r="R78" s="22"/>
    </row>
    <row r="79" spans="11:18">
      <c r="Q79" s="22"/>
      <c r="R79" s="22"/>
    </row>
    <row r="80" spans="11:18">
      <c r="Q80" s="22"/>
      <c r="R80" s="22"/>
    </row>
    <row r="81" spans="17:18">
      <c r="Q81" s="22"/>
      <c r="R81" s="22"/>
    </row>
    <row r="82" spans="17:18">
      <c r="Q82" s="22"/>
      <c r="R82" s="22"/>
    </row>
    <row r="83" spans="17:18">
      <c r="Q83" s="22"/>
      <c r="R83" s="22"/>
    </row>
    <row r="84" spans="17:18">
      <c r="Q84" s="22"/>
      <c r="R84" s="22"/>
    </row>
    <row r="85" spans="17:18">
      <c r="Q85" s="22"/>
      <c r="R85" s="22"/>
    </row>
    <row r="86" spans="17:18">
      <c r="Q86" s="22"/>
      <c r="R86" s="22"/>
    </row>
    <row r="87" spans="17:18">
      <c r="Q87" s="22"/>
      <c r="R87" s="22"/>
    </row>
    <row r="88" spans="17:18">
      <c r="Q88" s="22"/>
      <c r="R88" s="22"/>
    </row>
    <row r="89" spans="17:18">
      <c r="Q89" s="22"/>
      <c r="R89" s="22"/>
    </row>
    <row r="90" spans="17:18">
      <c r="Q90" s="22"/>
      <c r="R90" s="22"/>
    </row>
    <row r="91" spans="17:18">
      <c r="Q91" s="22"/>
      <c r="R91" s="22"/>
    </row>
    <row r="92" spans="17:18">
      <c r="Q92" s="22"/>
      <c r="R92" s="22"/>
    </row>
    <row r="93" spans="17:18">
      <c r="Q93" s="22"/>
      <c r="R93" s="22"/>
    </row>
    <row r="94" spans="17:18">
      <c r="Q94" s="22"/>
      <c r="R94" s="22"/>
    </row>
    <row r="95" spans="17:18">
      <c r="Q95" s="22"/>
      <c r="R95" s="22"/>
    </row>
    <row r="96" spans="17:18">
      <c r="Q96" s="22"/>
      <c r="R96" s="22"/>
    </row>
    <row r="97" spans="17:18">
      <c r="Q97" s="22"/>
      <c r="R97" s="22"/>
    </row>
    <row r="98" spans="17:18">
      <c r="Q98" s="22"/>
      <c r="R98" s="22"/>
    </row>
    <row r="99" spans="17:18">
      <c r="Q99" s="22"/>
      <c r="R99" s="22"/>
    </row>
    <row r="100" spans="17:18">
      <c r="Q100" s="22"/>
      <c r="R100" s="22"/>
    </row>
    <row r="101" spans="17:18">
      <c r="Q101" s="22"/>
      <c r="R101" s="22"/>
    </row>
    <row r="102" spans="17:18">
      <c r="Q102" s="22"/>
      <c r="R102" s="22"/>
    </row>
    <row r="103" spans="17:18">
      <c r="Q103" s="22"/>
      <c r="R103" s="22"/>
    </row>
    <row r="104" spans="17:18">
      <c r="Q104" s="22"/>
      <c r="R104" s="22"/>
    </row>
    <row r="105" spans="17:18">
      <c r="Q105" s="22"/>
      <c r="R105" s="22"/>
    </row>
    <row r="106" spans="17:18">
      <c r="Q106" s="22"/>
      <c r="R106" s="22"/>
    </row>
    <row r="107" spans="17:18">
      <c r="Q107" s="22"/>
      <c r="R107" s="22"/>
    </row>
    <row r="108" spans="17:18">
      <c r="Q108" s="22"/>
      <c r="R108" s="22"/>
    </row>
    <row r="109" spans="17:18">
      <c r="Q109" s="22"/>
      <c r="R109" s="22"/>
    </row>
    <row r="110" spans="17:18">
      <c r="Q110" s="22"/>
      <c r="R110" s="22"/>
    </row>
    <row r="111" spans="17:18">
      <c r="Q111" s="22"/>
      <c r="R111" s="22"/>
    </row>
    <row r="112" spans="17:18">
      <c r="Q112" s="22"/>
      <c r="R112" s="22"/>
    </row>
    <row r="113" spans="17:18">
      <c r="Q113" s="22"/>
      <c r="R113" s="22"/>
    </row>
    <row r="114" spans="17:18">
      <c r="Q114" s="22"/>
      <c r="R114" s="22"/>
    </row>
    <row r="115" spans="17:18">
      <c r="Q115" s="22"/>
      <c r="R115" s="22"/>
    </row>
    <row r="116" spans="17:18">
      <c r="Q116" s="22"/>
      <c r="R116" s="22"/>
    </row>
    <row r="117" spans="17:18">
      <c r="Q117" s="22"/>
      <c r="R117" s="22"/>
    </row>
    <row r="118" spans="17:18">
      <c r="Q118" s="22"/>
      <c r="R118" s="22"/>
    </row>
    <row r="119" spans="17:18">
      <c r="Q119" s="22"/>
      <c r="R119" s="22"/>
    </row>
    <row r="120" spans="17:18">
      <c r="Q120" s="22"/>
      <c r="R120" s="22"/>
    </row>
    <row r="121" spans="17:18">
      <c r="Q121" s="22"/>
      <c r="R121" s="22"/>
    </row>
    <row r="122" spans="17:18">
      <c r="Q122" s="22"/>
      <c r="R122" s="22"/>
    </row>
    <row r="123" spans="17:18">
      <c r="Q123" s="22"/>
      <c r="R123" s="22"/>
    </row>
    <row r="124" spans="17:18">
      <c r="Q124" s="22"/>
      <c r="R124" s="22"/>
    </row>
    <row r="125" spans="17:18">
      <c r="Q125" s="22"/>
      <c r="R125" s="22"/>
    </row>
    <row r="126" spans="17:18">
      <c r="Q126" s="22"/>
      <c r="R126" s="22"/>
    </row>
    <row r="127" spans="17:18">
      <c r="Q127" s="22"/>
      <c r="R127" s="22"/>
    </row>
    <row r="128" spans="17:18">
      <c r="Q128" s="22"/>
      <c r="R128" s="22"/>
    </row>
    <row r="129" spans="17:18">
      <c r="Q129" s="22"/>
      <c r="R129" s="22"/>
    </row>
    <row r="130" spans="17:18">
      <c r="Q130" s="22"/>
      <c r="R130" s="22"/>
    </row>
    <row r="131" spans="17:18">
      <c r="Q131" s="22"/>
      <c r="R131" s="22"/>
    </row>
    <row r="132" spans="17:18">
      <c r="Q132" s="22"/>
      <c r="R132" s="22"/>
    </row>
    <row r="133" spans="17:18">
      <c r="Q133" s="22"/>
      <c r="R133" s="22"/>
    </row>
    <row r="134" spans="17:18">
      <c r="Q134" s="22"/>
      <c r="R134" s="22"/>
    </row>
    <row r="135" spans="17:18">
      <c r="Q135" s="22"/>
      <c r="R135" s="22"/>
    </row>
    <row r="136" spans="17:18">
      <c r="Q136" s="22"/>
      <c r="R136" s="22"/>
    </row>
    <row r="137" spans="17:18">
      <c r="Q137" s="22"/>
      <c r="R137" s="22"/>
    </row>
    <row r="138" spans="17:18">
      <c r="Q138" s="22"/>
      <c r="R138" s="22"/>
    </row>
    <row r="139" spans="17:18">
      <c r="Q139" s="22"/>
      <c r="R139" s="22"/>
    </row>
    <row r="140" spans="17:18">
      <c r="Q140" s="22"/>
      <c r="R140" s="22"/>
    </row>
    <row r="141" spans="17:18">
      <c r="Q141" s="22"/>
      <c r="R141" s="22"/>
    </row>
    <row r="142" spans="17:18">
      <c r="Q142" s="22"/>
      <c r="R142" s="22"/>
    </row>
    <row r="143" spans="17:18">
      <c r="Q143" s="22"/>
      <c r="R143" s="22"/>
    </row>
    <row r="144" spans="17:18">
      <c r="Q144" s="22"/>
      <c r="R144" s="22"/>
    </row>
    <row r="145" spans="17:18">
      <c r="Q145" s="22"/>
      <c r="R145" s="22"/>
    </row>
    <row r="146" spans="17:18">
      <c r="Q146" s="22"/>
      <c r="R146" s="22"/>
    </row>
    <row r="147" spans="17:18">
      <c r="Q147" s="22"/>
      <c r="R147" s="22"/>
    </row>
    <row r="148" spans="17:18">
      <c r="Q148" s="22"/>
      <c r="R148" s="22"/>
    </row>
    <row r="149" spans="17:18">
      <c r="Q149" s="22"/>
      <c r="R149" s="22"/>
    </row>
    <row r="150" spans="17:18">
      <c r="Q150" s="22"/>
      <c r="R150" s="22"/>
    </row>
    <row r="151" spans="17:18">
      <c r="Q151" s="22"/>
      <c r="R151" s="22"/>
    </row>
    <row r="152" spans="17:18">
      <c r="Q152" s="22"/>
      <c r="R152" s="22"/>
    </row>
    <row r="153" spans="17:18">
      <c r="Q153" s="22"/>
      <c r="R153" s="22"/>
    </row>
    <row r="154" spans="17:18">
      <c r="Q154" s="22"/>
      <c r="R154" s="22"/>
    </row>
    <row r="155" spans="17:18">
      <c r="Q155" s="22"/>
      <c r="R155" s="22"/>
    </row>
    <row r="156" spans="17:18">
      <c r="Q156" s="22"/>
      <c r="R156" s="22"/>
    </row>
    <row r="157" spans="17:18">
      <c r="Q157" s="22"/>
      <c r="R157" s="22"/>
    </row>
    <row r="158" spans="17:18">
      <c r="Q158" s="22"/>
      <c r="R158" s="22"/>
    </row>
    <row r="159" spans="17:18">
      <c r="Q159" s="22"/>
      <c r="R159" s="22"/>
    </row>
    <row r="160" spans="17:18">
      <c r="Q160" s="22"/>
      <c r="R160" s="22"/>
    </row>
    <row r="161" spans="17:18">
      <c r="Q161" s="22"/>
      <c r="R161" s="22"/>
    </row>
    <row r="162" spans="17:18">
      <c r="Q162" s="22"/>
      <c r="R162" s="22"/>
    </row>
    <row r="163" spans="17:18">
      <c r="Q163" s="22"/>
      <c r="R163" s="22"/>
    </row>
    <row r="164" spans="17:18">
      <c r="Q164" s="22"/>
      <c r="R164" s="22"/>
    </row>
    <row r="165" spans="17:18">
      <c r="Q165" s="22"/>
      <c r="R165" s="22"/>
    </row>
    <row r="166" spans="17:18">
      <c r="Q166" s="22"/>
      <c r="R166" s="22"/>
    </row>
    <row r="167" spans="17:18">
      <c r="Q167" s="22"/>
      <c r="R167" s="22"/>
    </row>
    <row r="168" spans="17:18">
      <c r="Q168" s="22"/>
      <c r="R168" s="22"/>
    </row>
    <row r="169" spans="17:18">
      <c r="Q169" s="22"/>
      <c r="R169" s="22"/>
    </row>
    <row r="170" spans="17:18">
      <c r="Q170" s="22"/>
      <c r="R170" s="22"/>
    </row>
    <row r="171" spans="17:18">
      <c r="Q171" s="22"/>
      <c r="R171" s="22"/>
    </row>
    <row r="172" spans="17:18">
      <c r="Q172" s="22"/>
      <c r="R172" s="22"/>
    </row>
    <row r="173" spans="17:18">
      <c r="Q173" s="22"/>
      <c r="R173" s="22"/>
    </row>
    <row r="174" spans="17:18">
      <c r="Q174" s="22"/>
      <c r="R174" s="22"/>
    </row>
    <row r="175" spans="17:18">
      <c r="Q175" s="22"/>
      <c r="R175" s="22"/>
    </row>
    <row r="176" spans="17:18">
      <c r="Q176" s="22"/>
      <c r="R176" s="22"/>
    </row>
    <row r="177" spans="17:18">
      <c r="Q177" s="22"/>
      <c r="R177" s="22"/>
    </row>
    <row r="178" spans="17:18">
      <c r="Q178" s="22"/>
      <c r="R178" s="22"/>
    </row>
    <row r="179" spans="17:18">
      <c r="Q179" s="22"/>
      <c r="R179" s="22"/>
    </row>
    <row r="180" spans="17:18">
      <c r="Q180" s="22"/>
      <c r="R180" s="22"/>
    </row>
    <row r="181" spans="17:18">
      <c r="Q181" s="22"/>
      <c r="R181" s="22"/>
    </row>
    <row r="182" spans="17:18">
      <c r="Q182" s="22"/>
      <c r="R182" s="22"/>
    </row>
    <row r="183" spans="17:18">
      <c r="Q183" s="22"/>
      <c r="R183" s="22"/>
    </row>
    <row r="184" spans="17:18">
      <c r="Q184" s="22"/>
      <c r="R184" s="22"/>
    </row>
    <row r="185" spans="17:18">
      <c r="Q185" s="22"/>
      <c r="R185" s="22"/>
    </row>
    <row r="186" spans="17:18">
      <c r="Q186" s="22"/>
      <c r="R186" s="22"/>
    </row>
    <row r="187" spans="17:18">
      <c r="Q187" s="22"/>
      <c r="R187" s="22"/>
    </row>
    <row r="188" spans="17:18">
      <c r="Q188" s="22"/>
      <c r="R188" s="22"/>
    </row>
  </sheetData>
  <mergeCells count="6">
    <mergeCell ref="B42:J42"/>
    <mergeCell ref="B7:J7"/>
    <mergeCell ref="B8:J8"/>
    <mergeCell ref="B9:J9"/>
    <mergeCell ref="B40:J40"/>
    <mergeCell ref="B41:J41"/>
  </mergeCells>
  <hyperlinks>
    <hyperlink ref="A1" location="Contents!A1" display="Back to contents" xr:uid="{E9A16113-6C71-45B0-ADE1-AEFFBE997373}"/>
  </hyperlinks>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49D32-45A1-41AB-B9EF-12756200BEDB}">
  <dimension ref="A1"/>
  <sheetViews>
    <sheetView workbookViewId="0"/>
  </sheetViews>
  <sheetFormatPr defaultRowHeight="13.5"/>
  <sheetData/>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0F7129-C3AB-468E-9906-410FB769E106}">
  <sheetPr>
    <tabColor theme="4"/>
  </sheetPr>
  <dimension ref="A1:BC22"/>
  <sheetViews>
    <sheetView zoomScaleNormal="100" workbookViewId="0"/>
  </sheetViews>
  <sheetFormatPr defaultRowHeight="13.5"/>
  <cols>
    <col min="11" max="11" width="18.625" bestFit="1" customWidth="1"/>
    <col min="12" max="12" width="9.75" bestFit="1" customWidth="1"/>
    <col min="13" max="26" width="9" bestFit="1" customWidth="1"/>
    <col min="27" max="27" width="8.625" bestFit="1" customWidth="1"/>
    <col min="28" max="28" width="9" bestFit="1" customWidth="1"/>
    <col min="29" max="52" width="8.625" bestFit="1" customWidth="1"/>
  </cols>
  <sheetData>
    <row r="1" spans="1:55">
      <c r="A1" s="8" t="s">
        <v>27</v>
      </c>
    </row>
    <row r="3" spans="1:55" s="11" customFormat="1" ht="14.1">
      <c r="A3" s="12" t="s">
        <v>428</v>
      </c>
    </row>
    <row r="4" spans="1:55" ht="14.1" thickBot="1"/>
    <row r="5" spans="1:55" s="2" customFormat="1" ht="60" customHeight="1" thickTop="1">
      <c r="B5" s="104" t="s">
        <v>429</v>
      </c>
      <c r="C5" s="105"/>
      <c r="D5" s="105"/>
      <c r="E5" s="105"/>
      <c r="F5" s="105"/>
      <c r="G5" s="105"/>
      <c r="H5" s="105"/>
      <c r="I5" s="105"/>
      <c r="J5" s="106"/>
    </row>
    <row r="6" spans="1:55" s="2" customFormat="1" ht="293.25" customHeight="1">
      <c r="B6" s="107"/>
      <c r="C6" s="108"/>
      <c r="D6" s="108"/>
      <c r="E6" s="108"/>
      <c r="F6" s="108"/>
      <c r="G6" s="108"/>
      <c r="H6" s="108"/>
      <c r="I6" s="108"/>
      <c r="J6" s="109"/>
    </row>
    <row r="7" spans="1:55" s="2" customFormat="1" ht="106.15" customHeight="1" thickBot="1">
      <c r="B7" s="110" t="s">
        <v>430</v>
      </c>
      <c r="C7" s="111"/>
      <c r="D7" s="111"/>
      <c r="E7" s="111"/>
      <c r="F7" s="111"/>
      <c r="G7" s="111"/>
      <c r="H7" s="111"/>
      <c r="I7" s="111"/>
      <c r="J7" s="112"/>
    </row>
    <row r="11" spans="1:55">
      <c r="K11" t="s">
        <v>63</v>
      </c>
      <c r="L11" t="s">
        <v>431</v>
      </c>
      <c r="M11" s="9" t="s">
        <v>134</v>
      </c>
      <c r="N11" s="9" t="s">
        <v>135</v>
      </c>
      <c r="O11" s="9" t="s">
        <v>136</v>
      </c>
      <c r="P11" s="9" t="s">
        <v>137</v>
      </c>
      <c r="Q11" s="9" t="s">
        <v>138</v>
      </c>
      <c r="R11" s="9" t="s">
        <v>139</v>
      </c>
      <c r="S11" s="9" t="s">
        <v>140</v>
      </c>
      <c r="T11" s="9" t="s">
        <v>141</v>
      </c>
      <c r="U11" s="9" t="s">
        <v>142</v>
      </c>
      <c r="V11" s="9" t="s">
        <v>143</v>
      </c>
      <c r="W11" s="9" t="s">
        <v>144</v>
      </c>
      <c r="X11" s="9" t="s">
        <v>145</v>
      </c>
      <c r="Y11" s="9" t="s">
        <v>146</v>
      </c>
      <c r="Z11" s="9" t="s">
        <v>147</v>
      </c>
      <c r="AA11" s="9" t="s">
        <v>148</v>
      </c>
      <c r="AB11" s="9" t="s">
        <v>149</v>
      </c>
      <c r="AC11" s="9" t="s">
        <v>150</v>
      </c>
      <c r="AD11" s="9" t="s">
        <v>151</v>
      </c>
      <c r="AE11" s="9" t="s">
        <v>152</v>
      </c>
      <c r="AF11" s="9" t="s">
        <v>153</v>
      </c>
      <c r="AG11" s="9" t="s">
        <v>154</v>
      </c>
      <c r="AH11" s="9" t="s">
        <v>155</v>
      </c>
      <c r="AI11" s="9" t="s">
        <v>156</v>
      </c>
      <c r="AJ11" s="9" t="s">
        <v>157</v>
      </c>
      <c r="AK11" s="9" t="s">
        <v>158</v>
      </c>
      <c r="AL11" s="9" t="s">
        <v>159</v>
      </c>
      <c r="AM11" s="9" t="s">
        <v>160</v>
      </c>
      <c r="AN11" s="9" t="s">
        <v>161</v>
      </c>
      <c r="AO11" s="9" t="s">
        <v>162</v>
      </c>
      <c r="AP11" s="9" t="s">
        <v>163</v>
      </c>
      <c r="AQ11" s="9" t="s">
        <v>164</v>
      </c>
      <c r="AR11" s="9" t="s">
        <v>165</v>
      </c>
      <c r="AS11" s="9" t="s">
        <v>166</v>
      </c>
      <c r="AT11" s="9" t="s">
        <v>167</v>
      </c>
      <c r="AU11" s="9" t="s">
        <v>168</v>
      </c>
      <c r="AV11" s="9" t="s">
        <v>169</v>
      </c>
      <c r="AW11" s="9" t="s">
        <v>170</v>
      </c>
      <c r="AX11" s="9" t="s">
        <v>171</v>
      </c>
      <c r="AY11" s="9" t="s">
        <v>172</v>
      </c>
      <c r="AZ11" s="9" t="s">
        <v>173</v>
      </c>
      <c r="BA11" s="9" t="s">
        <v>174</v>
      </c>
      <c r="BB11" s="9" t="s">
        <v>175</v>
      </c>
      <c r="BC11" s="9" t="s">
        <v>176</v>
      </c>
    </row>
    <row r="12" spans="1:55">
      <c r="K12" t="s">
        <v>65</v>
      </c>
      <c r="L12" t="s">
        <v>432</v>
      </c>
      <c r="M12" s="14">
        <v>75.885138184913458</v>
      </c>
      <c r="N12" s="14">
        <v>73.638132533222702</v>
      </c>
      <c r="O12" s="14">
        <v>71.537965335572892</v>
      </c>
      <c r="P12" s="14">
        <v>70.796270520315076</v>
      </c>
      <c r="Q12" s="14">
        <v>70.341109137144443</v>
      </c>
      <c r="R12" s="14">
        <v>69.603905512368414</v>
      </c>
      <c r="S12" s="14">
        <v>70.041021993110718</v>
      </c>
      <c r="T12" s="14">
        <v>70.926960056986047</v>
      </c>
      <c r="U12" s="14">
        <v>72.099384930437452</v>
      </c>
      <c r="V12" s="14">
        <v>72.098177923115472</v>
      </c>
      <c r="W12" s="14">
        <v>70.744716570084833</v>
      </c>
      <c r="X12" s="14">
        <v>69.887840685608438</v>
      </c>
      <c r="Y12" s="14">
        <v>52.047921937489548</v>
      </c>
      <c r="Z12" s="14">
        <v>57.441693821041703</v>
      </c>
      <c r="AA12" s="14">
        <v>59.559188178406245</v>
      </c>
      <c r="AB12" s="14">
        <v>60.142469272440806</v>
      </c>
      <c r="AC12" s="14">
        <v>59.953798330345357</v>
      </c>
      <c r="AD12" s="14">
        <v>57.783168521640512</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433</v>
      </c>
      <c r="M13" s="14">
        <v>14.898683438562061</v>
      </c>
      <c r="N13" s="14">
        <v>14.649908674856022</v>
      </c>
      <c r="O13" s="14">
        <v>15.027747909115954</v>
      </c>
      <c r="P13" s="14">
        <v>15.074414690729633</v>
      </c>
      <c r="Q13" s="14">
        <v>15.466610919273716</v>
      </c>
      <c r="R13" s="14">
        <v>15.592022609623232</v>
      </c>
      <c r="S13" s="14">
        <v>16.310937291338387</v>
      </c>
      <c r="T13" s="14">
        <v>17.125571544570704</v>
      </c>
      <c r="U13" s="14">
        <v>18.353666279229948</v>
      </c>
      <c r="V13" s="14">
        <v>18.558366670651697</v>
      </c>
      <c r="W13" s="14">
        <v>18.567061547714154</v>
      </c>
      <c r="X13" s="14">
        <v>18.159893062017005</v>
      </c>
      <c r="Y13" s="14">
        <v>16.475345009461829</v>
      </c>
      <c r="Z13" s="14">
        <v>18.625980736198049</v>
      </c>
      <c r="AA13" s="14">
        <v>18.627586275357643</v>
      </c>
      <c r="AB13" s="14">
        <v>18.047085021558932</v>
      </c>
      <c r="AC13" s="14">
        <v>18.182550615069331</v>
      </c>
      <c r="AD13" s="14">
        <v>18.547137572126559</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434</v>
      </c>
      <c r="M14" s="14">
        <v>20.679165176595841</v>
      </c>
      <c r="N14" s="14">
        <v>18.992347316975398</v>
      </c>
      <c r="O14" s="14">
        <v>19.448168817258509</v>
      </c>
      <c r="P14" s="14">
        <v>18.948259404516406</v>
      </c>
      <c r="Q14" s="14">
        <v>18.651118670019258</v>
      </c>
      <c r="R14" s="14">
        <v>18.695853504134579</v>
      </c>
      <c r="S14" s="14">
        <v>19.103868655760063</v>
      </c>
      <c r="T14" s="14">
        <v>19.836486535767797</v>
      </c>
      <c r="U14" s="14">
        <v>20.309382976175762</v>
      </c>
      <c r="V14" s="14">
        <v>20.436085548647139</v>
      </c>
      <c r="W14" s="14">
        <v>20.440380613786754</v>
      </c>
      <c r="X14" s="14">
        <v>19.977231959404758</v>
      </c>
      <c r="Y14" s="14">
        <v>19.083034122891824</v>
      </c>
      <c r="Z14" s="14">
        <v>20.819998899236367</v>
      </c>
      <c r="AA14" s="14">
        <v>19.737908984638796</v>
      </c>
      <c r="AB14" s="14">
        <v>19.150808951464509</v>
      </c>
      <c r="AC14" s="14">
        <v>18.36427305916693</v>
      </c>
      <c r="AD14" s="14">
        <v>17.682921914319991</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65</v>
      </c>
      <c r="L15" t="s">
        <v>435</v>
      </c>
      <c r="M15" s="14">
        <v>1.9917842304333222</v>
      </c>
      <c r="N15" s="14">
        <v>1.9829714137124381</v>
      </c>
      <c r="O15" s="14">
        <v>1.9947141392849794</v>
      </c>
      <c r="P15" s="14">
        <v>1.9006917491445123</v>
      </c>
      <c r="Q15" s="14">
        <v>1.954718229069299</v>
      </c>
      <c r="R15" s="14">
        <v>1.9535695981268615</v>
      </c>
      <c r="S15" s="14">
        <v>1.9913320268256791</v>
      </c>
      <c r="T15" s="14">
        <v>1.9293771734494685</v>
      </c>
      <c r="U15" s="14">
        <v>1.9101530747049267</v>
      </c>
      <c r="V15" s="14">
        <v>1.8823099211803351</v>
      </c>
      <c r="W15" s="14">
        <v>1.7806198017104506</v>
      </c>
      <c r="X15" s="14">
        <v>1.8521888402413285</v>
      </c>
      <c r="Y15" s="14">
        <v>1.4416048813366695</v>
      </c>
      <c r="Z15" s="14">
        <v>1.5680294958260406</v>
      </c>
      <c r="AA15" s="14">
        <v>1.5060604911472626</v>
      </c>
      <c r="AB15" s="14">
        <v>1.2321036913069217</v>
      </c>
      <c r="AC15" s="14">
        <v>1.324884506231937</v>
      </c>
      <c r="AD15" s="14">
        <v>1.417665321156953</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65</v>
      </c>
      <c r="L16" t="s">
        <v>69</v>
      </c>
      <c r="M16" s="14">
        <v>6.5303036526796214</v>
      </c>
      <c r="N16" s="14">
        <v>6.5419507084263016</v>
      </c>
      <c r="O16" s="14">
        <v>6.4280502606808572</v>
      </c>
      <c r="P16" s="14">
        <v>6.0770615594804216</v>
      </c>
      <c r="Q16" s="14">
        <v>5.9792711698506782</v>
      </c>
      <c r="R16" s="14">
        <v>5.6142218296964952</v>
      </c>
      <c r="S16" s="14">
        <v>5.6660045852618985</v>
      </c>
      <c r="T16" s="14">
        <v>5.5814442106942161</v>
      </c>
      <c r="U16" s="14">
        <v>5.4756241949034665</v>
      </c>
      <c r="V16" s="14">
        <v>5.2311391349134988</v>
      </c>
      <c r="W16" s="14">
        <v>5.0620876902177434</v>
      </c>
      <c r="X16" s="14">
        <v>4.9079575379286311</v>
      </c>
      <c r="Y16" s="14">
        <v>3.3824428674945741</v>
      </c>
      <c r="Z16" s="14">
        <v>3.7138171120750307</v>
      </c>
      <c r="AA16" s="14">
        <v>4.2441454755767714</v>
      </c>
      <c r="AB16" s="14">
        <v>4.2200247303757861</v>
      </c>
      <c r="AC16" s="14">
        <v>3.9386804026964293</v>
      </c>
      <c r="AD16" s="14">
        <v>3.6918333138111592</v>
      </c>
      <c r="AE16" s="14">
        <v>-10000</v>
      </c>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1:55">
      <c r="K17" t="s">
        <v>38</v>
      </c>
      <c r="L17" t="s">
        <v>432</v>
      </c>
      <c r="M17" s="14"/>
      <c r="N17" s="14"/>
      <c r="O17" s="14"/>
      <c r="P17" s="14"/>
      <c r="Q17" s="14"/>
      <c r="R17" s="14"/>
      <c r="S17" s="14"/>
      <c r="T17" s="14"/>
      <c r="U17" s="14"/>
      <c r="V17" s="14"/>
      <c r="W17" s="14"/>
      <c r="X17" s="14"/>
      <c r="Y17" s="14"/>
      <c r="Z17" s="14"/>
      <c r="AA17" s="14"/>
      <c r="AB17" s="14"/>
      <c r="AC17" s="14">
        <v>-10000</v>
      </c>
      <c r="AD17" s="14">
        <v>57.783168521640512</v>
      </c>
      <c r="AE17" s="14">
        <v>54.455396938919392</v>
      </c>
      <c r="AF17" s="14">
        <v>50.631511846347287</v>
      </c>
      <c r="AG17" s="14">
        <v>46.340947044788379</v>
      </c>
      <c r="AH17" s="14">
        <v>42.213660284663753</v>
      </c>
      <c r="AI17" s="14">
        <v>37.749555315145287</v>
      </c>
      <c r="AJ17" s="14">
        <v>33.553743865101517</v>
      </c>
      <c r="AK17" s="14">
        <v>29.583170036119331</v>
      </c>
      <c r="AL17" s="14">
        <v>25.9401847188125</v>
      </c>
      <c r="AM17" s="14">
        <v>22.50633563811974</v>
      </c>
      <c r="AN17" s="14">
        <v>19.355133816601409</v>
      </c>
      <c r="AO17" s="14">
        <v>16.49448792930173</v>
      </c>
      <c r="AP17" s="14">
        <v>13.942387317381</v>
      </c>
      <c r="AQ17" s="14">
        <v>11.6682869664681</v>
      </c>
      <c r="AR17" s="14">
        <v>9.6238240784315963</v>
      </c>
      <c r="AS17" s="14">
        <v>7.7613108602763958</v>
      </c>
      <c r="AT17" s="14">
        <v>6.0873259430675759</v>
      </c>
      <c r="AU17" s="14">
        <v>4.6881022284761329</v>
      </c>
      <c r="AV17" s="14">
        <v>3.5397998104414801</v>
      </c>
      <c r="AW17" s="14">
        <v>2.6258453898774259</v>
      </c>
      <c r="AX17" s="14">
        <v>1.901733997744429</v>
      </c>
      <c r="AY17" s="14">
        <v>1.358708594401989</v>
      </c>
      <c r="AZ17" s="14">
        <v>0.97319778695747061</v>
      </c>
      <c r="BA17" s="14">
        <v>0.70563591994219621</v>
      </c>
      <c r="BB17" s="14">
        <v>0.51909706969404112</v>
      </c>
      <c r="BC17" s="14">
        <v>0.39284394059602329</v>
      </c>
    </row>
    <row r="18" spans="11:55">
      <c r="K18" t="s">
        <v>38</v>
      </c>
      <c r="L18" t="s">
        <v>433</v>
      </c>
      <c r="M18" s="14"/>
      <c r="N18" s="14"/>
      <c r="O18" s="14"/>
      <c r="P18" s="14"/>
      <c r="Q18" s="14"/>
      <c r="R18" s="14"/>
      <c r="S18" s="14"/>
      <c r="T18" s="14"/>
      <c r="U18" s="14"/>
      <c r="V18" s="14"/>
      <c r="W18" s="14"/>
      <c r="X18" s="14"/>
      <c r="Y18" s="14"/>
      <c r="Z18" s="14"/>
      <c r="AA18" s="14"/>
      <c r="AB18" s="14"/>
      <c r="AC18" s="14">
        <v>-10000</v>
      </c>
      <c r="AD18" s="14">
        <v>18.547137572126559</v>
      </c>
      <c r="AE18" s="14">
        <v>18.099538373524449</v>
      </c>
      <c r="AF18" s="14">
        <v>17.384575834301451</v>
      </c>
      <c r="AG18" s="14">
        <v>16.264775766685819</v>
      </c>
      <c r="AH18" s="14">
        <v>14.82089474035085</v>
      </c>
      <c r="AI18" s="14">
        <v>13.007491936150929</v>
      </c>
      <c r="AJ18" s="14">
        <v>11.434179787144499</v>
      </c>
      <c r="AK18" s="14">
        <v>9.9318318198050797</v>
      </c>
      <c r="AL18" s="14">
        <v>8.627351876833</v>
      </c>
      <c r="AM18" s="14">
        <v>7.4355672975386877</v>
      </c>
      <c r="AN18" s="14">
        <v>6.393925114535822</v>
      </c>
      <c r="AO18" s="14">
        <v>5.4972892799752522</v>
      </c>
      <c r="AP18" s="14">
        <v>4.7141884680124271</v>
      </c>
      <c r="AQ18" s="14">
        <v>4.0224816124145342</v>
      </c>
      <c r="AR18" s="14">
        <v>3.413674493693037</v>
      </c>
      <c r="AS18" s="14">
        <v>2.8520649624452941</v>
      </c>
      <c r="AT18" s="14">
        <v>2.3004830574221948</v>
      </c>
      <c r="AU18" s="14">
        <v>1.8246063653659701</v>
      </c>
      <c r="AV18" s="14">
        <v>1.42454360831055</v>
      </c>
      <c r="AW18" s="14">
        <v>1.0943947186975189</v>
      </c>
      <c r="AX18" s="14">
        <v>0.82778772017198321</v>
      </c>
      <c r="AY18" s="14">
        <v>0.62472949951513357</v>
      </c>
      <c r="AZ18" s="14">
        <v>0.47812824776166002</v>
      </c>
      <c r="BA18" s="14">
        <v>0.3717847341450593</v>
      </c>
      <c r="BB18" s="14">
        <v>0.29323967177386479</v>
      </c>
      <c r="BC18" s="14">
        <v>0.23423848036346229</v>
      </c>
    </row>
    <row r="19" spans="11:55">
      <c r="K19" t="s">
        <v>38</v>
      </c>
      <c r="L19" t="s">
        <v>434</v>
      </c>
      <c r="M19" s="14"/>
      <c r="N19" s="14"/>
      <c r="O19" s="14"/>
      <c r="P19" s="14"/>
      <c r="Q19" s="14"/>
      <c r="R19" s="14"/>
      <c r="S19" s="14"/>
      <c r="T19" s="14"/>
      <c r="U19" s="14"/>
      <c r="V19" s="14"/>
      <c r="W19" s="14"/>
      <c r="X19" s="14"/>
      <c r="Y19" s="14"/>
      <c r="Z19" s="14"/>
      <c r="AA19" s="14"/>
      <c r="AB19" s="14"/>
      <c r="AC19" s="14">
        <v>-10000</v>
      </c>
      <c r="AD19" s="14">
        <v>17.682921914319991</v>
      </c>
      <c r="AE19" s="14">
        <v>16.628077407404039</v>
      </c>
      <c r="AF19" s="14">
        <v>15.836113716866009</v>
      </c>
      <c r="AG19" s="14">
        <v>14.9609390930553</v>
      </c>
      <c r="AH19" s="14">
        <v>14.349702075459041</v>
      </c>
      <c r="AI19" s="14">
        <v>13.92225344838217</v>
      </c>
      <c r="AJ19" s="14">
        <v>13.36640016534804</v>
      </c>
      <c r="AK19" s="14">
        <v>12.53366370652153</v>
      </c>
      <c r="AL19" s="14">
        <v>11.57285163074383</v>
      </c>
      <c r="AM19" s="14">
        <v>10.37855548061369</v>
      </c>
      <c r="AN19" s="14">
        <v>9.0669525597093017</v>
      </c>
      <c r="AO19" s="14">
        <v>7.7605154289647533</v>
      </c>
      <c r="AP19" s="14">
        <v>6.5108340279649006</v>
      </c>
      <c r="AQ19" s="14">
        <v>5.3149620775761228</v>
      </c>
      <c r="AR19" s="14">
        <v>4.214050106985642</v>
      </c>
      <c r="AS19" s="14">
        <v>3.2249144863234012</v>
      </c>
      <c r="AT19" s="14">
        <v>2.4243978580340522</v>
      </c>
      <c r="AU19" s="14">
        <v>1.7776082614270801</v>
      </c>
      <c r="AV19" s="14">
        <v>1.27220851086485</v>
      </c>
      <c r="AW19" s="14">
        <v>0.89481304268952044</v>
      </c>
      <c r="AX19" s="14">
        <v>0.63544629171671829</v>
      </c>
      <c r="AY19" s="14">
        <v>0.46050374258355831</v>
      </c>
      <c r="AZ19" s="14">
        <v>0.34003603065676558</v>
      </c>
      <c r="BA19" s="14">
        <v>0.25856152978866831</v>
      </c>
      <c r="BB19" s="14">
        <v>0.2103074689566817</v>
      </c>
      <c r="BC19" s="14">
        <v>0.18550087946664109</v>
      </c>
    </row>
    <row r="20" spans="11:55">
      <c r="K20" t="s">
        <v>38</v>
      </c>
      <c r="L20" t="s">
        <v>435</v>
      </c>
      <c r="M20" s="14"/>
      <c r="N20" s="14"/>
      <c r="O20" s="14"/>
      <c r="P20" s="14"/>
      <c r="Q20" s="14"/>
      <c r="R20" s="14"/>
      <c r="S20" s="14"/>
      <c r="T20" s="14"/>
      <c r="U20" s="14"/>
      <c r="V20" s="14"/>
      <c r="W20" s="14"/>
      <c r="X20" s="14"/>
      <c r="Y20" s="14"/>
      <c r="Z20" s="14"/>
      <c r="AA20" s="14"/>
      <c r="AB20" s="14"/>
      <c r="AC20" s="14">
        <v>-10000</v>
      </c>
      <c r="AD20" s="14">
        <v>1.417665321156953</v>
      </c>
      <c r="AE20" s="14">
        <v>1.403023101896604</v>
      </c>
      <c r="AF20" s="14">
        <v>1.3859597973224049</v>
      </c>
      <c r="AG20" s="14">
        <v>1.367004357107563</v>
      </c>
      <c r="AH20" s="14">
        <v>1.3463254486883249</v>
      </c>
      <c r="AI20" s="14">
        <v>1.258690177586808</v>
      </c>
      <c r="AJ20" s="14">
        <v>1.2354672382985601</v>
      </c>
      <c r="AK20" s="14">
        <v>1.210999390325519</v>
      </c>
      <c r="AL20" s="14">
        <v>1.1851579073712151</v>
      </c>
      <c r="AM20" s="14">
        <v>1.158340193619805</v>
      </c>
      <c r="AN20" s="14">
        <v>0.55819770036329719</v>
      </c>
      <c r="AO20" s="14">
        <v>0.53745967967539698</v>
      </c>
      <c r="AP20" s="14">
        <v>0.5162809934127579</v>
      </c>
      <c r="AQ20" s="14">
        <v>0.49451777853397832</v>
      </c>
      <c r="AR20" s="14">
        <v>0.47224860362330467</v>
      </c>
      <c r="AS20" s="14">
        <v>0.29027152870293649</v>
      </c>
      <c r="AT20" s="14">
        <v>0.28043334624997879</v>
      </c>
      <c r="AU20" s="14">
        <v>0.27052261393531762</v>
      </c>
      <c r="AV20" s="14">
        <v>0.26056601733021489</v>
      </c>
      <c r="AW20" s="14">
        <v>0.25071987549777058</v>
      </c>
      <c r="AX20" s="14">
        <v>0.2435562383669887</v>
      </c>
      <c r="AY20" s="14">
        <v>0.23362877040564031</v>
      </c>
      <c r="AZ20" s="14">
        <v>0.2237307210233879</v>
      </c>
      <c r="BA20" s="14">
        <v>0.2138821707276701</v>
      </c>
      <c r="BB20" s="14">
        <v>0.20410200288632521</v>
      </c>
      <c r="BC20" s="14">
        <v>0.19706944389387321</v>
      </c>
    </row>
    <row r="21" spans="11:55">
      <c r="K21" t="s">
        <v>38</v>
      </c>
      <c r="L21" t="s">
        <v>69</v>
      </c>
      <c r="M21" s="14"/>
      <c r="N21" s="14"/>
      <c r="O21" s="14"/>
      <c r="P21" s="14"/>
      <c r="Q21" s="14"/>
      <c r="R21" s="14"/>
      <c r="S21" s="14"/>
      <c r="T21" s="14"/>
      <c r="U21" s="14"/>
      <c r="V21" s="14"/>
      <c r="W21" s="14"/>
      <c r="X21" s="14"/>
      <c r="Y21" s="14"/>
      <c r="Z21" s="14"/>
      <c r="AA21" s="14"/>
      <c r="AB21" s="14"/>
      <c r="AC21" s="14">
        <v>-10000</v>
      </c>
      <c r="AD21" s="14">
        <v>3.6918333138111592</v>
      </c>
      <c r="AE21" s="14">
        <v>3.4194161454607603</v>
      </c>
      <c r="AF21" s="14">
        <v>3.2301357466139122</v>
      </c>
      <c r="AG21" s="14">
        <v>3.0295007859762584</v>
      </c>
      <c r="AH21" s="14">
        <v>2.8117679144804963</v>
      </c>
      <c r="AI21" s="14">
        <v>2.6129043820067448</v>
      </c>
      <c r="AJ21" s="14">
        <v>2.4138745848231515</v>
      </c>
      <c r="AK21" s="14">
        <v>2.2357240572876593</v>
      </c>
      <c r="AL21" s="14">
        <v>2.0267233466050421</v>
      </c>
      <c r="AM21" s="14">
        <v>1.8155211147112698</v>
      </c>
      <c r="AN21" s="14">
        <v>1.6084025235083934</v>
      </c>
      <c r="AO21" s="14">
        <v>1.4161639537165183</v>
      </c>
      <c r="AP21" s="14">
        <v>1.2358634538544933</v>
      </c>
      <c r="AQ21" s="14">
        <v>1.0651174036680828</v>
      </c>
      <c r="AR21" s="14">
        <v>0.89615898926598336</v>
      </c>
      <c r="AS21" s="14">
        <v>0.73522381054650432</v>
      </c>
      <c r="AT21" s="14">
        <v>0.59826844970605941</v>
      </c>
      <c r="AU21" s="14">
        <v>0.47710152641916775</v>
      </c>
      <c r="AV21" s="14">
        <v>0.37309457329487977</v>
      </c>
      <c r="AW21" s="14">
        <v>0.28364108138958388</v>
      </c>
      <c r="AX21" s="14">
        <v>0.21231537556064053</v>
      </c>
      <c r="AY21" s="14">
        <v>0.15739231645439009</v>
      </c>
      <c r="AZ21" s="14">
        <v>0.11547848625173224</v>
      </c>
      <c r="BA21" s="14">
        <v>8.547591968045426E-2</v>
      </c>
      <c r="BB21" s="14">
        <v>6.7713721425154194E-2</v>
      </c>
      <c r="BC21" s="14">
        <v>6.0547491881465354E-2</v>
      </c>
    </row>
    <row r="22" spans="11:55">
      <c r="M22" s="14"/>
      <c r="N22" s="14"/>
      <c r="O22" s="14"/>
      <c r="P22" s="14"/>
      <c r="Q22" s="14"/>
      <c r="R22" s="14"/>
      <c r="S22" s="14"/>
      <c r="T22" s="14"/>
      <c r="U22" s="14"/>
      <c r="V22" s="14"/>
      <c r="W22" s="14"/>
      <c r="X22" s="14"/>
      <c r="Y22" s="14"/>
      <c r="Z22" s="14"/>
      <c r="AA22" s="14"/>
      <c r="AB22" s="14"/>
      <c r="AC22" s="14"/>
      <c r="AD22" s="14">
        <v>120</v>
      </c>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row>
  </sheetData>
  <mergeCells count="3">
    <mergeCell ref="B5:J5"/>
    <mergeCell ref="B6:J6"/>
    <mergeCell ref="B7:J7"/>
  </mergeCells>
  <hyperlinks>
    <hyperlink ref="A1" location="Contents!A1" display="Back to contents" xr:uid="{393E4D38-6C47-44F3-8B23-8EC8178E9218}"/>
  </hyperlinks>
  <pageMargins left="0.7" right="0.7" top="0.75" bottom="0.75" header="0.3" footer="0.3"/>
  <pageSetup paperSize="9"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CBEE0-4AEB-4696-AEBE-602100784A47}">
  <sheetPr>
    <tabColor theme="4"/>
  </sheetPr>
  <dimension ref="A1:BB23"/>
  <sheetViews>
    <sheetView zoomScaleNormal="100" workbookViewId="0"/>
  </sheetViews>
  <sheetFormatPr defaultRowHeight="13.5"/>
  <cols>
    <col min="11" max="11" width="34.25" bestFit="1" customWidth="1"/>
  </cols>
  <sheetData>
    <row r="1" spans="1:54">
      <c r="A1" s="8" t="s">
        <v>27</v>
      </c>
    </row>
    <row r="3" spans="1:54" s="11" customFormat="1" ht="14.1">
      <c r="A3" s="12" t="s">
        <v>428</v>
      </c>
    </row>
    <row r="4" spans="1:54" ht="14.1" thickBot="1"/>
    <row r="5" spans="1:54" s="2" customFormat="1" ht="60" customHeight="1" thickTop="1">
      <c r="B5" s="104" t="s">
        <v>436</v>
      </c>
      <c r="C5" s="105"/>
      <c r="D5" s="105"/>
      <c r="E5" s="105"/>
      <c r="F5" s="105"/>
      <c r="G5" s="105"/>
      <c r="H5" s="105"/>
      <c r="I5" s="105"/>
      <c r="J5" s="106"/>
    </row>
    <row r="6" spans="1:54" s="2" customFormat="1" ht="321" customHeight="1">
      <c r="B6" s="107"/>
      <c r="C6" s="108"/>
      <c r="D6" s="108"/>
      <c r="E6" s="108"/>
      <c r="F6" s="108"/>
      <c r="G6" s="108"/>
      <c r="H6" s="108"/>
      <c r="I6" s="108"/>
      <c r="J6" s="109"/>
    </row>
    <row r="7" spans="1:54" s="2" customFormat="1" ht="109.15" customHeight="1" thickBot="1">
      <c r="B7" s="110" t="s">
        <v>437</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119.98507468318431</v>
      </c>
      <c r="M12" s="14">
        <v>115.80531064719285</v>
      </c>
      <c r="N12" s="14">
        <v>114.43664646191318</v>
      </c>
      <c r="O12" s="14">
        <v>112.79669792418605</v>
      </c>
      <c r="P12" s="14">
        <v>112.39282812535741</v>
      </c>
      <c r="Q12" s="14">
        <v>111.45957305394958</v>
      </c>
      <c r="R12" s="14">
        <v>113.11316455229675</v>
      </c>
      <c r="S12" s="14">
        <v>115.39983952146822</v>
      </c>
      <c r="T12" s="14">
        <v>118.14821145545156</v>
      </c>
      <c r="U12" s="14">
        <v>118.20607919850814</v>
      </c>
      <c r="V12" s="14">
        <v>116.59486622351395</v>
      </c>
      <c r="W12" s="14">
        <v>114.78511208520017</v>
      </c>
      <c r="X12" s="14">
        <v>92.43034881867446</v>
      </c>
      <c r="Y12" s="14">
        <v>102.16952006437718</v>
      </c>
      <c r="Z12" s="14">
        <v>103.67488940512672</v>
      </c>
      <c r="AA12" s="14">
        <v>102.6653755152971</v>
      </c>
      <c r="AB12" s="14">
        <v>101.76418691350997</v>
      </c>
      <c r="AC12" s="14">
        <v>99.122726643055202</v>
      </c>
      <c r="AD12" s="14">
        <v>94.005451967205261</v>
      </c>
      <c r="AE12" s="14">
        <v>88.468296941451115</v>
      </c>
      <c r="AF12" s="14">
        <v>81.963167047613268</v>
      </c>
      <c r="AG12" s="14">
        <v>75.542350463642435</v>
      </c>
      <c r="AH12" s="14">
        <v>68.550895259271982</v>
      </c>
      <c r="AI12" s="14">
        <v>62.003665640715795</v>
      </c>
      <c r="AJ12" s="14">
        <v>55.495389010059142</v>
      </c>
      <c r="AK12" s="14">
        <v>49.352269480365585</v>
      </c>
      <c r="AL12" s="14">
        <v>43.294319724603298</v>
      </c>
      <c r="AM12" s="14">
        <v>36.982611714718288</v>
      </c>
      <c r="AN12" s="14">
        <v>31.705916271633598</v>
      </c>
      <c r="AO12" s="14">
        <v>26.919554260625588</v>
      </c>
      <c r="AP12" s="14">
        <v>22.56536583866091</v>
      </c>
      <c r="AQ12" s="14">
        <v>18.619956271999641</v>
      </c>
      <c r="AR12" s="14">
        <v>14.863785648294552</v>
      </c>
      <c r="AS12" s="14">
        <v>11.690908654479855</v>
      </c>
      <c r="AT12" s="14">
        <v>9.0379409956236714</v>
      </c>
      <c r="AU12" s="14">
        <v>6.8702125202420206</v>
      </c>
      <c r="AV12" s="14">
        <v>5.1494141081517739</v>
      </c>
      <c r="AW12" s="14">
        <v>3.8208396235608433</v>
      </c>
      <c r="AX12" s="14">
        <v>2.8349629233607345</v>
      </c>
      <c r="AY12" s="14">
        <v>2.1305712726510393</v>
      </c>
      <c r="AZ12" s="14">
        <v>1.6353402742840046</v>
      </c>
      <c r="BA12" s="14">
        <v>1.2944599347360821</v>
      </c>
      <c r="BB12" s="14">
        <v>1.0702002362014014</v>
      </c>
    </row>
    <row r="13" spans="1:54">
      <c r="K13" t="s">
        <v>373</v>
      </c>
      <c r="L13" s="14"/>
      <c r="M13" s="14"/>
      <c r="N13" s="14"/>
      <c r="O13" s="14"/>
      <c r="P13" s="14"/>
      <c r="Q13" s="14"/>
      <c r="R13" s="14"/>
      <c r="S13" s="14"/>
      <c r="T13" s="14"/>
      <c r="U13" s="14"/>
      <c r="V13" s="14"/>
      <c r="W13" s="14"/>
      <c r="X13" s="14"/>
      <c r="Y13" s="14"/>
      <c r="Z13" s="14"/>
      <c r="AA13" s="14">
        <v>-1.0727648140643716E-14</v>
      </c>
      <c r="AB13" s="14">
        <v>0.9885245447115486</v>
      </c>
      <c r="AC13" s="14">
        <v>2.4973241040600094</v>
      </c>
      <c r="AD13" s="14">
        <v>4.9020519159178075</v>
      </c>
      <c r="AE13" s="14">
        <v>7.9054358333520254</v>
      </c>
      <c r="AF13" s="14">
        <v>11.511059850150763</v>
      </c>
      <c r="AG13" s="14">
        <v>15.545784280011031</v>
      </c>
      <c r="AH13" s="14">
        <v>20.070786000373833</v>
      </c>
      <c r="AI13" s="14">
        <v>24.384729268552071</v>
      </c>
      <c r="AJ13" s="14">
        <v>28.580275313406034</v>
      </c>
      <c r="AK13" s="14">
        <v>32.367378284170165</v>
      </c>
      <c r="AL13" s="14">
        <v>35.988600010743326</v>
      </c>
      <c r="AM13" s="14">
        <v>39.361631423317846</v>
      </c>
      <c r="AN13" s="14">
        <v>42.582362251237356</v>
      </c>
      <c r="AO13" s="14">
        <v>45.496222026889413</v>
      </c>
      <c r="AP13" s="14">
        <v>48.141768982885402</v>
      </c>
      <c r="AQ13" s="14">
        <v>50.586105224887241</v>
      </c>
      <c r="AR13" s="14">
        <v>52.867390003318206</v>
      </c>
      <c r="AS13" s="14">
        <v>54.848095099035838</v>
      </c>
      <c r="AT13" s="14">
        <v>56.563543167248298</v>
      </c>
      <c r="AU13" s="14">
        <v>58.034645509368552</v>
      </c>
      <c r="AV13" s="14">
        <v>59.277806487367968</v>
      </c>
      <c r="AW13" s="14">
        <v>60.323760525124968</v>
      </c>
      <c r="AX13" s="14">
        <v>61.089181600058623</v>
      </c>
      <c r="AY13" s="14">
        <v>61.684439772314484</v>
      </c>
      <c r="AZ13" s="14">
        <v>62.146147104871403</v>
      </c>
      <c r="BA13" s="14">
        <v>62.50917936105774</v>
      </c>
      <c r="BB13" s="14">
        <v>62.796661004004349</v>
      </c>
    </row>
    <row r="14" spans="1:54">
      <c r="K14" t="s">
        <v>438</v>
      </c>
      <c r="L14" s="14"/>
      <c r="M14" s="14"/>
      <c r="N14" s="14"/>
      <c r="O14" s="14"/>
      <c r="P14" s="14"/>
      <c r="Q14" s="14"/>
      <c r="R14" s="14"/>
      <c r="S14" s="14"/>
      <c r="T14" s="14"/>
      <c r="U14" s="14"/>
      <c r="V14" s="14"/>
      <c r="W14" s="14"/>
      <c r="X14" s="14"/>
      <c r="Y14" s="14"/>
      <c r="Z14" s="14"/>
      <c r="AA14" s="14">
        <v>0</v>
      </c>
      <c r="AB14" s="14">
        <v>-4.3439551435402013E-2</v>
      </c>
      <c r="AC14" s="14">
        <v>0.14744609660028707</v>
      </c>
      <c r="AD14" s="14">
        <v>0.47245752474483671</v>
      </c>
      <c r="AE14" s="14">
        <v>1.0485077559989981</v>
      </c>
      <c r="AF14" s="14">
        <v>2.0536673299294508</v>
      </c>
      <c r="AG14" s="14">
        <v>3.5488489437623589</v>
      </c>
      <c r="AH14" s="14">
        <v>5.4574484330726998</v>
      </c>
      <c r="AI14" s="14">
        <v>7.3187089723522991</v>
      </c>
      <c r="AJ14" s="14">
        <v>9.1103375486258358</v>
      </c>
      <c r="AK14" s="14">
        <v>10.725536628677851</v>
      </c>
      <c r="AL14" s="14">
        <v>12.223210391069776</v>
      </c>
      <c r="AM14" s="14">
        <v>13.559949911937027</v>
      </c>
      <c r="AN14" s="14">
        <v>14.828385714638266</v>
      </c>
      <c r="AO14" s="14">
        <v>15.966017094155296</v>
      </c>
      <c r="AP14" s="14">
        <v>17.008268861107311</v>
      </c>
      <c r="AQ14" s="14">
        <v>17.967896208839342</v>
      </c>
      <c r="AR14" s="14">
        <v>18.879991617073166</v>
      </c>
      <c r="AS14" s="14">
        <v>19.713684051407967</v>
      </c>
      <c r="AT14" s="14">
        <v>20.469041282029806</v>
      </c>
      <c r="AU14" s="14">
        <v>21.147431130218582</v>
      </c>
      <c r="AV14" s="14">
        <v>21.756038326568049</v>
      </c>
      <c r="AW14" s="14">
        <v>22.296052132762114</v>
      </c>
      <c r="AX14" s="14">
        <v>22.683327811714669</v>
      </c>
      <c r="AY14" s="14">
        <v>23.011017049202554</v>
      </c>
      <c r="AZ14" s="14">
        <v>23.295168708526671</v>
      </c>
      <c r="BA14" s="14">
        <v>23.548437935104975</v>
      </c>
      <c r="BB14" s="14">
        <v>23.777389227767991</v>
      </c>
    </row>
    <row r="15" spans="1:54">
      <c r="K15" t="s">
        <v>439</v>
      </c>
      <c r="L15" s="14"/>
      <c r="M15" s="14"/>
      <c r="N15" s="14"/>
      <c r="O15" s="14"/>
      <c r="P15" s="14"/>
      <c r="Q15" s="14"/>
      <c r="R15" s="14"/>
      <c r="S15" s="14"/>
      <c r="T15" s="14"/>
      <c r="U15" s="14"/>
      <c r="V15" s="14"/>
      <c r="W15" s="14"/>
      <c r="X15" s="14"/>
      <c r="Y15" s="14"/>
      <c r="Z15" s="14"/>
      <c r="AA15" s="14">
        <v>0</v>
      </c>
      <c r="AB15" s="14">
        <v>4.5370381515010645E-3</v>
      </c>
      <c r="AC15" s="14">
        <v>1.1768286569940046E-2</v>
      </c>
      <c r="AD15" s="14">
        <v>7.6120556868532335E-2</v>
      </c>
      <c r="AE15" s="14">
        <v>0.21657943823463532</v>
      </c>
      <c r="AF15" s="14">
        <v>0.40850267614699248</v>
      </c>
      <c r="AG15" s="14">
        <v>0.62916215655566454</v>
      </c>
      <c r="AH15" s="14">
        <v>0.9116956829181817</v>
      </c>
      <c r="AI15" s="14">
        <v>1.3676146035276224</v>
      </c>
      <c r="AJ15" s="14">
        <v>2.0692245741973947</v>
      </c>
      <c r="AK15" s="14">
        <v>3.048094146241576</v>
      </c>
      <c r="AL15" s="14">
        <v>4.2723382977851667</v>
      </c>
      <c r="AM15" s="14">
        <v>5.6500603183562843</v>
      </c>
      <c r="AN15" s="14">
        <v>7.0237680787073158</v>
      </c>
      <c r="AO15" s="14">
        <v>8.3564760183493885</v>
      </c>
      <c r="AP15" s="14">
        <v>9.6438799423117043</v>
      </c>
      <c r="AQ15" s="14">
        <v>10.858029118661351</v>
      </c>
      <c r="AR15" s="14">
        <v>11.980109782181069</v>
      </c>
      <c r="AS15" s="14">
        <v>12.932116622741331</v>
      </c>
      <c r="AT15" s="14">
        <v>13.730288003728498</v>
      </c>
      <c r="AU15" s="14">
        <v>14.378075235047955</v>
      </c>
      <c r="AV15" s="14">
        <v>14.882042665621221</v>
      </c>
      <c r="AW15" s="14">
        <v>15.267996509445226</v>
      </c>
      <c r="AX15" s="14">
        <v>15.55011224041618</v>
      </c>
      <c r="AY15" s="14">
        <v>15.772109932292731</v>
      </c>
      <c r="AZ15" s="14">
        <v>15.949279211121207</v>
      </c>
      <c r="BA15" s="14">
        <v>16.090223346607729</v>
      </c>
      <c r="BB15" s="14">
        <v>16.206668752066939</v>
      </c>
    </row>
    <row r="16" spans="1:54">
      <c r="K16" t="s">
        <v>440</v>
      </c>
      <c r="L16" s="14"/>
      <c r="M16" s="14"/>
      <c r="N16" s="14"/>
      <c r="O16" s="14"/>
      <c r="P16" s="14"/>
      <c r="Q16" s="14"/>
      <c r="R16" s="14"/>
      <c r="S16" s="14"/>
      <c r="T16" s="14"/>
      <c r="U16" s="14"/>
      <c r="V16" s="14"/>
      <c r="W16" s="14"/>
      <c r="X16" s="14"/>
      <c r="Y16" s="14"/>
      <c r="Z16" s="14"/>
      <c r="AA16" s="14">
        <v>0</v>
      </c>
      <c r="AB16" s="14">
        <v>0.17148836983455606</v>
      </c>
      <c r="AC16" s="14">
        <v>0.3668934781393367</v>
      </c>
      <c r="AD16" s="14">
        <v>0.60323286091458206</v>
      </c>
      <c r="AE16" s="14">
        <v>0.76817122026478668</v>
      </c>
      <c r="AF16" s="14">
        <v>0.94629562532192213</v>
      </c>
      <c r="AG16" s="14">
        <v>1.1449326349728979</v>
      </c>
      <c r="AH16" s="14">
        <v>1.4477098516401994</v>
      </c>
      <c r="AI16" s="14">
        <v>1.6784174772244342</v>
      </c>
      <c r="AJ16" s="14">
        <v>1.8648580266733776</v>
      </c>
      <c r="AK16" s="14">
        <v>2.0662959927919671</v>
      </c>
      <c r="AL16" s="14">
        <v>2.2883571939512759</v>
      </c>
      <c r="AM16" s="14">
        <v>2.5010374031408777</v>
      </c>
      <c r="AN16" s="14">
        <v>2.6852345631172052</v>
      </c>
      <c r="AO16" s="14">
        <v>2.870547749503555</v>
      </c>
      <c r="AP16" s="14">
        <v>3.0467312419854617</v>
      </c>
      <c r="AQ16" s="14">
        <v>3.2144130062732286</v>
      </c>
      <c r="AR16" s="14">
        <v>3.3927355937917656</v>
      </c>
      <c r="AS16" s="14">
        <v>3.5358567814419635</v>
      </c>
      <c r="AT16" s="14">
        <v>3.6786402311680373</v>
      </c>
      <c r="AU16" s="14">
        <v>3.7973934730399543</v>
      </c>
      <c r="AV16" s="14">
        <v>3.9118195622530427</v>
      </c>
      <c r="AW16" s="14">
        <v>4.0060877332331586</v>
      </c>
      <c r="AX16" s="14">
        <v>4.0858352692533018</v>
      </c>
      <c r="AY16" s="14">
        <v>4.1598873807758228</v>
      </c>
      <c r="AZ16" s="14">
        <v>4.2312600910778038</v>
      </c>
      <c r="BA16" s="14">
        <v>4.288610200992526</v>
      </c>
      <c r="BB16" s="14">
        <v>4.3384904918646141</v>
      </c>
    </row>
    <row r="17" spans="11:54">
      <c r="K17" t="s">
        <v>435</v>
      </c>
      <c r="L17" s="14"/>
      <c r="M17" s="14"/>
      <c r="N17" s="14"/>
      <c r="O17" s="14"/>
      <c r="P17" s="14"/>
      <c r="Q17" s="14"/>
      <c r="R17" s="14"/>
      <c r="S17" s="14"/>
      <c r="T17" s="14"/>
      <c r="U17" s="14"/>
      <c r="V17" s="14"/>
      <c r="W17" s="14"/>
      <c r="X17" s="14"/>
      <c r="Y17" s="14"/>
      <c r="Z17" s="14"/>
      <c r="AA17" s="14">
        <v>0</v>
      </c>
      <c r="AB17" s="14">
        <v>0</v>
      </c>
      <c r="AC17" s="14">
        <v>0</v>
      </c>
      <c r="AD17" s="14">
        <v>1.4518331272544314E-2</v>
      </c>
      <c r="AE17" s="14">
        <v>3.149568229501376E-2</v>
      </c>
      <c r="AF17" s="14">
        <v>5.0355949848212282E-2</v>
      </c>
      <c r="AG17" s="14">
        <v>7.0923020694986461E-2</v>
      </c>
      <c r="AH17" s="14">
        <v>0.24294202936810003</v>
      </c>
      <c r="AI17" s="14">
        <v>0.26614934354334419</v>
      </c>
      <c r="AJ17" s="14">
        <v>0.2906015664033807</v>
      </c>
      <c r="AK17" s="14">
        <v>0.31642742424468051</v>
      </c>
      <c r="AL17" s="14">
        <v>0.34322951288308617</v>
      </c>
      <c r="AM17" s="14">
        <v>1.0283177859834933</v>
      </c>
      <c r="AN17" s="14">
        <v>1.0490537936832773</v>
      </c>
      <c r="AO17" s="14">
        <v>1.0702304669578002</v>
      </c>
      <c r="AP17" s="14">
        <v>1.0919916688484634</v>
      </c>
      <c r="AQ17" s="14">
        <v>1.1142588307710208</v>
      </c>
      <c r="AR17" s="14">
        <v>1.3810470666016528</v>
      </c>
      <c r="AS17" s="14">
        <v>1.3908837031417349</v>
      </c>
      <c r="AT17" s="14">
        <v>1.4007928895435213</v>
      </c>
      <c r="AU17" s="14">
        <v>1.4107479402357486</v>
      </c>
      <c r="AV17" s="14">
        <v>1.4205925361553182</v>
      </c>
      <c r="AW17" s="14">
        <v>1.5125831656012827</v>
      </c>
      <c r="AX17" s="14">
        <v>1.522508945550874</v>
      </c>
      <c r="AY17" s="14">
        <v>1.5324053069213697</v>
      </c>
      <c r="AZ17" s="14">
        <v>1.5422521692053319</v>
      </c>
      <c r="BA17" s="14">
        <v>1.5520306490349198</v>
      </c>
      <c r="BB17" s="14">
        <v>1.6437412133535187</v>
      </c>
    </row>
    <row r="18" spans="11:54">
      <c r="K18" t="s">
        <v>441</v>
      </c>
      <c r="L18" s="14"/>
      <c r="M18" s="14"/>
      <c r="N18" s="14"/>
      <c r="O18" s="14"/>
      <c r="P18" s="14"/>
      <c r="Q18" s="14"/>
      <c r="R18" s="14"/>
      <c r="S18" s="14"/>
      <c r="T18" s="14"/>
      <c r="U18" s="14"/>
      <c r="V18" s="14"/>
      <c r="W18" s="14"/>
      <c r="X18" s="14"/>
      <c r="Y18" s="14"/>
      <c r="Z18" s="14"/>
      <c r="AA18" s="14">
        <v>0</v>
      </c>
      <c r="AB18" s="14">
        <v>0.36260577689791762</v>
      </c>
      <c r="AC18" s="14">
        <v>0.82797472641061587</v>
      </c>
      <c r="AD18" s="14">
        <v>1.2436167921845513</v>
      </c>
      <c r="AE18" s="14">
        <v>1.63767505225095</v>
      </c>
      <c r="AF18" s="14">
        <v>1.978801406259477</v>
      </c>
      <c r="AG18" s="14">
        <v>2.2368548978646507</v>
      </c>
      <c r="AH18" s="14">
        <v>2.3960534223417698</v>
      </c>
      <c r="AI18" s="14">
        <v>2.4879987986447261</v>
      </c>
      <c r="AJ18" s="14">
        <v>2.5335627163078756</v>
      </c>
      <c r="AK18" s="14">
        <v>2.5132575255460248</v>
      </c>
      <c r="AL18" s="14">
        <v>2.450539393863175</v>
      </c>
      <c r="AM18" s="14">
        <v>2.3267244137849614</v>
      </c>
      <c r="AN18" s="14">
        <v>2.1955968110822939</v>
      </c>
      <c r="AO18" s="14">
        <v>2.0451709197334873</v>
      </c>
      <c r="AP18" s="14">
        <v>1.8779007105975347</v>
      </c>
      <c r="AQ18" s="14">
        <v>1.68477756869247</v>
      </c>
      <c r="AR18" s="14">
        <v>1.4725433830340955</v>
      </c>
      <c r="AS18" s="14">
        <v>1.2564029800264103</v>
      </c>
      <c r="AT18" s="14">
        <v>1.0450037560723675</v>
      </c>
      <c r="AU18" s="14">
        <v>0.84604033506336052</v>
      </c>
      <c r="AV18" s="14">
        <v>0.66827414177503286</v>
      </c>
      <c r="AW18" s="14">
        <v>0.51435352559426506</v>
      </c>
      <c r="AX18" s="14">
        <v>0.38716476593051274</v>
      </c>
      <c r="AY18" s="14">
        <v>0.28431091633841427</v>
      </c>
      <c r="AZ18" s="14">
        <v>0.20420790230780783</v>
      </c>
      <c r="BA18" s="14">
        <v>0.14362300921244267</v>
      </c>
      <c r="BB18" s="14">
        <v>9.9186225045252041E-2</v>
      </c>
    </row>
    <row r="19" spans="11:54">
      <c r="K19" t="s">
        <v>442</v>
      </c>
      <c r="L19" s="14"/>
      <c r="M19" s="14"/>
      <c r="N19" s="14"/>
      <c r="O19" s="14"/>
      <c r="P19" s="14"/>
      <c r="Q19" s="14"/>
      <c r="R19" s="14"/>
      <c r="S19" s="14"/>
      <c r="T19" s="14"/>
      <c r="U19" s="14"/>
      <c r="V19" s="14"/>
      <c r="W19" s="14"/>
      <c r="X19" s="14"/>
      <c r="Y19" s="14"/>
      <c r="Z19" s="14"/>
      <c r="AA19" s="14">
        <v>8.106382423780377E-15</v>
      </c>
      <c r="AB19" s="14">
        <v>8.0399445074121767E-15</v>
      </c>
      <c r="AC19" s="14">
        <v>1.0612269387877049</v>
      </c>
      <c r="AD19" s="14">
        <v>2.9744334071170844</v>
      </c>
      <c r="AE19" s="14">
        <v>4.6039175490802702</v>
      </c>
      <c r="AF19" s="14">
        <v>6.232893941745723</v>
      </c>
      <c r="AG19" s="14">
        <v>6.976320420998781</v>
      </c>
      <c r="AH19" s="14">
        <v>7.4460756723154402</v>
      </c>
      <c r="AI19" s="14">
        <v>7.77903711825501</v>
      </c>
      <c r="AJ19" s="14">
        <v>8.1130198475177728</v>
      </c>
      <c r="AK19" s="14">
        <v>8.4483527506407459</v>
      </c>
      <c r="AL19" s="14">
        <v>8.7902852916654854</v>
      </c>
      <c r="AM19" s="14">
        <v>9.1387408883928334</v>
      </c>
      <c r="AN19" s="14">
        <v>9.2028397264419795</v>
      </c>
      <c r="AO19" s="14">
        <v>9.2663906309066739</v>
      </c>
      <c r="AP19" s="14">
        <v>9.3304772926676236</v>
      </c>
      <c r="AQ19" s="14">
        <v>9.3878780909825306</v>
      </c>
      <c r="AR19" s="14">
        <v>9.4381223473241036</v>
      </c>
      <c r="AS19" s="14">
        <v>9.4748799793625977</v>
      </c>
      <c r="AT19" s="14">
        <v>9.5127596662243992</v>
      </c>
      <c r="AU19" s="14">
        <v>9.5515471044510143</v>
      </c>
      <c r="AV19" s="14">
        <v>9.5914444006132182</v>
      </c>
      <c r="AW19" s="14">
        <v>9.6326470606390533</v>
      </c>
      <c r="AX19" s="14">
        <v>9.6620501268333125</v>
      </c>
      <c r="AY19" s="14">
        <v>9.6918299654633842</v>
      </c>
      <c r="AZ19" s="14">
        <v>9.7214739481448476</v>
      </c>
      <c r="BA19" s="14">
        <v>9.7508540289311796</v>
      </c>
      <c r="BB19" s="14">
        <v>9.7799390425736146</v>
      </c>
    </row>
    <row r="20" spans="11:54">
      <c r="K20" t="s">
        <v>65</v>
      </c>
      <c r="L20" s="14">
        <v>119.98507468318431</v>
      </c>
      <c r="M20" s="14">
        <v>115.80531064719285</v>
      </c>
      <c r="N20" s="14">
        <v>114.43664646191318</v>
      </c>
      <c r="O20" s="14">
        <v>112.79669792418605</v>
      </c>
      <c r="P20" s="14">
        <v>112.39282812535741</v>
      </c>
      <c r="Q20" s="14">
        <v>111.45957305394958</v>
      </c>
      <c r="R20" s="14">
        <v>113.11316455229675</v>
      </c>
      <c r="S20" s="14">
        <v>115.39983952146822</v>
      </c>
      <c r="T20" s="14">
        <v>118.14821145545156</v>
      </c>
      <c r="U20" s="14">
        <v>118.20607919850814</v>
      </c>
      <c r="V20" s="14">
        <v>116.59486622351395</v>
      </c>
      <c r="W20" s="14">
        <v>114.78511208520017</v>
      </c>
      <c r="X20" s="14">
        <v>92.43034881867446</v>
      </c>
      <c r="Y20" s="14">
        <v>102.16952006437718</v>
      </c>
      <c r="Z20" s="14">
        <v>103.67488940512672</v>
      </c>
      <c r="AA20" s="14">
        <v>102.79249166714696</v>
      </c>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row>
    <row r="21" spans="11:54">
      <c r="K21" t="s">
        <v>64</v>
      </c>
      <c r="L21" s="14"/>
      <c r="M21" s="14"/>
      <c r="N21" s="14"/>
      <c r="O21" s="14"/>
      <c r="P21" s="14"/>
      <c r="Q21" s="14"/>
      <c r="R21" s="14"/>
      <c r="S21" s="14"/>
      <c r="T21" s="14"/>
      <c r="U21" s="14"/>
      <c r="V21" s="14"/>
      <c r="W21" s="14"/>
      <c r="X21" s="14"/>
      <c r="Y21" s="14"/>
      <c r="Z21" s="14"/>
      <c r="AA21" s="14">
        <v>102.6653755152971</v>
      </c>
      <c r="AB21" s="14">
        <v>103.2479030916701</v>
      </c>
      <c r="AC21" s="14">
        <v>104.0353602736231</v>
      </c>
      <c r="AD21" s="14">
        <v>104.2918833562252</v>
      </c>
      <c r="AE21" s="14">
        <v>104.6800794729278</v>
      </c>
      <c r="AF21" s="14">
        <v>105.1447438270158</v>
      </c>
      <c r="AG21" s="14">
        <v>105.6951768185028</v>
      </c>
      <c r="AH21" s="14">
        <v>106.52360635130221</v>
      </c>
      <c r="AI21" s="14">
        <v>107.2863212228153</v>
      </c>
      <c r="AJ21" s="14">
        <v>108.05726860319081</v>
      </c>
      <c r="AK21" s="14">
        <v>108.83761223267859</v>
      </c>
      <c r="AL21" s="14">
        <v>109.6508798165646</v>
      </c>
      <c r="AM21" s="14">
        <v>110.5490738596316</v>
      </c>
      <c r="AN21" s="14">
        <v>111.2731572105413</v>
      </c>
      <c r="AO21" s="14">
        <v>111.99060916712121</v>
      </c>
      <c r="AP21" s="14">
        <v>112.7063845390644</v>
      </c>
      <c r="AQ21" s="14">
        <v>113.43331432110681</v>
      </c>
      <c r="AR21" s="14">
        <v>114.2757254416186</v>
      </c>
      <c r="AS21" s="14">
        <v>114.8428278716377</v>
      </c>
      <c r="AT21" s="14">
        <v>115.43800999163859</v>
      </c>
      <c r="AU21" s="14">
        <v>116.0360932476672</v>
      </c>
      <c r="AV21" s="14">
        <v>116.6574322285056</v>
      </c>
      <c r="AW21" s="14">
        <v>117.3743202759609</v>
      </c>
      <c r="AX21" s="14">
        <v>117.81514368311819</v>
      </c>
      <c r="AY21" s="14">
        <v>118.2665715959598</v>
      </c>
      <c r="AZ21" s="14">
        <v>118.72512940953909</v>
      </c>
      <c r="BA21" s="14">
        <v>119.1774184656776</v>
      </c>
      <c r="BB21" s="14">
        <v>119.7122761928777</v>
      </c>
    </row>
    <row r="22" spans="11:54">
      <c r="K22" t="s">
        <v>38</v>
      </c>
      <c r="L22" s="14"/>
      <c r="M22" s="14"/>
      <c r="N22" s="14"/>
      <c r="O22" s="14"/>
      <c r="P22" s="14"/>
      <c r="Q22" s="14"/>
      <c r="R22" s="14"/>
      <c r="S22" s="14"/>
      <c r="T22" s="14"/>
      <c r="U22" s="14"/>
      <c r="V22" s="14"/>
      <c r="W22" s="14"/>
      <c r="X22" s="14"/>
      <c r="Y22" s="14"/>
      <c r="Z22" s="14"/>
      <c r="AA22" s="14">
        <v>102.6653755152971</v>
      </c>
      <c r="AB22" s="14">
        <v>101.76418691351</v>
      </c>
      <c r="AC22" s="14">
        <v>99.122726643055188</v>
      </c>
      <c r="AD22" s="14">
        <v>94.005451967205261</v>
      </c>
      <c r="AE22" s="14">
        <v>88.468296941451086</v>
      </c>
      <c r="AF22" s="14">
        <v>81.963167047613297</v>
      </c>
      <c r="AG22" s="14">
        <v>75.54235046364245</v>
      </c>
      <c r="AH22" s="14">
        <v>68.550895259271925</v>
      </c>
      <c r="AI22" s="14">
        <v>62.003665640715781</v>
      </c>
      <c r="AJ22" s="14">
        <v>55.495389010059107</v>
      </c>
      <c r="AK22" s="14">
        <v>49.352269480365628</v>
      </c>
      <c r="AL22" s="14">
        <v>43.294319724603263</v>
      </c>
      <c r="AM22" s="14">
        <v>36.982611714718203</v>
      </c>
      <c r="AN22" s="14">
        <v>31.705916271633669</v>
      </c>
      <c r="AO22" s="14">
        <v>26.919554260625521</v>
      </c>
      <c r="AP22" s="14">
        <v>22.56536583866087</v>
      </c>
      <c r="AQ22" s="14">
        <v>18.619956271999609</v>
      </c>
      <c r="AR22" s="14">
        <v>14.86378564829454</v>
      </c>
      <c r="AS22" s="14">
        <v>11.690908654479911</v>
      </c>
      <c r="AT22" s="14">
        <v>9.0379409956237424</v>
      </c>
      <c r="AU22" s="14">
        <v>6.870212520242049</v>
      </c>
      <c r="AV22" s="14">
        <v>5.1494141081517739</v>
      </c>
      <c r="AW22" s="14">
        <v>3.820839623560758</v>
      </c>
      <c r="AX22" s="14">
        <v>2.8349629233606781</v>
      </c>
      <c r="AY22" s="14">
        <v>2.1305712726509678</v>
      </c>
      <c r="AZ22" s="14">
        <v>1.63534027428399</v>
      </c>
      <c r="BA22" s="14">
        <v>1.2944599347360961</v>
      </c>
      <c r="BB22" s="14">
        <v>1.07020023620143</v>
      </c>
    </row>
    <row r="23" spans="11:5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row>
  </sheetData>
  <mergeCells count="3">
    <mergeCell ref="B5:J5"/>
    <mergeCell ref="B6:J6"/>
    <mergeCell ref="B7:J7"/>
  </mergeCells>
  <hyperlinks>
    <hyperlink ref="A1" location="Contents!A1" display="Back to contents" xr:uid="{DC2E5C65-DF95-4D89-8864-7F9CF319C05A}"/>
  </hyperlink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BDCA53-AF5A-4A2E-BF2E-1BD04CA460CB}">
  <sheetPr>
    <tabColor theme="4"/>
  </sheetPr>
  <dimension ref="A1:BU44"/>
  <sheetViews>
    <sheetView zoomScaleNormal="100" workbookViewId="0"/>
  </sheetViews>
  <sheetFormatPr defaultRowHeight="13.5"/>
  <cols>
    <col min="10" max="10" width="9.625" bestFit="1" customWidth="1"/>
    <col min="11" max="11" width="52.625" bestFit="1" customWidth="1"/>
    <col min="12" max="40" width="9.625" bestFit="1" customWidth="1"/>
  </cols>
  <sheetData>
    <row r="1" spans="1:73">
      <c r="A1" s="8" t="s">
        <v>27</v>
      </c>
    </row>
    <row r="3" spans="1:73" s="11" customFormat="1" ht="14.1">
      <c r="A3" s="12" t="s">
        <v>428</v>
      </c>
    </row>
    <row r="4" spans="1:73" ht="14.1" thickBot="1"/>
    <row r="5" spans="1:73" s="2" customFormat="1" ht="60" customHeight="1" thickTop="1">
      <c r="B5" s="104" t="s">
        <v>443</v>
      </c>
      <c r="C5" s="105"/>
      <c r="D5" s="105"/>
      <c r="E5" s="105"/>
      <c r="F5" s="105"/>
      <c r="G5" s="105"/>
      <c r="H5" s="105"/>
      <c r="I5" s="105"/>
      <c r="J5" s="106"/>
    </row>
    <row r="6" spans="1:73" s="2" customFormat="1" ht="306.60000000000002" customHeight="1">
      <c r="B6" s="107"/>
      <c r="C6" s="108"/>
      <c r="D6" s="108"/>
      <c r="E6" s="108"/>
      <c r="F6" s="108"/>
      <c r="G6" s="108"/>
      <c r="H6" s="108"/>
      <c r="I6" s="108"/>
      <c r="J6" s="109"/>
    </row>
    <row r="7" spans="1:73" s="2" customFormat="1" ht="101.1" customHeight="1" thickBot="1">
      <c r="B7" s="110" t="s">
        <v>444</v>
      </c>
      <c r="C7" s="111"/>
      <c r="D7" s="111"/>
      <c r="E7" s="111"/>
      <c r="F7" s="111"/>
      <c r="G7" s="111"/>
      <c r="H7" s="111"/>
      <c r="I7" s="111"/>
      <c r="J7" s="112"/>
    </row>
    <row r="8" spans="1:73" ht="14.1" thickTop="1"/>
    <row r="9" spans="1:73">
      <c r="H9" s="9"/>
      <c r="I9" s="9"/>
      <c r="J9" s="9"/>
      <c r="K9" s="9"/>
      <c r="L9" s="9"/>
      <c r="M9" s="9"/>
      <c r="N9" s="9"/>
      <c r="O9" s="9"/>
      <c r="P9" s="9"/>
      <c r="Q9" s="9"/>
      <c r="R9" s="9"/>
      <c r="S9" s="9"/>
      <c r="T9" s="9"/>
      <c r="U9" s="9"/>
      <c r="V9" s="9"/>
      <c r="W9" s="9"/>
      <c r="X9" s="9"/>
      <c r="Y9" s="9"/>
      <c r="Z9" s="9"/>
      <c r="AA9" s="9"/>
      <c r="AB9" s="9"/>
      <c r="AC9" s="9"/>
      <c r="AD9" s="9"/>
      <c r="AE9" s="9"/>
      <c r="AF9" s="9"/>
      <c r="AG9" s="9"/>
      <c r="AH9" s="9"/>
      <c r="AI9" s="9"/>
      <c r="AJ9" s="9"/>
      <c r="AK9" s="9"/>
      <c r="AL9" s="9"/>
      <c r="AM9" s="9"/>
      <c r="AN9" s="9"/>
      <c r="AO9" s="9"/>
      <c r="AP9" s="9"/>
      <c r="AQ9" s="9"/>
      <c r="AR9" s="9"/>
      <c r="AS9" s="9"/>
      <c r="AT9" s="9"/>
      <c r="AU9" s="9"/>
      <c r="AV9" s="9"/>
      <c r="AW9" s="9"/>
      <c r="AX9" s="9"/>
      <c r="AY9" s="9"/>
      <c r="AZ9" s="9"/>
      <c r="BA9" s="9"/>
      <c r="BB9" s="9"/>
      <c r="BC9" s="9"/>
      <c r="BD9" s="9"/>
      <c r="BE9" s="9"/>
      <c r="BF9" s="9"/>
      <c r="BG9" s="9"/>
      <c r="BH9" s="9"/>
      <c r="BI9" s="9"/>
      <c r="BJ9" s="9"/>
      <c r="BK9" s="9"/>
      <c r="BL9" s="9"/>
      <c r="BM9" s="9"/>
      <c r="BN9" s="9"/>
      <c r="BO9" s="9"/>
      <c r="BP9" s="9"/>
      <c r="BQ9" s="9"/>
      <c r="BR9" s="9"/>
      <c r="BS9" s="9"/>
      <c r="BT9" s="9"/>
      <c r="BU9" s="9"/>
    </row>
    <row r="11" spans="1:73">
      <c r="L11">
        <v>2020</v>
      </c>
      <c r="M11">
        <v>2021</v>
      </c>
      <c r="N11">
        <v>2022</v>
      </c>
      <c r="O11">
        <v>2023</v>
      </c>
      <c r="P11">
        <v>2024</v>
      </c>
      <c r="Q11">
        <v>2025</v>
      </c>
      <c r="R11">
        <v>2026</v>
      </c>
      <c r="S11">
        <v>2027</v>
      </c>
      <c r="T11">
        <v>2028</v>
      </c>
      <c r="U11">
        <v>2029</v>
      </c>
      <c r="V11">
        <v>2030</v>
      </c>
      <c r="W11">
        <v>2031</v>
      </c>
      <c r="X11">
        <v>2032</v>
      </c>
      <c r="Y11">
        <v>2033</v>
      </c>
      <c r="Z11">
        <v>2034</v>
      </c>
      <c r="AA11">
        <v>2035</v>
      </c>
      <c r="AB11">
        <v>2036</v>
      </c>
      <c r="AC11">
        <v>2037</v>
      </c>
      <c r="AD11">
        <v>2038</v>
      </c>
      <c r="AE11">
        <v>2039</v>
      </c>
      <c r="AF11">
        <v>2040</v>
      </c>
      <c r="AG11">
        <v>2041</v>
      </c>
      <c r="AH11">
        <v>2042</v>
      </c>
      <c r="AI11">
        <v>2043</v>
      </c>
      <c r="AJ11">
        <v>2044</v>
      </c>
      <c r="AK11">
        <v>2045</v>
      </c>
      <c r="AL11">
        <v>2046</v>
      </c>
      <c r="AM11">
        <v>2047</v>
      </c>
      <c r="AN11">
        <v>2048</v>
      </c>
      <c r="AO11">
        <v>2049</v>
      </c>
      <c r="AP11">
        <v>2050</v>
      </c>
    </row>
    <row r="12" spans="1:73">
      <c r="K12" t="s">
        <v>445</v>
      </c>
      <c r="L12" s="16">
        <v>5.8154141732357631E-3</v>
      </c>
      <c r="M12" s="16">
        <v>1.1394701749700585E-2</v>
      </c>
      <c r="N12" s="16">
        <v>1.8969116097510761E-2</v>
      </c>
      <c r="O12" s="16">
        <v>2.7827189252783369E-2</v>
      </c>
      <c r="P12" s="16">
        <v>3.9563385676845218E-2</v>
      </c>
      <c r="Q12" s="16">
        <v>5.8315017091260767E-2</v>
      </c>
      <c r="R12" s="16">
        <v>8.6981825805807864E-2</v>
      </c>
      <c r="S12" s="16">
        <v>0.12406106159383092</v>
      </c>
      <c r="T12" s="16">
        <v>0.17078246161865729</v>
      </c>
      <c r="U12" s="16">
        <v>0.22401226032830632</v>
      </c>
      <c r="V12" s="16">
        <v>0.28621622795899504</v>
      </c>
      <c r="W12" s="16">
        <v>0.34674672653527966</v>
      </c>
      <c r="X12" s="16">
        <v>0.40559363969356393</v>
      </c>
      <c r="Y12" s="16">
        <v>0.46277329324906052</v>
      </c>
      <c r="Z12" s="16">
        <v>0.51914019423313362</v>
      </c>
      <c r="AA12" s="16">
        <v>0.57319920947603265</v>
      </c>
      <c r="AB12" s="16">
        <v>0.62445957448966005</v>
      </c>
      <c r="AC12" s="16">
        <v>0.67167944965628068</v>
      </c>
      <c r="AD12" s="16">
        <v>0.71501311766416942</v>
      </c>
      <c r="AE12" s="16">
        <v>0.75572865725273486</v>
      </c>
      <c r="AF12" s="16">
        <v>0.79526490768733649</v>
      </c>
      <c r="AG12" s="16">
        <v>0.83183511578702485</v>
      </c>
      <c r="AH12" s="16">
        <v>0.86272777523405042</v>
      </c>
      <c r="AI12" s="16">
        <v>0.88892941629787203</v>
      </c>
      <c r="AJ12" s="16">
        <v>0.91104421712752304</v>
      </c>
      <c r="AK12" s="16">
        <v>0.9295030104612918</v>
      </c>
      <c r="AL12" s="16">
        <v>0.94412841992979457</v>
      </c>
      <c r="AM12" s="16">
        <v>0.95513678404018398</v>
      </c>
      <c r="AN12" s="16">
        <v>0.96352198806762301</v>
      </c>
      <c r="AO12" s="16">
        <v>0.97025356010565023</v>
      </c>
      <c r="AP12" s="16">
        <v>0.97478631961660367</v>
      </c>
    </row>
    <row r="13" spans="1:73">
      <c r="K13" t="s">
        <v>446</v>
      </c>
      <c r="L13" s="16"/>
      <c r="M13" s="16"/>
      <c r="N13" s="16"/>
      <c r="O13" s="16">
        <v>2.8369503092142322E-2</v>
      </c>
      <c r="P13" s="16">
        <v>4.1149464267234814E-2</v>
      </c>
      <c r="Q13" s="16">
        <v>5.9411593801416258E-2</v>
      </c>
      <c r="R13" s="16">
        <v>8.1650464380493032E-2</v>
      </c>
      <c r="S13" s="16">
        <v>0.10668086615829599</v>
      </c>
      <c r="T13" s="16">
        <v>0.14048814413111466</v>
      </c>
      <c r="U13" s="16">
        <v>0.18388678295860442</v>
      </c>
      <c r="V13" s="16">
        <v>0.23758578104363939</v>
      </c>
      <c r="W13" s="16">
        <v>0.29229475312928754</v>
      </c>
      <c r="X13" s="16">
        <v>0.34760735905036927</v>
      </c>
      <c r="Y13" s="16">
        <v>0.40337199367916204</v>
      </c>
      <c r="Z13" s="16">
        <v>0.46026622095899294</v>
      </c>
      <c r="AA13" s="16">
        <v>0.51562057670230677</v>
      </c>
      <c r="AB13" s="16">
        <v>0.56767752748190559</v>
      </c>
      <c r="AC13" s="16">
        <v>0.61589275864406989</v>
      </c>
      <c r="AD13" s="16">
        <v>0.66044965064045424</v>
      </c>
      <c r="AE13" s="16">
        <v>0.70273219029147427</v>
      </c>
      <c r="AF13" s="16">
        <v>0.74442752913439403</v>
      </c>
      <c r="AG13" s="16">
        <v>0.78397007324819534</v>
      </c>
      <c r="AH13" s="16">
        <v>0.81868491920950126</v>
      </c>
      <c r="AI13" s="16">
        <v>0.84943399182756152</v>
      </c>
      <c r="AJ13" s="16">
        <v>0.8766655446362881</v>
      </c>
      <c r="AK13" s="16">
        <v>0.90051984213457892</v>
      </c>
      <c r="AL13" s="16">
        <v>0.92042993323732103</v>
      </c>
      <c r="AM13" s="16">
        <v>0.93637980224292316</v>
      </c>
      <c r="AN13" s="16">
        <v>0.94915490582793893</v>
      </c>
      <c r="AO13" s="16">
        <v>0.959557949629391</v>
      </c>
      <c r="AP13" s="16">
        <v>0.96699512412704269</v>
      </c>
    </row>
    <row r="14" spans="1:73">
      <c r="K14" t="s">
        <v>447</v>
      </c>
      <c r="L14" s="16"/>
      <c r="M14" s="16"/>
      <c r="N14" s="16">
        <v>1.7729673263304508E-2</v>
      </c>
      <c r="O14" s="16">
        <v>2.7658462967262595E-2</v>
      </c>
      <c r="P14" s="16">
        <v>4.0016214964095437E-2</v>
      </c>
      <c r="Q14" s="16">
        <v>5.6333554702162676E-2</v>
      </c>
      <c r="R14" s="16">
        <v>7.5660735878390048E-2</v>
      </c>
      <c r="S14" s="16">
        <v>9.8989144793521333E-2</v>
      </c>
      <c r="T14" s="16">
        <v>0.12668564363552717</v>
      </c>
      <c r="U14" s="16">
        <v>0.16048205306051674</v>
      </c>
      <c r="V14" s="16">
        <v>0.20148143827826542</v>
      </c>
      <c r="W14" s="16">
        <v>0.24649851719176674</v>
      </c>
      <c r="X14" s="16">
        <v>0.29440396471872327</v>
      </c>
      <c r="Y14" s="16">
        <v>0.3451450562462996</v>
      </c>
      <c r="Z14" s="16">
        <v>0.39859828349122445</v>
      </c>
      <c r="AA14" s="16">
        <v>0.45626301695923832</v>
      </c>
      <c r="AB14" s="16"/>
      <c r="AC14" s="16"/>
      <c r="AD14" s="16"/>
      <c r="AE14" s="16"/>
      <c r="AF14" s="16"/>
      <c r="AG14" s="16"/>
      <c r="AH14" s="16"/>
      <c r="AI14" s="16"/>
      <c r="AJ14" s="16"/>
      <c r="AK14" s="16"/>
      <c r="AL14" s="16"/>
      <c r="AM14" s="16"/>
      <c r="AN14" s="16"/>
      <c r="AO14" s="16"/>
      <c r="AP14" s="16"/>
    </row>
    <row r="15" spans="1:73">
      <c r="K15" t="s">
        <v>448</v>
      </c>
      <c r="L15" s="16"/>
      <c r="M15" s="16"/>
      <c r="N15" s="16"/>
      <c r="O15" s="16">
        <v>3.0133410094916716E-2</v>
      </c>
      <c r="P15" s="16">
        <v>5.0135283687399848E-2</v>
      </c>
      <c r="Q15" s="16">
        <v>8.2549438712959514E-2</v>
      </c>
      <c r="R15" s="16">
        <v>0.12571314684134532</v>
      </c>
      <c r="S15" s="16">
        <v>0.17721297519444357</v>
      </c>
      <c r="T15" s="16">
        <v>0.23288581582867204</v>
      </c>
      <c r="U15" s="16">
        <v>0.29241336720776928</v>
      </c>
      <c r="V15" s="16">
        <v>0.35453667793135868</v>
      </c>
      <c r="W15" s="16">
        <v>0.41536531232860874</v>
      </c>
      <c r="X15" s="16">
        <v>0.47464254060653044</v>
      </c>
      <c r="Y15" s="16">
        <v>0.53191751433028611</v>
      </c>
      <c r="Z15" s="16">
        <v>0.58790298097054605</v>
      </c>
      <c r="AA15" s="16">
        <v>0.64066633769137993</v>
      </c>
      <c r="AB15" s="16">
        <v>0.68973454543114221</v>
      </c>
      <c r="AC15" s="16">
        <v>0.73427451215469619</v>
      </c>
      <c r="AD15" s="16">
        <v>0.77425557621599772</v>
      </c>
      <c r="AE15" s="16">
        <v>0.81077519545769472</v>
      </c>
      <c r="AF15" s="16">
        <v>0.84523787878701384</v>
      </c>
      <c r="AG15" s="16">
        <v>0.87584156281183601</v>
      </c>
      <c r="AH15" s="16">
        <v>0.90016362448929255</v>
      </c>
      <c r="AI15" s="16">
        <v>0.91968130976726636</v>
      </c>
      <c r="AJ15" s="16">
        <v>0.9355187552480142</v>
      </c>
      <c r="AK15" s="16">
        <v>0.94842858347849957</v>
      </c>
      <c r="AL15" s="16">
        <v>0.95829104744963123</v>
      </c>
      <c r="AM15" s="16">
        <v>0.96544840851440539</v>
      </c>
      <c r="AN15" s="16">
        <v>0.97084440652400206</v>
      </c>
      <c r="AO15" s="16">
        <v>0.97532308745872665</v>
      </c>
      <c r="AP15" s="16">
        <v>0.97821470943244215</v>
      </c>
    </row>
    <row r="16" spans="1:73">
      <c r="K16" t="s">
        <v>449</v>
      </c>
      <c r="L16" s="16"/>
      <c r="M16" s="16"/>
      <c r="N16" s="16"/>
      <c r="O16" s="16">
        <v>3.176325388137697E-2</v>
      </c>
      <c r="P16" s="16">
        <v>3.8863615019432585E-2</v>
      </c>
      <c r="Q16" s="16">
        <v>6.655700414800314E-2</v>
      </c>
      <c r="R16" s="16">
        <v>7.9764983658052735E-2</v>
      </c>
      <c r="S16" s="16">
        <v>0.10302430614010676</v>
      </c>
      <c r="T16" s="16">
        <v>0.13609835945192481</v>
      </c>
      <c r="U16" s="16">
        <v>0.1690597082870684</v>
      </c>
      <c r="V16" s="16">
        <v>0.20782480693015029</v>
      </c>
      <c r="W16" s="16">
        <v>0.24649269243823935</v>
      </c>
      <c r="X16" s="16">
        <v>0.28576135029792382</v>
      </c>
      <c r="Y16" s="16">
        <v>0.33063080491639713</v>
      </c>
      <c r="Z16" s="16">
        <v>0.3760443371578821</v>
      </c>
      <c r="AA16" s="16">
        <v>0.42739263965787117</v>
      </c>
      <c r="AB16" s="16">
        <v>0.47875757640464983</v>
      </c>
      <c r="AC16" s="16">
        <v>0.52527417418696154</v>
      </c>
      <c r="AD16" s="16">
        <v>0.571951636153467</v>
      </c>
      <c r="AE16" s="16">
        <v>0.61378741515490853</v>
      </c>
      <c r="AF16" s="16">
        <v>0.65575724631789334</v>
      </c>
      <c r="AG16" s="16"/>
      <c r="AH16" s="16"/>
      <c r="AI16" s="16"/>
      <c r="AJ16" s="16"/>
      <c r="AK16" s="16"/>
      <c r="AL16" s="16"/>
      <c r="AM16" s="16"/>
      <c r="AN16" s="16"/>
      <c r="AO16" s="16"/>
      <c r="AP16" s="16"/>
    </row>
    <row r="17" spans="6:42">
      <c r="K17" t="s">
        <v>450</v>
      </c>
      <c r="L17" s="16">
        <v>4.2202114911642791E-3</v>
      </c>
      <c r="M17" s="16">
        <v>8.6195226298512E-3</v>
      </c>
      <c r="N17" s="16">
        <v>1.7616058617983106E-2</v>
      </c>
      <c r="O17" s="16">
        <v>2.9590251302576316E-2</v>
      </c>
      <c r="P17" s="16">
        <v>4.0084306645274771E-2</v>
      </c>
      <c r="Q17" s="16">
        <v>5.4154399301937252E-2</v>
      </c>
      <c r="R17" s="16">
        <v>7.3917231602479053E-2</v>
      </c>
      <c r="S17" s="16">
        <v>9.6881056015328537E-2</v>
      </c>
      <c r="T17" s="16">
        <v>0.12413619046474456</v>
      </c>
      <c r="U17" s="16">
        <v>0.16282351362896591</v>
      </c>
      <c r="V17" s="16">
        <v>0.2087169186899645</v>
      </c>
      <c r="W17" s="16">
        <v>0.24295716069179268</v>
      </c>
      <c r="X17" s="16">
        <v>0.27611545580268104</v>
      </c>
      <c r="Y17" s="16"/>
      <c r="Z17" s="16"/>
      <c r="AA17" s="16"/>
      <c r="AB17" s="16"/>
      <c r="AC17" s="16"/>
      <c r="AD17" s="16"/>
      <c r="AE17" s="16"/>
      <c r="AF17" s="16"/>
      <c r="AG17" s="16"/>
      <c r="AH17" s="16"/>
      <c r="AI17" s="16"/>
      <c r="AJ17" s="16"/>
      <c r="AK17" s="16"/>
      <c r="AL17" s="16"/>
      <c r="AM17" s="16"/>
      <c r="AN17" s="16"/>
      <c r="AO17" s="16"/>
      <c r="AP17" s="16"/>
    </row>
    <row r="25" spans="6:42" s="18" customFormat="1" ht="12.6">
      <c r="F25" s="38"/>
      <c r="G25" s="39"/>
      <c r="H25" s="39"/>
      <c r="I25" s="39"/>
      <c r="J25" s="39"/>
      <c r="K25" s="39"/>
      <c r="L25" s="39"/>
      <c r="M25" s="39"/>
      <c r="N25" s="39"/>
      <c r="O25" s="39"/>
      <c r="P25" s="39"/>
      <c r="Q25" s="39"/>
      <c r="R25" s="39"/>
      <c r="S25" s="39"/>
      <c r="T25" s="39"/>
      <c r="U25" s="39"/>
      <c r="V25" s="39"/>
      <c r="W25" s="39"/>
      <c r="X25" s="39"/>
      <c r="Y25" s="39"/>
      <c r="Z25" s="39"/>
      <c r="AA25" s="39"/>
      <c r="AB25" s="39"/>
      <c r="AC25" s="39"/>
      <c r="AD25" s="39"/>
      <c r="AE25" s="39"/>
      <c r="AF25" s="39"/>
      <c r="AG25" s="39"/>
      <c r="AH25" s="39"/>
      <c r="AI25" s="39"/>
      <c r="AJ25" s="39"/>
      <c r="AK25" s="39"/>
      <c r="AL25" s="39"/>
      <c r="AM25" s="39"/>
    </row>
    <row r="26" spans="6:42" s="18" customFormat="1" ht="11.45"/>
    <row r="27" spans="6:42" s="18" customFormat="1" ht="11.45"/>
    <row r="28" spans="6:42" s="18" customFormat="1" ht="11.45"/>
    <row r="29" spans="6:42" s="18" customFormat="1" ht="11.45"/>
    <row r="30" spans="6:42" s="18" customFormat="1" ht="11.45"/>
    <row r="31" spans="6:42" s="18" customFormat="1" ht="11.45"/>
    <row r="32" spans="6:42" s="18" customFormat="1" ht="11.45"/>
    <row r="33" s="18" customFormat="1" ht="11.45"/>
    <row r="34" s="18" customFormat="1" ht="11.45"/>
    <row r="35" s="18" customFormat="1" ht="11.45"/>
    <row r="36" s="18" customFormat="1" ht="11.45"/>
    <row r="37" s="18" customFormat="1" ht="11.45"/>
    <row r="38" s="18" customFormat="1" ht="11.45"/>
    <row r="39" s="18" customFormat="1" ht="11.45"/>
    <row r="40" s="18" customFormat="1" ht="11.45"/>
    <row r="41" s="18" customFormat="1" ht="11.45"/>
    <row r="42" s="18" customFormat="1" ht="11.45"/>
    <row r="43" s="18" customFormat="1" ht="11.45"/>
    <row r="44" s="18" customFormat="1" ht="11.45"/>
  </sheetData>
  <mergeCells count="3">
    <mergeCell ref="B5:J5"/>
    <mergeCell ref="B6:J6"/>
    <mergeCell ref="B7:J7"/>
  </mergeCells>
  <hyperlinks>
    <hyperlink ref="A1" location="Contents!A1" display="Back to contents" xr:uid="{22002435-E0EA-407C-8F67-C04B01C6FA5A}"/>
  </hyperlink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995B35-8CD6-48C8-99B5-F1D454634667}">
  <sheetPr>
    <tabColor theme="4"/>
  </sheetPr>
  <dimension ref="A1:BD33"/>
  <sheetViews>
    <sheetView zoomScaleNormal="100" workbookViewId="0"/>
  </sheetViews>
  <sheetFormatPr defaultRowHeight="13.5"/>
  <cols>
    <col min="8" max="10" width="8.625" bestFit="1" customWidth="1"/>
    <col min="11" max="11" width="44" bestFit="1" customWidth="1"/>
    <col min="12" max="12" width="21.5" bestFit="1" customWidth="1"/>
    <col min="13" max="13" width="22.125" bestFit="1" customWidth="1"/>
    <col min="53" max="53" width="9.375" bestFit="1" customWidth="1"/>
  </cols>
  <sheetData>
    <row r="1" spans="1:56">
      <c r="A1" s="8" t="s">
        <v>27</v>
      </c>
    </row>
    <row r="3" spans="1:56" s="11" customFormat="1" ht="14.1">
      <c r="A3" s="12" t="s">
        <v>428</v>
      </c>
    </row>
    <row r="4" spans="1:56" ht="14.1" thickBot="1"/>
    <row r="5" spans="1:56" s="2" customFormat="1" ht="60" customHeight="1" thickTop="1">
      <c r="B5" s="104" t="s">
        <v>451</v>
      </c>
      <c r="C5" s="105"/>
      <c r="D5" s="105"/>
      <c r="E5" s="105"/>
      <c r="F5" s="105"/>
      <c r="G5" s="105"/>
      <c r="H5" s="105"/>
      <c r="I5" s="105"/>
      <c r="J5" s="106"/>
    </row>
    <row r="6" spans="1:56" s="2" customFormat="1" ht="114.6" customHeight="1">
      <c r="B6" s="107"/>
      <c r="C6" s="108"/>
      <c r="D6" s="108"/>
      <c r="E6" s="108"/>
      <c r="F6" s="108"/>
      <c r="G6" s="108"/>
      <c r="H6" s="108"/>
      <c r="I6" s="108"/>
      <c r="J6" s="109"/>
    </row>
    <row r="7" spans="1:56" s="2" customFormat="1" ht="114.6" customHeight="1">
      <c r="B7" s="107"/>
      <c r="C7" s="108"/>
      <c r="D7" s="108"/>
      <c r="E7" s="108"/>
      <c r="F7" s="108"/>
      <c r="G7" s="108"/>
      <c r="H7" s="108"/>
      <c r="I7" s="108"/>
      <c r="J7" s="109"/>
    </row>
    <row r="8" spans="1:56" s="2" customFormat="1" ht="114.6" customHeight="1">
      <c r="B8" s="107"/>
      <c r="C8" s="108"/>
      <c r="D8" s="108"/>
      <c r="E8" s="108"/>
      <c r="F8" s="108"/>
      <c r="G8" s="108"/>
      <c r="H8" s="108"/>
      <c r="I8" s="108"/>
      <c r="J8" s="109"/>
    </row>
    <row r="9" spans="1:56" s="2" customFormat="1" ht="114.6" customHeight="1">
      <c r="B9" s="107"/>
      <c r="C9" s="108"/>
      <c r="D9" s="108"/>
      <c r="E9" s="108"/>
      <c r="F9" s="108"/>
      <c r="G9" s="108"/>
      <c r="H9" s="108"/>
      <c r="I9" s="108"/>
      <c r="J9" s="109"/>
    </row>
    <row r="10" spans="1:56" s="2" customFormat="1" ht="103.15" customHeight="1" thickBot="1">
      <c r="B10" s="110" t="s">
        <v>452</v>
      </c>
      <c r="C10" s="111"/>
      <c r="D10" s="111"/>
      <c r="E10" s="111"/>
      <c r="F10" s="111"/>
      <c r="G10" s="111"/>
      <c r="H10" s="111"/>
      <c r="I10" s="111"/>
      <c r="J10" s="112"/>
    </row>
    <row r="11" spans="1:56" ht="14.1" thickTop="1"/>
    <row r="14" spans="1:56">
      <c r="K14" t="s">
        <v>321</v>
      </c>
      <c r="L14" t="s">
        <v>322</v>
      </c>
      <c r="M14" t="s">
        <v>63</v>
      </c>
      <c r="N14">
        <v>2008</v>
      </c>
      <c r="O14">
        <v>2009</v>
      </c>
      <c r="P14">
        <v>2010</v>
      </c>
      <c r="Q14">
        <v>2011</v>
      </c>
      <c r="R14">
        <v>2012</v>
      </c>
      <c r="S14">
        <v>2013</v>
      </c>
      <c r="T14">
        <v>2014</v>
      </c>
      <c r="U14">
        <v>2015</v>
      </c>
      <c r="V14">
        <v>2016</v>
      </c>
      <c r="W14">
        <v>2017</v>
      </c>
      <c r="X14">
        <v>2018</v>
      </c>
      <c r="Y14">
        <v>2019</v>
      </c>
      <c r="Z14">
        <v>2020</v>
      </c>
      <c r="AA14">
        <v>2021</v>
      </c>
      <c r="AB14">
        <v>2022</v>
      </c>
      <c r="AC14">
        <v>2023</v>
      </c>
      <c r="AD14">
        <v>2024</v>
      </c>
      <c r="AE14">
        <v>2025</v>
      </c>
      <c r="AF14">
        <v>2026</v>
      </c>
      <c r="AG14">
        <v>2027</v>
      </c>
      <c r="AH14">
        <v>2028</v>
      </c>
      <c r="AI14">
        <v>2029</v>
      </c>
      <c r="AJ14">
        <v>2030</v>
      </c>
      <c r="AK14">
        <v>2031</v>
      </c>
      <c r="AL14">
        <v>2032</v>
      </c>
      <c r="AM14">
        <v>2033</v>
      </c>
      <c r="AN14">
        <v>2034</v>
      </c>
      <c r="AO14">
        <v>2035</v>
      </c>
      <c r="AP14">
        <v>2036</v>
      </c>
      <c r="AQ14">
        <v>2037</v>
      </c>
      <c r="AR14">
        <v>2038</v>
      </c>
      <c r="AS14">
        <v>2039</v>
      </c>
      <c r="AT14">
        <v>2040</v>
      </c>
      <c r="AU14">
        <v>2041</v>
      </c>
      <c r="AV14">
        <v>2042</v>
      </c>
      <c r="AW14">
        <v>2043</v>
      </c>
      <c r="AX14">
        <v>2044</v>
      </c>
      <c r="AY14">
        <v>2045</v>
      </c>
      <c r="AZ14">
        <v>2046</v>
      </c>
      <c r="BA14">
        <v>2047</v>
      </c>
      <c r="BB14">
        <v>2048</v>
      </c>
      <c r="BC14">
        <v>2049</v>
      </c>
      <c r="BD14">
        <v>2050</v>
      </c>
    </row>
    <row r="15" spans="1:56">
      <c r="K15" t="s">
        <v>329</v>
      </c>
      <c r="L15" t="s">
        <v>330</v>
      </c>
      <c r="M15" t="s">
        <v>65</v>
      </c>
      <c r="N15" s="14"/>
      <c r="O15" s="14"/>
      <c r="P15" s="14"/>
      <c r="Q15" s="14"/>
      <c r="R15" s="14"/>
      <c r="S15" s="14"/>
      <c r="T15" s="14">
        <v>4.1000000000000002E-2</v>
      </c>
      <c r="U15" s="14">
        <v>6.7000000000000004E-2</v>
      </c>
      <c r="V15" s="14">
        <v>9.2999999999999999E-2</v>
      </c>
      <c r="W15" s="14">
        <v>0.13100000000000001</v>
      </c>
      <c r="X15" s="14">
        <v>0.17299999999999999</v>
      </c>
      <c r="Y15" s="14">
        <v>0.27600000000000002</v>
      </c>
      <c r="Z15" s="14">
        <v>0.59299999999999997</v>
      </c>
      <c r="AA15" s="14">
        <v>1.153</v>
      </c>
      <c r="AB15" s="14">
        <v>1.895</v>
      </c>
      <c r="AC15" s="14">
        <v>2.7709999999999999</v>
      </c>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row>
    <row r="16" spans="1:56">
      <c r="K16" t="s">
        <v>329</v>
      </c>
      <c r="L16" t="s">
        <v>330</v>
      </c>
      <c r="M16" t="s">
        <v>325</v>
      </c>
      <c r="N16" s="14"/>
      <c r="O16" s="14"/>
      <c r="P16" s="14"/>
      <c r="Q16" s="14"/>
      <c r="R16" s="14"/>
      <c r="S16" s="14"/>
      <c r="T16" s="14"/>
      <c r="U16" s="14"/>
      <c r="V16" s="14"/>
      <c r="W16" s="14"/>
      <c r="X16" s="14"/>
      <c r="Y16" s="14"/>
      <c r="Z16" s="14"/>
      <c r="AA16" s="14"/>
      <c r="AB16" s="14"/>
      <c r="AC16" s="14"/>
      <c r="AD16" s="14"/>
      <c r="AE16" s="14">
        <v>5.8315017091260763</v>
      </c>
      <c r="AF16" s="14">
        <v>8.6981825805807862</v>
      </c>
      <c r="AG16" s="14">
        <v>12.406106159383089</v>
      </c>
      <c r="AH16" s="14">
        <v>17.078246161865732</v>
      </c>
      <c r="AI16" s="14">
        <v>22.401226032830628</v>
      </c>
      <c r="AJ16" s="14">
        <v>28.621622795899501</v>
      </c>
      <c r="AK16" s="14">
        <v>34.674672653527963</v>
      </c>
      <c r="AL16" s="14">
        <v>40.55936396935639</v>
      </c>
      <c r="AM16" s="14">
        <v>46.277329324906063</v>
      </c>
      <c r="AN16" s="14">
        <v>51.914019423313363</v>
      </c>
      <c r="AO16" s="14">
        <v>57.319920947603258</v>
      </c>
      <c r="AP16" s="14">
        <v>62.445957448966041</v>
      </c>
      <c r="AQ16" s="14">
        <v>67.167944965628067</v>
      </c>
      <c r="AR16" s="14">
        <v>71.501311766416947</v>
      </c>
      <c r="AS16" s="14">
        <v>75.572865725273488</v>
      </c>
      <c r="AT16" s="14">
        <v>79.526490768733652</v>
      </c>
      <c r="AU16" s="14">
        <v>83.183511578702479</v>
      </c>
      <c r="AV16" s="14">
        <v>86.27277752340504</v>
      </c>
      <c r="AW16" s="14">
        <v>88.892941629787202</v>
      </c>
      <c r="AX16" s="14">
        <v>91.104421712752298</v>
      </c>
      <c r="AY16" s="14">
        <v>92.950301046129184</v>
      </c>
      <c r="AZ16" s="14">
        <v>94.412841992979452</v>
      </c>
      <c r="BA16" s="14">
        <v>95.513678404018393</v>
      </c>
      <c r="BB16" s="14">
        <v>96.352198806762303</v>
      </c>
      <c r="BC16" s="14">
        <v>97.025356010565019</v>
      </c>
      <c r="BD16" s="14">
        <v>97.478631961660369</v>
      </c>
    </row>
    <row r="17" spans="11:56">
      <c r="K17" t="s">
        <v>453</v>
      </c>
      <c r="L17" t="s">
        <v>330</v>
      </c>
      <c r="M17" t="s">
        <v>65</v>
      </c>
      <c r="N17" s="14"/>
      <c r="O17" s="14"/>
      <c r="P17" s="14"/>
      <c r="Q17" s="14"/>
      <c r="R17" s="14"/>
      <c r="S17" s="14"/>
      <c r="T17" s="14">
        <v>0.121</v>
      </c>
      <c r="U17" s="14">
        <v>0.13</v>
      </c>
      <c r="V17" s="14">
        <v>0.14199999999999999</v>
      </c>
      <c r="W17" s="14">
        <v>0.16200000000000001</v>
      </c>
      <c r="X17" s="14">
        <v>0.186</v>
      </c>
      <c r="Y17" s="14">
        <v>0.25</v>
      </c>
      <c r="Z17" s="14">
        <v>0.36199999999999999</v>
      </c>
      <c r="AA17" s="14">
        <v>0.628</v>
      </c>
      <c r="AB17" s="14">
        <v>0.98399999999999999</v>
      </c>
      <c r="AC17" s="14">
        <v>1.395</v>
      </c>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row>
    <row r="18" spans="11:56">
      <c r="K18" t="s">
        <v>453</v>
      </c>
      <c r="L18" t="s">
        <v>330</v>
      </c>
      <c r="M18" t="s">
        <v>325</v>
      </c>
      <c r="N18" s="14"/>
      <c r="O18" s="14"/>
      <c r="P18" s="14"/>
      <c r="Q18" s="14"/>
      <c r="R18" s="14"/>
      <c r="S18" s="14"/>
      <c r="T18" s="14"/>
      <c r="U18" s="14"/>
      <c r="V18" s="14"/>
      <c r="W18" s="14"/>
      <c r="X18" s="14"/>
      <c r="Y18" s="14"/>
      <c r="Z18" s="14"/>
      <c r="AA18" s="14"/>
      <c r="AB18" s="14"/>
      <c r="AC18" s="14"/>
      <c r="AD18" s="14"/>
      <c r="AE18" s="14">
        <v>2.989120340569916</v>
      </c>
      <c r="AF18" s="14">
        <v>4.6579901502749026</v>
      </c>
      <c r="AG18" s="14">
        <v>7.2372725448413959</v>
      </c>
      <c r="AH18" s="14">
        <v>10.994869902290301</v>
      </c>
      <c r="AI18" s="14">
        <v>16.147208902447371</v>
      </c>
      <c r="AJ18" s="14">
        <v>22.846864581814032</v>
      </c>
      <c r="AK18" s="14">
        <v>29.245430572506152</v>
      </c>
      <c r="AL18" s="14">
        <v>35.332372363254017</v>
      </c>
      <c r="AM18" s="14">
        <v>41.098888468355078</v>
      </c>
      <c r="AN18" s="14">
        <v>46.70218107614533</v>
      </c>
      <c r="AO18" s="14">
        <v>51.885454561503593</v>
      </c>
      <c r="AP18" s="14">
        <v>56.8574241093079</v>
      </c>
      <c r="AQ18" s="14">
        <v>61.47350002601604</v>
      </c>
      <c r="AR18" s="14">
        <v>65.76041142441386</v>
      </c>
      <c r="AS18" s="14">
        <v>69.873372554947963</v>
      </c>
      <c r="AT18" s="14">
        <v>74.049741507732165</v>
      </c>
      <c r="AU18" s="14">
        <v>78.080282366993487</v>
      </c>
      <c r="AV18" s="14">
        <v>81.505277886234879</v>
      </c>
      <c r="AW18" s="14">
        <v>84.414410222876384</v>
      </c>
      <c r="AX18" s="14">
        <v>86.915219740469496</v>
      </c>
      <c r="AY18" s="14">
        <v>89.066377649917399</v>
      </c>
      <c r="AZ18" s="14">
        <v>90.797690351254502</v>
      </c>
      <c r="BA18" s="14">
        <v>92.116688618809789</v>
      </c>
      <c r="BB18" s="14">
        <v>93.159949714779671</v>
      </c>
      <c r="BC18" s="14">
        <v>94.061312720413099</v>
      </c>
      <c r="BD18" s="14">
        <v>94.693201146451571</v>
      </c>
    </row>
    <row r="19" spans="11:56">
      <c r="K19" t="s">
        <v>454</v>
      </c>
      <c r="L19" t="s">
        <v>330</v>
      </c>
      <c r="M19" t="s">
        <v>65</v>
      </c>
      <c r="N19" s="14"/>
      <c r="O19" s="14"/>
      <c r="P19" s="14"/>
      <c r="Q19" s="14"/>
      <c r="R19" s="14"/>
      <c r="S19" s="14"/>
      <c r="T19" s="14">
        <v>7.8E-2</v>
      </c>
      <c r="U19" s="14">
        <v>6.3E-2</v>
      </c>
      <c r="V19" s="14">
        <v>6.0999999999999999E-2</v>
      </c>
      <c r="W19" s="14">
        <v>5.6000000000000008E-2</v>
      </c>
      <c r="X19" s="14">
        <v>5.2999999999999999E-2</v>
      </c>
      <c r="Y19" s="14">
        <v>5.2999999999999999E-2</v>
      </c>
      <c r="Z19" s="14">
        <v>5.099999999999999E-2</v>
      </c>
      <c r="AA19" s="14">
        <v>6.4000000000000001E-2</v>
      </c>
      <c r="AB19" s="14">
        <v>8.8999999999999996E-2</v>
      </c>
      <c r="AC19" s="14">
        <v>0.13800000000000001</v>
      </c>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row>
    <row r="20" spans="11:56">
      <c r="K20" t="s">
        <v>454</v>
      </c>
      <c r="L20" t="s">
        <v>330</v>
      </c>
      <c r="M20" t="s">
        <v>325</v>
      </c>
      <c r="N20" s="14"/>
      <c r="O20" s="14"/>
      <c r="P20" s="14"/>
      <c r="Q20" s="14"/>
      <c r="R20" s="14"/>
      <c r="S20" s="14"/>
      <c r="T20" s="14"/>
      <c r="U20" s="14"/>
      <c r="V20" s="14"/>
      <c r="W20" s="14"/>
      <c r="X20" s="14"/>
      <c r="Y20" s="14"/>
      <c r="Z20" s="14"/>
      <c r="AA20" s="14"/>
      <c r="AB20" s="14"/>
      <c r="AC20" s="14"/>
      <c r="AD20" s="14"/>
      <c r="AE20" s="14">
        <v>8.6285600751010064E-2</v>
      </c>
      <c r="AF20" s="14">
        <v>0.50736779561236522</v>
      </c>
      <c r="AG20" s="14">
        <v>1.3643210501111589</v>
      </c>
      <c r="AH20" s="14">
        <v>2.6308349031227691</v>
      </c>
      <c r="AI20" s="14">
        <v>4.2512162473225246</v>
      </c>
      <c r="AJ20" s="14">
        <v>6.2489287416087658</v>
      </c>
      <c r="AK20" s="14">
        <v>9.2748690090940311</v>
      </c>
      <c r="AL20" s="14">
        <v>13.266938330077039</v>
      </c>
      <c r="AM20" s="14">
        <v>18.223090907402209</v>
      </c>
      <c r="AN20" s="14">
        <v>24.108920832782282</v>
      </c>
      <c r="AO20" s="14">
        <v>30.86163731135672</v>
      </c>
      <c r="AP20" s="14">
        <v>37.6410029862719</v>
      </c>
      <c r="AQ20" s="14">
        <v>44.351291483019892</v>
      </c>
      <c r="AR20" s="14">
        <v>50.937686890322553</v>
      </c>
      <c r="AS20" s="14">
        <v>57.332764194200813</v>
      </c>
      <c r="AT20" s="14">
        <v>63.440628407208607</v>
      </c>
      <c r="AU20" s="14">
        <v>68.92253754317332</v>
      </c>
      <c r="AV20" s="14">
        <v>73.712008281854509</v>
      </c>
      <c r="AW20" s="14">
        <v>77.826860584204894</v>
      </c>
      <c r="AX20" s="14">
        <v>81.294853880709567</v>
      </c>
      <c r="AY20" s="14">
        <v>84.19902658443479</v>
      </c>
      <c r="AZ20" s="14">
        <v>86.623364716194402</v>
      </c>
      <c r="BA20" s="14">
        <v>88.646501450190939</v>
      </c>
      <c r="BB20" s="14">
        <v>90.335861419452655</v>
      </c>
      <c r="BC20" s="14">
        <v>91.795125065141292</v>
      </c>
      <c r="BD20" s="14">
        <v>93.067514832666632</v>
      </c>
    </row>
    <row r="21" spans="11:56">
      <c r="K21" t="s">
        <v>455</v>
      </c>
      <c r="L21" t="s">
        <v>456</v>
      </c>
      <c r="M21" t="s">
        <v>65</v>
      </c>
      <c r="N21" s="14"/>
      <c r="O21" s="14"/>
      <c r="P21" s="14"/>
      <c r="Q21" s="14"/>
      <c r="R21" s="14"/>
      <c r="S21" s="14"/>
      <c r="T21" s="14">
        <v>2.2829999999999999</v>
      </c>
      <c r="U21" s="14">
        <v>3.6720000000000002</v>
      </c>
      <c r="V21" s="14">
        <v>5.1109999999999998</v>
      </c>
      <c r="W21" s="14">
        <v>7.2110000000000003</v>
      </c>
      <c r="X21" s="14">
        <v>10.308999999999999</v>
      </c>
      <c r="Y21" s="14">
        <v>16.504999999999999</v>
      </c>
      <c r="Z21" s="14">
        <v>20.774999999999999</v>
      </c>
      <c r="AA21" s="14">
        <v>28.375</v>
      </c>
      <c r="AB21" s="14">
        <v>37.055</v>
      </c>
      <c r="AC21" s="14">
        <v>53.677</v>
      </c>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row>
    <row r="22" spans="11:56">
      <c r="K22" t="s">
        <v>455</v>
      </c>
      <c r="L22" t="s">
        <v>456</v>
      </c>
      <c r="M22" t="s">
        <v>325</v>
      </c>
      <c r="N22" s="14"/>
      <c r="O22" s="14"/>
      <c r="P22" s="14"/>
      <c r="Q22" s="14"/>
      <c r="R22" s="14"/>
      <c r="S22" s="14"/>
      <c r="T22" s="14"/>
      <c r="U22" s="14"/>
      <c r="V22" s="14"/>
      <c r="W22" s="14"/>
      <c r="X22" s="14"/>
      <c r="Y22" s="14"/>
      <c r="Z22" s="14"/>
      <c r="AA22" s="14"/>
      <c r="AB22" s="14"/>
      <c r="AC22" s="14"/>
      <c r="AD22" s="14"/>
      <c r="AE22" s="14">
        <v>82.165742689914424</v>
      </c>
      <c r="AF22" s="14">
        <v>106.60848678913401</v>
      </c>
      <c r="AG22" s="14">
        <v>140.36903442203831</v>
      </c>
      <c r="AH22" s="14">
        <v>183.2041934159447</v>
      </c>
      <c r="AI22" s="14">
        <v>233.03721977795669</v>
      </c>
      <c r="AJ22" s="14">
        <v>286.52962286550633</v>
      </c>
      <c r="AK22" s="14">
        <v>322.41595151964339</v>
      </c>
      <c r="AL22" s="14">
        <v>356.21998990789899</v>
      </c>
      <c r="AM22" s="14">
        <v>388.20709314364979</v>
      </c>
      <c r="AN22" s="14">
        <v>418.19014048165297</v>
      </c>
      <c r="AO22" s="14">
        <v>445.36722255186771</v>
      </c>
      <c r="AP22" s="14">
        <v>469.965431572939</v>
      </c>
      <c r="AQ22" s="14">
        <v>492.31585659028468</v>
      </c>
      <c r="AR22" s="14">
        <v>511.80285656698578</v>
      </c>
      <c r="AS22" s="14">
        <v>529.37585333798916</v>
      </c>
      <c r="AT22" s="14">
        <v>545.58397484061004</v>
      </c>
      <c r="AU22" s="14">
        <v>559.24115679225019</v>
      </c>
      <c r="AV22" s="14">
        <v>570.67717592830559</v>
      </c>
      <c r="AW22" s="14">
        <v>580.30852364948669</v>
      </c>
      <c r="AX22" s="14">
        <v>588.45034425648771</v>
      </c>
      <c r="AY22" s="14">
        <v>594.52277609394798</v>
      </c>
      <c r="AZ22" s="14">
        <v>605.53279461954071</v>
      </c>
      <c r="BA22" s="14">
        <v>614.47587735984735</v>
      </c>
      <c r="BB22" s="14">
        <v>621.53229008032042</v>
      </c>
      <c r="BC22" s="14">
        <v>626.55044220705156</v>
      </c>
      <c r="BD22" s="14">
        <v>631.69580638894877</v>
      </c>
    </row>
    <row r="23" spans="11:56">
      <c r="K23" t="s">
        <v>360</v>
      </c>
      <c r="L23" t="s">
        <v>361</v>
      </c>
      <c r="M23" t="s">
        <v>65</v>
      </c>
      <c r="N23" s="14"/>
      <c r="O23" s="14"/>
      <c r="P23" s="14">
        <v>6405.9810835923208</v>
      </c>
      <c r="Q23" s="14">
        <v>6389.0227659196098</v>
      </c>
      <c r="R23" s="14">
        <v>6344.6963803833414</v>
      </c>
      <c r="S23" s="14">
        <v>6312.1213417852196</v>
      </c>
      <c r="T23" s="14">
        <v>6411.983130355743</v>
      </c>
      <c r="U23" s="14">
        <v>6452.32106128951</v>
      </c>
      <c r="V23" s="14">
        <v>6517.2897506197169</v>
      </c>
      <c r="W23" s="14">
        <v>6560.8587000346997</v>
      </c>
      <c r="X23" s="14">
        <v>6558.7842362410511</v>
      </c>
      <c r="Y23" s="14">
        <v>6620.5908744806666</v>
      </c>
      <c r="Z23" s="14">
        <v>4961.3025741401507</v>
      </c>
      <c r="AA23" s="14">
        <v>5544.3952184807849</v>
      </c>
      <c r="AB23" s="14">
        <v>6056.5362198005569</v>
      </c>
      <c r="AC23" s="14">
        <v>6176.463532576945</v>
      </c>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row>
    <row r="24" spans="11:56">
      <c r="K24" t="s">
        <v>360</v>
      </c>
      <c r="L24" t="s">
        <v>361</v>
      </c>
      <c r="M24" t="s">
        <v>351</v>
      </c>
      <c r="N24" s="14"/>
      <c r="O24" s="14"/>
      <c r="P24" s="14"/>
      <c r="Q24" s="14"/>
      <c r="R24" s="14"/>
      <c r="S24" s="14"/>
      <c r="T24" s="14"/>
      <c r="U24" s="14"/>
      <c r="V24" s="14"/>
      <c r="W24" s="14"/>
      <c r="X24" s="14"/>
      <c r="Y24" s="14"/>
      <c r="Z24" s="14"/>
      <c r="AA24" s="14"/>
      <c r="AB24" s="14"/>
      <c r="AC24" s="14"/>
      <c r="AD24" s="14"/>
      <c r="AE24" s="14">
        <v>6322.2687291303591</v>
      </c>
      <c r="AF24" s="14">
        <v>6323.8139533748626</v>
      </c>
      <c r="AG24" s="14">
        <v>6327.7468215170011</v>
      </c>
      <c r="AH24" s="14">
        <v>6332.5489831301438</v>
      </c>
      <c r="AI24" s="14">
        <v>6338.2062429369507</v>
      </c>
      <c r="AJ24" s="14">
        <v>6344.6925638946568</v>
      </c>
      <c r="AK24" s="14">
        <v>6351.9535432144694</v>
      </c>
      <c r="AL24" s="14">
        <v>6359.9157832367328</v>
      </c>
      <c r="AM24" s="14">
        <v>6368.5323499014521</v>
      </c>
      <c r="AN24" s="14">
        <v>6377.7368673597157</v>
      </c>
      <c r="AO24" s="14">
        <v>6387.4208565875624</v>
      </c>
      <c r="AP24" s="14">
        <v>6411.8921902930324</v>
      </c>
      <c r="AQ24" s="14">
        <v>6436.3491657877094</v>
      </c>
      <c r="AR24" s="14">
        <v>6460.70311895339</v>
      </c>
      <c r="AS24" s="14">
        <v>6484.9004282144588</v>
      </c>
      <c r="AT24" s="14">
        <v>6508.9074274321083</v>
      </c>
      <c r="AU24" s="14">
        <v>6519.2332886656013</v>
      </c>
      <c r="AV24" s="14">
        <v>6529.5266228770251</v>
      </c>
      <c r="AW24" s="14">
        <v>6539.8236369461256</v>
      </c>
      <c r="AX24" s="14">
        <v>6550.1792777304072</v>
      </c>
      <c r="AY24" s="14">
        <v>6560.7621686798839</v>
      </c>
      <c r="AZ24" s="14">
        <v>6561.8032878205922</v>
      </c>
      <c r="BA24" s="14">
        <v>6563.3857194633229</v>
      </c>
      <c r="BB24" s="14">
        <v>6565.6167239921897</v>
      </c>
      <c r="BC24" s="14">
        <v>6568.5993468520519</v>
      </c>
      <c r="BD24" s="14">
        <v>6572.4138116191734</v>
      </c>
    </row>
    <row r="25" spans="11:56">
      <c r="K25" t="s">
        <v>360</v>
      </c>
      <c r="L25" t="s">
        <v>361</v>
      </c>
      <c r="M25" t="s">
        <v>352</v>
      </c>
      <c r="N25" s="14"/>
      <c r="O25" s="14"/>
      <c r="P25" s="14"/>
      <c r="Q25" s="14"/>
      <c r="R25" s="14"/>
      <c r="S25" s="14"/>
      <c r="T25" s="14"/>
      <c r="U25" s="14"/>
      <c r="V25" s="14"/>
      <c r="W25" s="14"/>
      <c r="X25" s="14"/>
      <c r="Y25" s="14"/>
      <c r="Z25" s="14"/>
      <c r="AA25" s="14"/>
      <c r="AB25" s="14"/>
      <c r="AC25" s="14"/>
      <c r="AD25" s="14"/>
      <c r="AE25" s="14">
        <v>6322.4229168976444</v>
      </c>
      <c r="AF25" s="14">
        <v>6340.213408395377</v>
      </c>
      <c r="AG25" s="14">
        <v>6371.2154621692207</v>
      </c>
      <c r="AH25" s="14">
        <v>6406.5719352694296</v>
      </c>
      <c r="AI25" s="14">
        <v>6445.7521113855491</v>
      </c>
      <c r="AJ25" s="14">
        <v>6487.7939256714071</v>
      </c>
      <c r="AK25" s="14">
        <v>6542.7595820965162</v>
      </c>
      <c r="AL25" s="14">
        <v>6595.7410884019064</v>
      </c>
      <c r="AM25" s="14">
        <v>6652.2036022293532</v>
      </c>
      <c r="AN25" s="14">
        <v>6709.1286298358718</v>
      </c>
      <c r="AO25" s="14">
        <v>6761.2380699108526</v>
      </c>
      <c r="AP25" s="14">
        <v>6817.5418356015489</v>
      </c>
      <c r="AQ25" s="14">
        <v>6876.8843506352086</v>
      </c>
      <c r="AR25" s="14">
        <v>6925.03344796887</v>
      </c>
      <c r="AS25" s="14">
        <v>6972.583913270696</v>
      </c>
      <c r="AT25" s="14">
        <v>7023.778691929253</v>
      </c>
      <c r="AU25" s="14">
        <v>7053.4467534807927</v>
      </c>
      <c r="AV25" s="14">
        <v>7080.9152735689777</v>
      </c>
      <c r="AW25" s="14">
        <v>7110.9912406914918</v>
      </c>
      <c r="AX25" s="14">
        <v>7146.4533931481847</v>
      </c>
      <c r="AY25" s="14">
        <v>7175.7292873986662</v>
      </c>
      <c r="AZ25" s="14">
        <v>7199.4320658591787</v>
      </c>
      <c r="BA25" s="14">
        <v>7231.6109998073653</v>
      </c>
      <c r="BB25" s="14">
        <v>7269.0259212397686</v>
      </c>
      <c r="BC25" s="14">
        <v>7306.2185919516633</v>
      </c>
      <c r="BD25" s="14">
        <v>7352.444565216334</v>
      </c>
    </row>
    <row r="26" spans="11:56">
      <c r="K26" t="s">
        <v>457</v>
      </c>
      <c r="L26" t="s">
        <v>361</v>
      </c>
      <c r="M26" t="s">
        <v>65</v>
      </c>
      <c r="N26" s="14"/>
      <c r="O26" s="14"/>
      <c r="P26" s="14">
        <v>1072.433965245192</v>
      </c>
      <c r="Q26" s="14">
        <v>1073.1517886561539</v>
      </c>
      <c r="R26" s="14">
        <v>1089.8821754942369</v>
      </c>
      <c r="S26" s="14">
        <v>1101.6042255835241</v>
      </c>
      <c r="T26" s="14">
        <v>1157.818277811386</v>
      </c>
      <c r="U26" s="14">
        <v>1200.951966713749</v>
      </c>
      <c r="V26" s="14">
        <v>1264.176526362816</v>
      </c>
      <c r="W26" s="14">
        <v>1291.1548087978169</v>
      </c>
      <c r="X26" s="14">
        <v>1300.179710549126</v>
      </c>
      <c r="Y26" s="14">
        <v>1311.7929190534639</v>
      </c>
      <c r="Z26" s="14">
        <v>1189.4066942488839</v>
      </c>
      <c r="AA26" s="14">
        <v>1326.101368665777</v>
      </c>
      <c r="AB26" s="14">
        <v>1390.5378325318779</v>
      </c>
      <c r="AC26" s="14">
        <v>1382.993338686055</v>
      </c>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row>
    <row r="27" spans="11:56">
      <c r="K27" t="s">
        <v>457</v>
      </c>
      <c r="L27" t="s">
        <v>361</v>
      </c>
      <c r="M27" t="s">
        <v>325</v>
      </c>
      <c r="N27" s="14"/>
      <c r="O27" s="14"/>
      <c r="P27" s="14"/>
      <c r="Q27" s="14"/>
      <c r="R27" s="14"/>
      <c r="S27" s="14"/>
      <c r="T27" s="14"/>
      <c r="U27" s="14"/>
      <c r="V27" s="14"/>
      <c r="W27" s="14"/>
      <c r="X27" s="14"/>
      <c r="Y27" s="14"/>
      <c r="Z27" s="14"/>
      <c r="AA27" s="14"/>
      <c r="AB27" s="14"/>
      <c r="AC27" s="14"/>
      <c r="AD27" s="14"/>
      <c r="AE27" s="14">
        <v>1427.0405516422099</v>
      </c>
      <c r="AF27" s="14">
        <v>1424.6188373893281</v>
      </c>
      <c r="AG27" s="14">
        <v>1424.233958109965</v>
      </c>
      <c r="AH27" s="14">
        <v>1426.014846883467</v>
      </c>
      <c r="AI27" s="14">
        <v>1430.5593063655281</v>
      </c>
      <c r="AJ27" s="14">
        <v>1437.4556384327659</v>
      </c>
      <c r="AK27" s="14">
        <v>1461.3039328984969</v>
      </c>
      <c r="AL27" s="14">
        <v>1485.540365008412</v>
      </c>
      <c r="AM27" s="14">
        <v>1510.622232727781</v>
      </c>
      <c r="AN27" s="14">
        <v>1535.9750697439561</v>
      </c>
      <c r="AO27" s="14">
        <v>1560.0672941132491</v>
      </c>
      <c r="AP27" s="14">
        <v>1587.876769623133</v>
      </c>
      <c r="AQ27" s="14">
        <v>1615.979000072716</v>
      </c>
      <c r="AR27" s="14">
        <v>1640.9069208273711</v>
      </c>
      <c r="AS27" s="14">
        <v>1665.021064473133</v>
      </c>
      <c r="AT27" s="14">
        <v>1689.2996305137381</v>
      </c>
      <c r="AU27" s="14">
        <v>1710.7065266002239</v>
      </c>
      <c r="AV27" s="14">
        <v>1731.092990254285</v>
      </c>
      <c r="AW27" s="14">
        <v>1751.560263454141</v>
      </c>
      <c r="AX27" s="14">
        <v>1773.0564551113901</v>
      </c>
      <c r="AY27" s="14">
        <v>1792.369975068071</v>
      </c>
      <c r="AZ27" s="14">
        <v>1805.1476702306311</v>
      </c>
      <c r="BA27" s="14">
        <v>1818.1822255006521</v>
      </c>
      <c r="BB27" s="14">
        <v>1830.363995534944</v>
      </c>
      <c r="BC27" s="14">
        <v>1842.195269778799</v>
      </c>
      <c r="BD27" s="14">
        <v>1855.4904638180831</v>
      </c>
    </row>
    <row r="28" spans="11:56">
      <c r="K28" t="s">
        <v>458</v>
      </c>
      <c r="L28" t="s">
        <v>361</v>
      </c>
      <c r="M28" t="s">
        <v>65</v>
      </c>
      <c r="N28" s="14"/>
      <c r="O28" s="14"/>
      <c r="P28" s="14">
        <v>433.88545302307062</v>
      </c>
      <c r="Q28" s="14">
        <v>418.87292590685922</v>
      </c>
      <c r="R28" s="14">
        <v>407.97929212874237</v>
      </c>
      <c r="S28" s="14">
        <v>408.47379588761243</v>
      </c>
      <c r="T28" s="14">
        <v>415.01174961613083</v>
      </c>
      <c r="U28" s="14">
        <v>427.87095630421169</v>
      </c>
      <c r="V28" s="14">
        <v>427.63052715887568</v>
      </c>
      <c r="W28" s="14">
        <v>431.5583951285044</v>
      </c>
      <c r="X28" s="14">
        <v>431.01223095748122</v>
      </c>
      <c r="Y28" s="14">
        <v>428.80123841888758</v>
      </c>
      <c r="Z28" s="14">
        <v>403.34647314129683</v>
      </c>
      <c r="AA28" s="14">
        <v>432.70221788051123</v>
      </c>
      <c r="AB28" s="14">
        <v>427.21253302716389</v>
      </c>
      <c r="AC28" s="14">
        <v>412.49046867269908</v>
      </c>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row>
    <row r="29" spans="11:56">
      <c r="K29" t="s">
        <v>458</v>
      </c>
      <c r="L29" t="s">
        <v>361</v>
      </c>
      <c r="M29" t="s">
        <v>325</v>
      </c>
      <c r="N29" s="14"/>
      <c r="O29" s="14"/>
      <c r="P29" s="14"/>
      <c r="Q29" s="14"/>
      <c r="R29" s="14"/>
      <c r="S29" s="14"/>
      <c r="T29" s="14"/>
      <c r="U29" s="14"/>
      <c r="V29" s="14"/>
      <c r="W29" s="14"/>
      <c r="X29" s="14"/>
      <c r="Y29" s="14"/>
      <c r="Z29" s="14"/>
      <c r="AA29" s="14"/>
      <c r="AB29" s="14"/>
      <c r="AC29" s="14"/>
      <c r="AD29" s="14"/>
      <c r="AE29" s="14">
        <v>403.48079282443331</v>
      </c>
      <c r="AF29" s="14">
        <v>403.91857564748221</v>
      </c>
      <c r="AG29" s="14">
        <v>404.50641546638229</v>
      </c>
      <c r="AH29" s="14">
        <v>405.14757944007192</v>
      </c>
      <c r="AI29" s="14">
        <v>405.84132270556807</v>
      </c>
      <c r="AJ29" s="14">
        <v>406.58613597739998</v>
      </c>
      <c r="AK29" s="14">
        <v>407.38858830176798</v>
      </c>
      <c r="AL29" s="14">
        <v>408.23415138223851</v>
      </c>
      <c r="AM29" s="14">
        <v>409.11994254749618</v>
      </c>
      <c r="AN29" s="14">
        <v>410.04181735004101</v>
      </c>
      <c r="AO29" s="14">
        <v>410.99290667150319</v>
      </c>
      <c r="AP29" s="14">
        <v>411.76984931789133</v>
      </c>
      <c r="AQ29" s="14">
        <v>412.54957659300152</v>
      </c>
      <c r="AR29" s="14">
        <v>413.32635383789091</v>
      </c>
      <c r="AS29" s="14">
        <v>414.0967280898621</v>
      </c>
      <c r="AT29" s="14">
        <v>414.85854439370911</v>
      </c>
      <c r="AU29" s="14">
        <v>415.40929843512907</v>
      </c>
      <c r="AV29" s="14">
        <v>415.9584774964506</v>
      </c>
      <c r="AW29" s="14">
        <v>416.50838332184628</v>
      </c>
      <c r="AX29" s="14">
        <v>417.06250860023999</v>
      </c>
      <c r="AY29" s="14">
        <v>417.6315787935261</v>
      </c>
      <c r="AZ29" s="14">
        <v>418.02045998575818</v>
      </c>
      <c r="BA29" s="14">
        <v>418.44245825012888</v>
      </c>
      <c r="BB29" s="14">
        <v>418.9045058701094</v>
      </c>
      <c r="BC29" s="14">
        <v>419.41328598274282</v>
      </c>
      <c r="BD29" s="14">
        <v>419.9740423577623</v>
      </c>
    </row>
    <row r="30" spans="11:56">
      <c r="K30" t="s">
        <v>347</v>
      </c>
      <c r="L30" t="s">
        <v>330</v>
      </c>
      <c r="M30" t="s">
        <v>65</v>
      </c>
      <c r="N30" s="14"/>
      <c r="O30" s="14"/>
      <c r="P30" s="14">
        <v>159.36602789275659</v>
      </c>
      <c r="Q30" s="14">
        <v>157.8369325878748</v>
      </c>
      <c r="R30" s="14">
        <v>150.38996976343449</v>
      </c>
      <c r="S30" s="14">
        <v>144.57659355792811</v>
      </c>
      <c r="T30" s="14">
        <v>143.2130119756865</v>
      </c>
      <c r="U30" s="14">
        <v>139.39082004518841</v>
      </c>
      <c r="V30" s="14">
        <v>143.57809186528979</v>
      </c>
      <c r="W30" s="14">
        <v>108.2319758178414</v>
      </c>
      <c r="X30" s="14">
        <v>90.044144414394623</v>
      </c>
      <c r="Y30" s="14">
        <v>66.265952371235741</v>
      </c>
      <c r="Z30" s="14">
        <v>61.964707786031298</v>
      </c>
      <c r="AA30" s="14">
        <v>46.482466356747473</v>
      </c>
      <c r="AB30" s="14">
        <v>39.85953266784152</v>
      </c>
      <c r="AC30" s="14">
        <v>37.146074456847487</v>
      </c>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row>
    <row r="31" spans="11:56">
      <c r="K31" t="s">
        <v>347</v>
      </c>
      <c r="L31" t="s">
        <v>330</v>
      </c>
      <c r="M31" t="s">
        <v>325</v>
      </c>
      <c r="N31" s="14"/>
      <c r="O31" s="14"/>
      <c r="P31" s="14"/>
      <c r="Q31" s="14"/>
      <c r="R31" s="14"/>
      <c r="S31" s="14"/>
      <c r="T31" s="14"/>
      <c r="U31" s="14"/>
      <c r="V31" s="14"/>
      <c r="W31" s="14"/>
      <c r="X31" s="14"/>
      <c r="Y31" s="14"/>
      <c r="Z31" s="14"/>
      <c r="AA31" s="14"/>
      <c r="AB31" s="14"/>
      <c r="AC31" s="14"/>
      <c r="AD31" s="14"/>
      <c r="AE31" s="14">
        <v>13.756180529176801</v>
      </c>
      <c r="AF31" s="14">
        <v>5.6925533311861738</v>
      </c>
      <c r="AG31" s="14">
        <v>0.56856301066974968</v>
      </c>
      <c r="AH31" s="14">
        <v>-2.6525709204918901</v>
      </c>
      <c r="AI31" s="14">
        <v>-4.4792234530508308</v>
      </c>
      <c r="AJ31" s="14">
        <v>-5.7207279421441992</v>
      </c>
      <c r="AK31" s="14">
        <v>-6.2729706439078772</v>
      </c>
      <c r="AL31" s="14">
        <v>-6.8219785731177094</v>
      </c>
      <c r="AM31" s="14">
        <v>-7.3677706775179237</v>
      </c>
      <c r="AN31" s="14">
        <v>-7.9103657938659602</v>
      </c>
      <c r="AO31" s="14">
        <v>-8.4497826485826355</v>
      </c>
      <c r="AP31" s="14">
        <v>-8.705143224685342</v>
      </c>
      <c r="AQ31" s="14">
        <v>-8.9605038007880502</v>
      </c>
      <c r="AR31" s="14">
        <v>-9.2158643768907567</v>
      </c>
      <c r="AS31" s="14">
        <v>-9.4712249529934649</v>
      </c>
      <c r="AT31" s="14">
        <v>-9.7265855290961731</v>
      </c>
      <c r="AU31" s="14">
        <v>-9.9819461051988796</v>
      </c>
      <c r="AV31" s="14">
        <v>-10.23730668130159</v>
      </c>
      <c r="AW31" s="14">
        <v>-10.492667257404291</v>
      </c>
      <c r="AX31" s="14">
        <v>-10.74802783350701</v>
      </c>
      <c r="AY31" s="14">
        <v>-11.00338840960973</v>
      </c>
      <c r="AZ31" s="14">
        <v>-11.25874898571243</v>
      </c>
      <c r="BA31" s="14">
        <v>-11.51410956181514</v>
      </c>
      <c r="BB31" s="14">
        <v>-11.769470137917841</v>
      </c>
      <c r="BC31" s="14">
        <v>-12.02483071402056</v>
      </c>
      <c r="BD31" s="14">
        <v>-12.280191290123261</v>
      </c>
    </row>
    <row r="32" spans="11:56">
      <c r="K32" t="s">
        <v>459</v>
      </c>
      <c r="L32" t="s">
        <v>330</v>
      </c>
      <c r="M32" t="s">
        <v>65</v>
      </c>
      <c r="N32" s="14"/>
      <c r="O32" s="14"/>
      <c r="P32" s="14"/>
      <c r="Q32" s="14"/>
      <c r="R32" s="14"/>
      <c r="S32" s="14"/>
      <c r="T32" s="14"/>
      <c r="U32" s="14">
        <v>33.44328850545547</v>
      </c>
      <c r="V32" s="14">
        <v>33.731966590736533</v>
      </c>
      <c r="W32" s="14">
        <v>33.982547110155558</v>
      </c>
      <c r="X32" s="14">
        <v>34.601792250410199</v>
      </c>
      <c r="Y32" s="14">
        <v>37.923421434428818</v>
      </c>
      <c r="Z32" s="14">
        <v>38.046418013711552</v>
      </c>
      <c r="AA32" s="14">
        <v>37.935362409789768</v>
      </c>
      <c r="AB32" s="14">
        <v>38.064638064638061</v>
      </c>
      <c r="AC32" s="14">
        <v>38.274643443140228</v>
      </c>
      <c r="AD32" s="14">
        <v>38.677519086377693</v>
      </c>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row>
    <row r="33" spans="11:56">
      <c r="K33" t="s">
        <v>459</v>
      </c>
      <c r="L33" t="s">
        <v>330</v>
      </c>
      <c r="M33" t="s">
        <v>325</v>
      </c>
      <c r="N33" s="14"/>
      <c r="O33" s="14"/>
      <c r="P33" s="14"/>
      <c r="Q33" s="14"/>
      <c r="R33" s="14"/>
      <c r="S33" s="14"/>
      <c r="T33" s="14"/>
      <c r="U33" s="14"/>
      <c r="V33" s="14"/>
      <c r="W33" s="14"/>
      <c r="X33" s="14"/>
      <c r="Y33" s="14"/>
      <c r="Z33" s="14"/>
      <c r="AA33" s="14"/>
      <c r="AB33" s="14"/>
      <c r="AC33" s="14"/>
      <c r="AD33" s="14"/>
      <c r="AE33" s="14">
        <v>38.677519086377693</v>
      </c>
      <c r="AF33" s="14">
        <v>39.119999999999997</v>
      </c>
      <c r="AG33" s="14">
        <v>40.239999999999988</v>
      </c>
      <c r="AH33" s="14">
        <v>41.36</v>
      </c>
      <c r="AI33" s="14">
        <v>42.48</v>
      </c>
      <c r="AJ33" s="14">
        <v>43.6</v>
      </c>
      <c r="AK33" s="14">
        <v>44.720000000000013</v>
      </c>
      <c r="AL33" s="14">
        <v>45.84</v>
      </c>
      <c r="AM33" s="14">
        <v>46.96</v>
      </c>
      <c r="AN33" s="14">
        <v>48.08</v>
      </c>
      <c r="AO33" s="14">
        <v>49.2</v>
      </c>
      <c r="AP33" s="14">
        <v>50.32</v>
      </c>
      <c r="AQ33" s="14">
        <v>51.44</v>
      </c>
      <c r="AR33" s="14">
        <v>52.560000000000009</v>
      </c>
      <c r="AS33" s="14">
        <v>53.680000000000007</v>
      </c>
      <c r="AT33" s="14">
        <v>54.8</v>
      </c>
      <c r="AU33" s="14">
        <v>55.92</v>
      </c>
      <c r="AV33" s="14">
        <v>57.04</v>
      </c>
      <c r="AW33" s="14">
        <v>58.16</v>
      </c>
      <c r="AX33" s="14">
        <v>59.28</v>
      </c>
      <c r="AY33" s="14">
        <v>60.400000000000013</v>
      </c>
      <c r="AZ33" s="14">
        <v>61.52</v>
      </c>
      <c r="BA33" s="14">
        <v>62.640000000000008</v>
      </c>
      <c r="BB33" s="14">
        <v>63.760000000000012</v>
      </c>
      <c r="BC33" s="14">
        <v>64.88000000000001</v>
      </c>
      <c r="BD33" s="14">
        <v>66</v>
      </c>
    </row>
  </sheetData>
  <mergeCells count="6">
    <mergeCell ref="B10:J10"/>
    <mergeCell ref="B5:J5"/>
    <mergeCell ref="B6:J6"/>
    <mergeCell ref="B7:J7"/>
    <mergeCell ref="B8:J8"/>
    <mergeCell ref="B9:J9"/>
  </mergeCells>
  <hyperlinks>
    <hyperlink ref="A1" location="Contents!A1" display="Back to contents" xr:uid="{9CC17CBC-628A-4B0E-9827-C067A176782E}"/>
  </hyperlink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57E72B-9772-44D8-B4C2-9319EA06D236}">
  <sheetPr>
    <tabColor theme="4"/>
  </sheetPr>
  <dimension ref="A1:AY22"/>
  <sheetViews>
    <sheetView zoomScaleNormal="100" workbookViewId="0"/>
  </sheetViews>
  <sheetFormatPr defaultRowHeight="13.5"/>
  <cols>
    <col min="10" max="10" width="8.625" bestFit="1" customWidth="1"/>
    <col min="11" max="11" width="12.5" bestFit="1" customWidth="1"/>
  </cols>
  <sheetData>
    <row r="1" spans="1:51">
      <c r="A1" s="8" t="s">
        <v>27</v>
      </c>
    </row>
    <row r="3" spans="1:51" s="11" customFormat="1" ht="14.1">
      <c r="A3" s="12" t="s">
        <v>428</v>
      </c>
    </row>
    <row r="4" spans="1:51" ht="14.1" thickBot="1"/>
    <row r="5" spans="1:51" s="2" customFormat="1" ht="60" customHeight="1" thickTop="1">
      <c r="B5" s="104" t="s">
        <v>460</v>
      </c>
      <c r="C5" s="105"/>
      <c r="D5" s="105"/>
      <c r="E5" s="105"/>
      <c r="F5" s="105"/>
      <c r="G5" s="105"/>
      <c r="H5" s="105"/>
      <c r="I5" s="105"/>
      <c r="J5" s="106"/>
    </row>
    <row r="6" spans="1:51" s="2" customFormat="1" ht="302.10000000000002" customHeight="1">
      <c r="B6" s="107"/>
      <c r="C6" s="108"/>
      <c r="D6" s="108"/>
      <c r="E6" s="108"/>
      <c r="F6" s="108"/>
      <c r="G6" s="108"/>
      <c r="H6" s="108"/>
      <c r="I6" s="108"/>
      <c r="J6" s="109"/>
    </row>
    <row r="7" spans="1:51" s="2" customFormat="1" ht="89.85" customHeight="1" thickBot="1">
      <c r="B7" s="110" t="s">
        <v>461</v>
      </c>
      <c r="C7" s="111"/>
      <c r="D7" s="111"/>
      <c r="E7" s="111"/>
      <c r="F7" s="111"/>
      <c r="G7" s="111"/>
      <c r="H7" s="111"/>
      <c r="I7" s="111"/>
      <c r="J7" s="112"/>
    </row>
    <row r="8" spans="1:51" ht="14.1" thickTop="1"/>
    <row r="9" spans="1:51" ht="14.1">
      <c r="F9" s="13"/>
      <c r="I9" s="13"/>
      <c r="J9" s="13"/>
      <c r="K9" s="13"/>
      <c r="L9" s="13"/>
      <c r="M9" s="13"/>
      <c r="N9" s="13"/>
      <c r="O9" s="13"/>
      <c r="P9" s="13"/>
      <c r="Q9" s="13"/>
      <c r="R9" s="13"/>
      <c r="S9" s="13"/>
      <c r="T9" s="13"/>
      <c r="U9" s="13"/>
      <c r="V9" s="13"/>
      <c r="W9" s="13"/>
      <c r="X9" s="13"/>
      <c r="Y9" s="13"/>
      <c r="Z9" s="13"/>
      <c r="AA9" s="13"/>
      <c r="AB9" s="13"/>
      <c r="AC9" s="13"/>
      <c r="AD9" s="13"/>
      <c r="AE9" s="13"/>
      <c r="AF9" s="13"/>
      <c r="AG9" s="13"/>
      <c r="AH9" s="13"/>
    </row>
    <row r="11" spans="1:51">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51">
      <c r="K12" t="s">
        <v>462</v>
      </c>
      <c r="L12" s="14">
        <v>3.6820127485085431E-2</v>
      </c>
      <c r="M12" s="14">
        <v>0.42651655930122717</v>
      </c>
      <c r="N12" s="14">
        <v>0.62266910328944391</v>
      </c>
      <c r="O12" s="14">
        <v>0.77262951134880642</v>
      </c>
      <c r="P12" s="14">
        <v>0.86280972852545879</v>
      </c>
      <c r="Q12" s="14">
        <v>0.85945880540437036</v>
      </c>
      <c r="R12" s="14">
        <v>1.6462630587618681</v>
      </c>
      <c r="S12" s="14">
        <v>1.9208736039920751</v>
      </c>
      <c r="T12" s="14">
        <v>2.181251231612948</v>
      </c>
      <c r="U12" s="14">
        <v>2.4074915552515042</v>
      </c>
      <c r="V12" s="14">
        <v>2.6129051681784681</v>
      </c>
      <c r="W12" s="14">
        <v>2.6934796419859239</v>
      </c>
      <c r="X12" s="14">
        <v>2.6802144878121981</v>
      </c>
      <c r="Y12" s="14">
        <v>2.6662109392660316</v>
      </c>
      <c r="Z12" s="14">
        <v>2.6413742857456692</v>
      </c>
      <c r="AA12" s="14">
        <v>2.4759921892530619</v>
      </c>
      <c r="AB12" s="14">
        <v>2.1825782290886799</v>
      </c>
      <c r="AC12" s="14">
        <v>2.1637031579554802</v>
      </c>
      <c r="AD12" s="14">
        <v>2.1449236440454831</v>
      </c>
      <c r="AE12" s="14">
        <v>2.126236487389066</v>
      </c>
      <c r="AF12" s="14">
        <v>2.107671574082719</v>
      </c>
      <c r="AG12" s="14">
        <v>1.8980215779624159</v>
      </c>
      <c r="AH12" s="14">
        <v>1.8834734277471821</v>
      </c>
      <c r="AI12" s="14">
        <v>1.8689353263899211</v>
      </c>
      <c r="AJ12" s="14">
        <v>1.8544435625956801</v>
      </c>
      <c r="AK12" s="14">
        <v>1.8272691742245941</v>
      </c>
    </row>
    <row r="13" spans="1:51">
      <c r="K13" t="s">
        <v>463</v>
      </c>
      <c r="L13" s="14">
        <v>6.3084112149454089E-6</v>
      </c>
      <c r="M13" s="14">
        <v>0.58430359244365304</v>
      </c>
      <c r="N13" s="14">
        <v>0.58162987749037753</v>
      </c>
      <c r="O13" s="14">
        <v>0.57980359244365764</v>
      </c>
      <c r="P13" s="14">
        <v>0.57800359244365773</v>
      </c>
      <c r="Q13" s="14">
        <v>0.68588732604891878</v>
      </c>
      <c r="R13" s="14">
        <v>0.57440359244365757</v>
      </c>
      <c r="S13" s="14">
        <v>0.572603592443653</v>
      </c>
      <c r="T13" s="14">
        <v>0.56992987749038659</v>
      </c>
      <c r="U13" s="14">
        <v>0.5681035924436485</v>
      </c>
      <c r="V13" s="14">
        <v>1.537232436936363</v>
      </c>
      <c r="W13" s="14">
        <v>0.56362987749037752</v>
      </c>
      <c r="X13" s="14">
        <v>0.56270359244365309</v>
      </c>
      <c r="Y13" s="14">
        <v>0.56090359244366206</v>
      </c>
      <c r="Z13" s="14">
        <v>0.55910359244365304</v>
      </c>
      <c r="AA13" s="14">
        <v>0.7326552326043877</v>
      </c>
      <c r="AB13" s="14">
        <v>0.52994023847169047</v>
      </c>
      <c r="AC13" s="14">
        <v>0.52904023847169046</v>
      </c>
      <c r="AD13" s="14">
        <v>0.52816652351841487</v>
      </c>
      <c r="AE13" s="14">
        <v>0.52814023847169056</v>
      </c>
      <c r="AF13" s="14">
        <v>0.70378738241726468</v>
      </c>
      <c r="AG13" s="14">
        <v>0.52636652351841051</v>
      </c>
      <c r="AH13" s="14">
        <v>0.52544023847169508</v>
      </c>
      <c r="AI13" s="14">
        <v>0.52454023847169051</v>
      </c>
      <c r="AJ13" s="14">
        <v>0.52366652351842413</v>
      </c>
      <c r="AK13" s="14">
        <v>0.69598114269039069</v>
      </c>
      <c r="AX13" t="s">
        <v>464</v>
      </c>
      <c r="AY13">
        <v>0</v>
      </c>
    </row>
    <row r="14" spans="1:51">
      <c r="K14" t="s">
        <v>465</v>
      </c>
      <c r="L14" s="14">
        <v>1.9404835283808599</v>
      </c>
      <c r="M14" s="14">
        <v>1.174995890688775</v>
      </c>
      <c r="N14" s="14">
        <v>0.2046994136913366</v>
      </c>
      <c r="O14" s="14">
        <v>-0.70628946964671036</v>
      </c>
      <c r="P14" s="14">
        <v>-1.5256050091083351</v>
      </c>
      <c r="Q14" s="14">
        <v>-2.4103705472017531</v>
      </c>
      <c r="R14" s="14">
        <v>-2.9421121608800429</v>
      </c>
      <c r="S14" s="14">
        <v>-3.2509372608630369</v>
      </c>
      <c r="T14" s="14">
        <v>-3.5358512503078341</v>
      </c>
      <c r="U14" s="14">
        <v>-3.8673199788058858</v>
      </c>
      <c r="V14" s="14">
        <v>-4.1039633925892884</v>
      </c>
      <c r="W14" s="14">
        <v>-4.2865291505342098</v>
      </c>
      <c r="X14" s="14">
        <v>-4.3159920517675578</v>
      </c>
      <c r="Y14" s="14">
        <v>-4.4127057598053447</v>
      </c>
      <c r="Z14" s="14">
        <v>-4.6421532933832941</v>
      </c>
      <c r="AA14" s="14">
        <v>-5.0687555806591718</v>
      </c>
      <c r="AB14" s="14">
        <v>-5.5045009380075669</v>
      </c>
      <c r="AC14" s="14">
        <v>-5.7119577613859525</v>
      </c>
      <c r="AD14" s="14">
        <v>-5.982108698280026</v>
      </c>
      <c r="AE14" s="14">
        <v>-6.3210758738412371</v>
      </c>
      <c r="AF14" s="14">
        <v>-6.7073514803260368</v>
      </c>
      <c r="AG14" s="14">
        <v>-6.8755454911503557</v>
      </c>
      <c r="AH14" s="14">
        <v>-7.0676557971985279</v>
      </c>
      <c r="AI14" s="14">
        <v>-7.2170186690933402</v>
      </c>
      <c r="AJ14" s="14">
        <v>-7.4575128695840771</v>
      </c>
      <c r="AK14" s="14">
        <v>-7.474398188080313</v>
      </c>
    </row>
    <row r="15" spans="1:51">
      <c r="K15" t="s">
        <v>466</v>
      </c>
      <c r="L15" s="14">
        <v>0.141781198738132</v>
      </c>
      <c r="M15" s="14">
        <v>4.1570194292603314E-2</v>
      </c>
      <c r="N15" s="14">
        <v>-5.7247448103153631E-2</v>
      </c>
      <c r="O15" s="14">
        <v>-0.18363278214359671</v>
      </c>
      <c r="P15" s="14">
        <v>-0.33829077434580607</v>
      </c>
      <c r="Q15" s="14">
        <v>-0.51951286541248964</v>
      </c>
      <c r="R15" s="14">
        <v>-0.60757126319532684</v>
      </c>
      <c r="S15" s="14">
        <v>-0.6578140972074793</v>
      </c>
      <c r="T15" s="14">
        <v>-0.70950953799929428</v>
      </c>
      <c r="U15" s="14">
        <v>-0.77513061410895545</v>
      </c>
      <c r="V15" s="14">
        <v>-0.81065435929910368</v>
      </c>
      <c r="W15" s="14">
        <v>-0.86022420072708783</v>
      </c>
      <c r="X15" s="14">
        <v>-0.87668438680824634</v>
      </c>
      <c r="Y15" s="14">
        <v>-0.90075217547851161</v>
      </c>
      <c r="Z15" s="14">
        <v>-0.94436065534553237</v>
      </c>
      <c r="AA15" s="14">
        <v>-1.029920701069962</v>
      </c>
      <c r="AB15" s="14">
        <v>-1.1144294078910659</v>
      </c>
      <c r="AC15" s="14">
        <v>-1.1452677444045731</v>
      </c>
      <c r="AD15" s="14">
        <v>-1.19075384631305</v>
      </c>
      <c r="AE15" s="14">
        <v>-1.250233890405988</v>
      </c>
      <c r="AF15" s="14">
        <v>-1.324996411848131</v>
      </c>
      <c r="AG15" s="14">
        <v>-1.3452019313956771</v>
      </c>
      <c r="AH15" s="14">
        <v>-1.3814456802139221</v>
      </c>
      <c r="AI15" s="14">
        <v>-1.403582415622725</v>
      </c>
      <c r="AJ15" s="14">
        <v>-1.4566188192393019</v>
      </c>
      <c r="AK15" s="14">
        <v>-1.4535685252817441</v>
      </c>
    </row>
    <row r="16" spans="1:51">
      <c r="K16" t="s">
        <v>89</v>
      </c>
      <c r="L16" s="14">
        <v>0.30347240763064531</v>
      </c>
      <c r="M16" s="14">
        <v>0.35823616039560258</v>
      </c>
      <c r="N16" s="14">
        <v>0.40531906009387703</v>
      </c>
      <c r="O16" s="14">
        <v>0.43187603410931336</v>
      </c>
      <c r="P16" s="14">
        <v>0.45364812203351335</v>
      </c>
      <c r="Q16" s="14">
        <v>0.42729822381356031</v>
      </c>
      <c r="R16" s="14">
        <v>0.46194983752316149</v>
      </c>
      <c r="S16" s="14">
        <v>0.47416856813216934</v>
      </c>
      <c r="T16" s="14">
        <v>0.48141300991090802</v>
      </c>
      <c r="U16" s="14">
        <v>0.48453213660409045</v>
      </c>
      <c r="V16" s="14">
        <v>0.49282557822545925</v>
      </c>
      <c r="W16" s="14">
        <v>0.49151456335711596</v>
      </c>
      <c r="X16" s="14">
        <v>0.48198279866637389</v>
      </c>
      <c r="Y16" s="14">
        <v>0.47510524531073761</v>
      </c>
      <c r="Z16" s="14">
        <v>0.4670683664101995</v>
      </c>
      <c r="AA16" s="14">
        <v>0.44937213370646828</v>
      </c>
      <c r="AB16" s="14">
        <v>0.43574771875922325</v>
      </c>
      <c r="AC16" s="14">
        <v>0.43080642698170923</v>
      </c>
      <c r="AD16" s="14">
        <v>0.423581742793253</v>
      </c>
      <c r="AE16" s="14">
        <v>0.41346334961827952</v>
      </c>
      <c r="AF16" s="14">
        <v>0.40329028138032241</v>
      </c>
      <c r="AG16" s="14">
        <v>0.39412751332817464</v>
      </c>
      <c r="AH16" s="14">
        <v>0.38607103053223063</v>
      </c>
      <c r="AI16" s="14">
        <v>0.37768113146427862</v>
      </c>
      <c r="AJ16" s="14">
        <v>0.36800593583888258</v>
      </c>
      <c r="AK16" s="14">
        <v>0.35742052265278529</v>
      </c>
    </row>
    <row r="17" spans="11:51">
      <c r="K17" t="s">
        <v>467</v>
      </c>
      <c r="L17" s="14">
        <v>-0.1634405168156105</v>
      </c>
      <c r="M17" s="14">
        <v>-0.39529136449210689</v>
      </c>
      <c r="N17" s="14">
        <v>-0.55242108223630115</v>
      </c>
      <c r="O17" s="14">
        <v>-0.71846791970274126</v>
      </c>
      <c r="P17" s="14">
        <v>-0.82249255571270896</v>
      </c>
      <c r="Q17" s="14">
        <v>-0.8540731843312851</v>
      </c>
      <c r="R17" s="14">
        <v>-0.91775624640075326</v>
      </c>
      <c r="S17" s="14">
        <v>-0.99538561522339619</v>
      </c>
      <c r="T17" s="14">
        <v>-1.1116040124495981</v>
      </c>
      <c r="U17" s="14">
        <v>-1.2481767716712908</v>
      </c>
      <c r="V17" s="14">
        <v>-1.3876516754746131</v>
      </c>
      <c r="W17" s="14">
        <v>-1.524279122446853</v>
      </c>
      <c r="X17" s="14">
        <v>-1.6647076991115579</v>
      </c>
      <c r="Y17" s="14">
        <v>-1.7988764419725889</v>
      </c>
      <c r="Z17" s="14">
        <v>-1.928984672661038</v>
      </c>
      <c r="AA17" s="14">
        <v>-2.0659876976038283</v>
      </c>
      <c r="AB17" s="14">
        <v>-2.1710046746353919</v>
      </c>
      <c r="AC17" s="14">
        <v>-2.2620868091171551</v>
      </c>
      <c r="AD17" s="14">
        <v>-2.340673869134867</v>
      </c>
      <c r="AE17" s="14">
        <v>-2.3941931423245242</v>
      </c>
      <c r="AF17" s="14">
        <v>-2.4406856680029358</v>
      </c>
      <c r="AG17" s="14">
        <v>-2.4789430860970869</v>
      </c>
      <c r="AH17" s="14">
        <v>-2.5255208909380649</v>
      </c>
      <c r="AI17" s="14">
        <v>-2.565744833062058</v>
      </c>
      <c r="AJ17" s="14">
        <v>-2.6058612766481311</v>
      </c>
      <c r="AK17" s="14">
        <v>-2.6402871396230512</v>
      </c>
      <c r="AN17" t="s">
        <v>468</v>
      </c>
    </row>
    <row r="18" spans="11:51">
      <c r="K18" t="s">
        <v>469</v>
      </c>
      <c r="L18" s="14">
        <v>-2.8205752005294967E-3</v>
      </c>
      <c r="M18" s="14">
        <v>-3.4799990754667907E-2</v>
      </c>
      <c r="N18" s="14">
        <v>-4.3429736473870599E-2</v>
      </c>
      <c r="O18" s="14">
        <v>-5.5734750780010493E-2</v>
      </c>
      <c r="P18" s="14">
        <v>-7.3545873120590008E-2</v>
      </c>
      <c r="Q18" s="14">
        <v>-5.4888874932280118E-2</v>
      </c>
      <c r="R18" s="14">
        <v>-6.0242040139003125E-2</v>
      </c>
      <c r="S18" s="14">
        <v>-6.3131215941465105E-2</v>
      </c>
      <c r="T18" s="14">
        <v>-6.6862600393664651E-2</v>
      </c>
      <c r="U18" s="14">
        <v>-6.7626976547568884E-2</v>
      </c>
      <c r="V18" s="14">
        <v>-8.6598154287310086E-3</v>
      </c>
      <c r="W18" s="14">
        <v>-5.4238274166003176E-3</v>
      </c>
      <c r="X18" s="14">
        <v>-7.5016864151063768E-3</v>
      </c>
      <c r="Y18" s="14">
        <v>-1.032574022967222E-2</v>
      </c>
      <c r="Z18" s="14">
        <v>-1.4559533051365521E-2</v>
      </c>
      <c r="AA18" s="14">
        <v>-3.5420109716155709E-2</v>
      </c>
      <c r="AB18" s="14">
        <v>-3.7720717341245262E-2</v>
      </c>
      <c r="AC18" s="14">
        <v>-3.929639827355362E-2</v>
      </c>
      <c r="AD18" s="14">
        <v>-4.1116795823415202E-2</v>
      </c>
      <c r="AE18" s="14">
        <v>-3.9516560634039556E-2</v>
      </c>
      <c r="AF18" s="14">
        <v>-4.6386636137230604E-2</v>
      </c>
      <c r="AG18" s="14">
        <v>-4.6408189263258945E-2</v>
      </c>
      <c r="AH18" s="14">
        <v>-5.0923356568453725E-2</v>
      </c>
      <c r="AI18" s="14">
        <v>-5.4013162044175826E-2</v>
      </c>
      <c r="AJ18" s="14">
        <v>-6.0558384335706678E-2</v>
      </c>
      <c r="AK18" s="14">
        <v>-7.4060370333988712E-2</v>
      </c>
      <c r="AN18" s="14">
        <v>0.86011595421490528</v>
      </c>
    </row>
    <row r="19" spans="11:51">
      <c r="K19" t="s">
        <v>470</v>
      </c>
      <c r="L19" s="14">
        <v>-0.52297299459604285</v>
      </c>
      <c r="M19" s="14">
        <v>-1.244913905623763</v>
      </c>
      <c r="N19" s="14">
        <v>-2.0110381293663497</v>
      </c>
      <c r="O19" s="14">
        <v>-2.973883195248352</v>
      </c>
      <c r="P19" s="14">
        <v>-4.0008678467806389</v>
      </c>
      <c r="Q19" s="14">
        <v>-4.9189104789115081</v>
      </c>
      <c r="R19" s="14">
        <v>-5.8455473974101348</v>
      </c>
      <c r="S19" s="14">
        <v>-6.6920693117702692</v>
      </c>
      <c r="T19" s="14">
        <v>-7.5551014759872084</v>
      </c>
      <c r="U19" s="14">
        <v>-8.3855318075632539</v>
      </c>
      <c r="V19" s="14">
        <v>-9.0932115774884128</v>
      </c>
      <c r="W19" s="14">
        <v>-9.7104813161995036</v>
      </c>
      <c r="X19" s="14">
        <v>-10.349539330384419</v>
      </c>
      <c r="Y19" s="14">
        <v>-10.937682341842111</v>
      </c>
      <c r="Z19" s="14">
        <v>-11.526875924419201</v>
      </c>
      <c r="AA19" s="14">
        <v>-12.212046547790969</v>
      </c>
      <c r="AB19" s="14">
        <v>-12.76182468106788</v>
      </c>
      <c r="AC19" s="14">
        <v>-13.24117481210526</v>
      </c>
      <c r="AD19" s="14">
        <v>-13.6734395895507</v>
      </c>
      <c r="AE19" s="14">
        <v>-13.989572696951889</v>
      </c>
      <c r="AF19" s="14">
        <v>-14.292013749515959</v>
      </c>
      <c r="AG19" s="14">
        <v>-14.554848765030451</v>
      </c>
      <c r="AH19" s="14">
        <v>-14.81004115133959</v>
      </c>
      <c r="AI19" s="14">
        <v>-15.018837210273819</v>
      </c>
      <c r="AJ19" s="14">
        <v>-15.249740463339251</v>
      </c>
      <c r="AK19" s="14">
        <v>-15.423963626162481</v>
      </c>
      <c r="AX19" t="s">
        <v>471</v>
      </c>
      <c r="AY19">
        <v>0</v>
      </c>
    </row>
    <row r="20" spans="11:51">
      <c r="K20" t="s">
        <v>472</v>
      </c>
      <c r="L20" s="14">
        <v>-6.2465714132393768E-2</v>
      </c>
      <c r="M20" s="14">
        <v>-0.1763097450167449</v>
      </c>
      <c r="N20" s="14">
        <v>-0.32494362814211591</v>
      </c>
      <c r="O20" s="14">
        <v>-0.53681269071949589</v>
      </c>
      <c r="P20" s="14">
        <v>-0.80093830536763266</v>
      </c>
      <c r="Q20" s="14">
        <v>-1.087682406589086</v>
      </c>
      <c r="R20" s="14">
        <v>-1.3869170396014399</v>
      </c>
      <c r="S20" s="14">
        <v>-1.655360571150402</v>
      </c>
      <c r="T20" s="14">
        <v>-1.928112063468111</v>
      </c>
      <c r="U20" s="14">
        <v>-2.1812084719843177</v>
      </c>
      <c r="V20" s="14">
        <v>-2.3865565502225281</v>
      </c>
      <c r="W20" s="14">
        <v>-2.5848585455183271</v>
      </c>
      <c r="X20" s="14">
        <v>-2.7847267871583532</v>
      </c>
      <c r="Y20" s="14">
        <v>-2.970328932273258</v>
      </c>
      <c r="Z20" s="14">
        <v>-3.1576767273097497</v>
      </c>
      <c r="AA20" s="14">
        <v>-3.377927684035301</v>
      </c>
      <c r="AB20" s="14">
        <v>-3.5553442068057288</v>
      </c>
      <c r="AC20" s="14">
        <v>-3.71759178091592</v>
      </c>
      <c r="AD20" s="14">
        <v>-3.8701760198574151</v>
      </c>
      <c r="AE20" s="14">
        <v>-3.9902811752870897</v>
      </c>
      <c r="AF20" s="14">
        <v>-4.108404732183379</v>
      </c>
      <c r="AG20" s="14">
        <v>-4.2100938263863972</v>
      </c>
      <c r="AH20" s="14">
        <v>-4.3128317655419588</v>
      </c>
      <c r="AI20" s="14">
        <v>-4.4049491458596295</v>
      </c>
      <c r="AJ20" s="14">
        <v>-4.5040372902120804</v>
      </c>
      <c r="AK20" s="14">
        <v>-4.5860270866643589</v>
      </c>
    </row>
    <row r="21" spans="11:51">
      <c r="K21" t="s">
        <v>93</v>
      </c>
      <c r="L21" s="14">
        <v>-1.7389421093210636E-2</v>
      </c>
      <c r="M21" s="14">
        <v>-3.4482064114298716E-2</v>
      </c>
      <c r="N21" s="14">
        <v>-5.3285910743089644E-2</v>
      </c>
      <c r="O21" s="14">
        <v>-7.723747173455553E-2</v>
      </c>
      <c r="P21" s="14">
        <v>-0.10868352151464576</v>
      </c>
      <c r="Q21" s="14">
        <v>-0.14500346501191444</v>
      </c>
      <c r="R21" s="14">
        <v>-0.17457209517908701</v>
      </c>
      <c r="S21" s="14">
        <v>-0.19525030032456181</v>
      </c>
      <c r="T21" s="14">
        <v>-0.22441972824868697</v>
      </c>
      <c r="U21" s="14">
        <v>-0.2534500422704824</v>
      </c>
      <c r="V21" s="14">
        <v>-0.27938850414851824</v>
      </c>
      <c r="W21" s="14">
        <v>-0.30312663945024793</v>
      </c>
      <c r="X21" s="14">
        <v>-0.32928656899327691</v>
      </c>
      <c r="Y21" s="14">
        <v>-0.35367740791606389</v>
      </c>
      <c r="Z21" s="14">
        <v>-0.37742334233511138</v>
      </c>
      <c r="AA21" s="14">
        <v>-0.40594909150923292</v>
      </c>
      <c r="AB21" s="14">
        <v>-0.42598494705480527</v>
      </c>
      <c r="AC21" s="14">
        <v>-0.44622730126286303</v>
      </c>
      <c r="AD21" s="14">
        <v>-0.46407165281618445</v>
      </c>
      <c r="AE21" s="14">
        <v>-0.4790128763394616</v>
      </c>
      <c r="AF21" s="14">
        <v>-0.49271159931638525</v>
      </c>
      <c r="AG21" s="14">
        <v>-0.50596304930530445</v>
      </c>
      <c r="AH21" s="14">
        <v>-0.52105852592366986</v>
      </c>
      <c r="AI21" s="14">
        <v>-0.5357937544101441</v>
      </c>
      <c r="AJ21" s="14">
        <v>-0.5506514182221649</v>
      </c>
      <c r="AK21" s="14">
        <v>-0.56367988676965797</v>
      </c>
    </row>
    <row r="22" spans="11:51">
      <c r="K22" t="s">
        <v>94</v>
      </c>
      <c r="L22" s="14">
        <v>1.6534743488081505</v>
      </c>
      <c r="M22" s="14">
        <v>0.69982532712027967</v>
      </c>
      <c r="N22" s="14">
        <v>-1.2280484804998455</v>
      </c>
      <c r="O22" s="14">
        <v>-3.4677491420736848</v>
      </c>
      <c r="P22" s="14">
        <v>-5.7759624429477281</v>
      </c>
      <c r="Q22" s="14">
        <v>-8.0177974671234669</v>
      </c>
      <c r="R22" s="14">
        <v>-9.2521017540771009</v>
      </c>
      <c r="S22" s="14">
        <v>-10.542302607912712</v>
      </c>
      <c r="T22" s="14">
        <v>-11.898866549840156</v>
      </c>
      <c r="U22" s="14">
        <v>-13.318317378652512</v>
      </c>
      <c r="V22" s="14">
        <v>-13.427122691310904</v>
      </c>
      <c r="W22" s="14">
        <v>-15.526298719459412</v>
      </c>
      <c r="X22" s="14">
        <v>-16.603537631716289</v>
      </c>
      <c r="Y22" s="14">
        <v>-17.682129022497119</v>
      </c>
      <c r="Z22" s="14">
        <v>-18.924487903905767</v>
      </c>
      <c r="AA22" s="14">
        <v>-20.537987856820703</v>
      </c>
      <c r="AB22" s="14">
        <v>-22.42254338648409</v>
      </c>
      <c r="AC22" s="14">
        <v>-23.440052784056398</v>
      </c>
      <c r="AD22" s="14">
        <v>-24.465668561418504</v>
      </c>
      <c r="AE22" s="14">
        <v>-25.396046140305192</v>
      </c>
      <c r="AF22" s="14">
        <v>-26.19780103944975</v>
      </c>
      <c r="AG22" s="14">
        <v>-27.19848872381953</v>
      </c>
      <c r="AH22" s="14">
        <v>-27.874492470973081</v>
      </c>
      <c r="AI22" s="14">
        <v>-28.42878249404</v>
      </c>
      <c r="AJ22" s="14">
        <v>-29.138864499627729</v>
      </c>
      <c r="AK22" s="14">
        <v>-29.335313983347827</v>
      </c>
    </row>
  </sheetData>
  <mergeCells count="3">
    <mergeCell ref="B5:J5"/>
    <mergeCell ref="B6:J6"/>
    <mergeCell ref="B7:J7"/>
  </mergeCells>
  <hyperlinks>
    <hyperlink ref="A1" location="Contents!A1" display="Back to contents" xr:uid="{E3CC223F-1A4D-4DD0-B0EB-7F07CF8037D5}"/>
  </hyperlinks>
  <pageMargins left="0.7" right="0.7" top="0.75" bottom="0.75" header="0.3" footer="0.3"/>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61E7E9-8220-44E3-8B4D-2CEB82050C83}">
  <sheetPr>
    <tabColor theme="4"/>
  </sheetPr>
  <dimension ref="A1:S15"/>
  <sheetViews>
    <sheetView zoomScaleNormal="100" workbookViewId="0"/>
  </sheetViews>
  <sheetFormatPr defaultRowHeight="13.5"/>
  <cols>
    <col min="6" max="10" width="8.625" bestFit="1" customWidth="1"/>
    <col min="11" max="11" width="4.875" bestFit="1" customWidth="1"/>
    <col min="12" max="12" width="12.5" bestFit="1" customWidth="1"/>
    <col min="13" max="13" width="12.25" bestFit="1" customWidth="1"/>
    <col min="14" max="14" width="10.5" bestFit="1" customWidth="1"/>
    <col min="15" max="15" width="14.125" bestFit="1" customWidth="1"/>
    <col min="16" max="16" width="18" bestFit="1" customWidth="1"/>
    <col min="17" max="17" width="14.5" bestFit="1" customWidth="1"/>
    <col min="18" max="18" width="11.125" bestFit="1" customWidth="1"/>
  </cols>
  <sheetData>
    <row r="1" spans="1:19">
      <c r="A1" s="8" t="s">
        <v>27</v>
      </c>
    </row>
    <row r="3" spans="1:19" s="11" customFormat="1" ht="14.1">
      <c r="A3" s="12" t="s">
        <v>428</v>
      </c>
    </row>
    <row r="4" spans="1:19" ht="14.1" thickBot="1"/>
    <row r="5" spans="1:19" s="2" customFormat="1" ht="60" customHeight="1" thickTop="1">
      <c r="B5" s="104" t="s">
        <v>473</v>
      </c>
      <c r="C5" s="105"/>
      <c r="D5" s="105"/>
      <c r="E5" s="105"/>
      <c r="F5" s="105"/>
      <c r="G5" s="105"/>
      <c r="H5" s="105"/>
      <c r="I5" s="105"/>
      <c r="J5" s="106"/>
    </row>
    <row r="6" spans="1:19" s="2" customFormat="1" ht="323.10000000000002" customHeight="1">
      <c r="B6" s="107"/>
      <c r="C6" s="108"/>
      <c r="D6" s="108"/>
      <c r="E6" s="108"/>
      <c r="F6" s="108"/>
      <c r="G6" s="108"/>
      <c r="H6" s="108"/>
      <c r="I6" s="108"/>
      <c r="J6" s="109"/>
    </row>
    <row r="7" spans="1:19" s="2" customFormat="1" ht="89.85" customHeight="1" thickBot="1">
      <c r="B7" s="110" t="s">
        <v>474</v>
      </c>
      <c r="C7" s="111"/>
      <c r="D7" s="111"/>
      <c r="E7" s="111"/>
      <c r="F7" s="111"/>
      <c r="G7" s="111"/>
      <c r="H7" s="111"/>
      <c r="I7" s="111"/>
      <c r="J7" s="112"/>
    </row>
    <row r="8" spans="1:19" ht="14.1" thickTop="1"/>
    <row r="11" spans="1:19">
      <c r="K11" t="s">
        <v>475</v>
      </c>
      <c r="L11" t="s">
        <v>476</v>
      </c>
      <c r="M11" t="s">
        <v>477</v>
      </c>
      <c r="N11" t="s">
        <v>478</v>
      </c>
      <c r="O11" t="s">
        <v>479</v>
      </c>
      <c r="P11" t="s">
        <v>480</v>
      </c>
      <c r="Q11" t="s">
        <v>481</v>
      </c>
      <c r="R11" t="s">
        <v>482</v>
      </c>
      <c r="S11" t="s">
        <v>483</v>
      </c>
    </row>
    <row r="12" spans="1:19">
      <c r="K12">
        <v>2023</v>
      </c>
      <c r="L12" t="s">
        <v>484</v>
      </c>
      <c r="M12" s="92">
        <v>3589.5581225639221</v>
      </c>
      <c r="N12" s="92">
        <v>798.85318777285784</v>
      </c>
      <c r="O12" s="92">
        <v>0</v>
      </c>
      <c r="P12" s="92">
        <v>413.76047999683612</v>
      </c>
      <c r="Q12" s="92">
        <v>668</v>
      </c>
      <c r="R12" s="92">
        <v>195</v>
      </c>
      <c r="S12" s="92">
        <v>584.90068428501331</v>
      </c>
    </row>
    <row r="13" spans="1:19">
      <c r="K13">
        <v>2023</v>
      </c>
      <c r="L13" t="s">
        <v>485</v>
      </c>
      <c r="M13" s="92">
        <v>4922.9380554433337</v>
      </c>
      <c r="N13" s="92">
        <v>0</v>
      </c>
      <c r="O13" s="92">
        <v>538.48116003926805</v>
      </c>
      <c r="P13" s="92">
        <v>282.2339697991664</v>
      </c>
      <c r="Q13" s="92">
        <v>754.83999999999992</v>
      </c>
      <c r="R13" s="92">
        <v>0</v>
      </c>
      <c r="S13" s="92">
        <v>0</v>
      </c>
    </row>
    <row r="14" spans="1:19">
      <c r="K14">
        <v>2030</v>
      </c>
      <c r="L14" t="s">
        <v>484</v>
      </c>
      <c r="M14" s="92">
        <v>3931.2518282539677</v>
      </c>
      <c r="N14" s="92">
        <v>592.79540034461661</v>
      </c>
      <c r="O14" s="92">
        <v>0</v>
      </c>
      <c r="P14" s="92">
        <v>433.00864266652036</v>
      </c>
      <c r="Q14" s="92">
        <v>668</v>
      </c>
      <c r="R14" s="92">
        <v>195</v>
      </c>
      <c r="S14" s="92">
        <v>629.29615288720959</v>
      </c>
    </row>
    <row r="15" spans="1:19">
      <c r="K15">
        <v>2030</v>
      </c>
      <c r="L15" t="s">
        <v>485</v>
      </c>
      <c r="M15" s="92">
        <v>3706.3556064389877</v>
      </c>
      <c r="N15" s="92">
        <v>0</v>
      </c>
      <c r="O15" s="92">
        <v>375.55300827333321</v>
      </c>
      <c r="P15" s="92">
        <v>295.36351122285828</v>
      </c>
      <c r="Q15" s="92">
        <v>668</v>
      </c>
      <c r="R15" s="92">
        <v>195</v>
      </c>
      <c r="S15" s="92">
        <v>0</v>
      </c>
    </row>
  </sheetData>
  <mergeCells count="3">
    <mergeCell ref="B5:J5"/>
    <mergeCell ref="B6:J6"/>
    <mergeCell ref="B7:J7"/>
  </mergeCells>
  <hyperlinks>
    <hyperlink ref="A1" location="Contents!A1" display="Back to contents" xr:uid="{3A7A9677-5A8E-42F4-8322-A2D34E937C9B}"/>
  </hyperlink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52598A-AC78-4627-9C19-E6DD37FBE967}">
  <dimension ref="A1"/>
  <sheetViews>
    <sheetView workbookViewId="0"/>
  </sheetViews>
  <sheetFormatPr defaultRowHeight="13.5"/>
  <sheetData/>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13BEB4-DDCD-4A08-8992-7842B3491D36}">
  <sheetPr>
    <tabColor theme="4"/>
  </sheetPr>
  <dimension ref="A1:BC21"/>
  <sheetViews>
    <sheetView zoomScaleNormal="100" workbookViewId="0"/>
  </sheetViews>
  <sheetFormatPr defaultRowHeight="13.5"/>
  <cols>
    <col min="9" max="10" width="9" bestFit="1" customWidth="1"/>
    <col min="11" max="11" width="18.625" bestFit="1" customWidth="1"/>
    <col min="12" max="12" width="36.125" bestFit="1" customWidth="1"/>
    <col min="13" max="23" width="9.125" bestFit="1" customWidth="1"/>
    <col min="24" max="24" width="9" bestFit="1" customWidth="1"/>
    <col min="25" max="25" width="9.125" bestFit="1" customWidth="1"/>
    <col min="26" max="29" width="9" bestFit="1" customWidth="1"/>
    <col min="30" max="30" width="8.75" bestFit="1" customWidth="1"/>
    <col min="31" max="31" width="9" bestFit="1" customWidth="1"/>
    <col min="32" max="49" width="8.625" bestFit="1" customWidth="1"/>
  </cols>
  <sheetData>
    <row r="1" spans="1:55">
      <c r="A1" s="8" t="s">
        <v>27</v>
      </c>
    </row>
    <row r="3" spans="1:55" s="11" customFormat="1" ht="14.1">
      <c r="A3" s="12" t="s">
        <v>428</v>
      </c>
    </row>
    <row r="4" spans="1:55" ht="14.1" thickBot="1"/>
    <row r="5" spans="1:55" s="2" customFormat="1" ht="60" customHeight="1" thickTop="1">
      <c r="B5" s="104" t="s">
        <v>486</v>
      </c>
      <c r="C5" s="105"/>
      <c r="D5" s="105"/>
      <c r="E5" s="105"/>
      <c r="F5" s="105"/>
      <c r="G5" s="105"/>
      <c r="H5" s="105"/>
      <c r="I5" s="105"/>
      <c r="J5" s="106"/>
      <c r="K5" s="78"/>
    </row>
    <row r="6" spans="1:55" s="2" customFormat="1" ht="312.75" customHeight="1">
      <c r="B6" s="107"/>
      <c r="C6" s="108"/>
      <c r="D6" s="108"/>
      <c r="E6" s="108"/>
      <c r="F6" s="108"/>
      <c r="G6" s="108"/>
      <c r="H6" s="108"/>
      <c r="I6" s="108"/>
      <c r="J6" s="109"/>
      <c r="K6" s="77"/>
    </row>
    <row r="7" spans="1:55" s="2" customFormat="1" ht="130.35" customHeight="1" thickBot="1">
      <c r="B7" s="110" t="s">
        <v>487</v>
      </c>
      <c r="C7" s="111"/>
      <c r="D7" s="111"/>
      <c r="E7" s="111"/>
      <c r="F7" s="111"/>
      <c r="G7" s="111"/>
      <c r="H7" s="111"/>
      <c r="I7" s="111"/>
      <c r="J7" s="112"/>
      <c r="K7" s="79"/>
    </row>
    <row r="8" spans="1:55" ht="14.1" thickTop="1"/>
    <row r="11" spans="1:55">
      <c r="A11" s="9"/>
      <c r="B11" s="9"/>
      <c r="C11" s="9"/>
      <c r="D11" s="9"/>
      <c r="E11" s="9"/>
      <c r="F11" s="9"/>
      <c r="G11" s="9"/>
      <c r="H11" s="9"/>
      <c r="I11" s="9"/>
      <c r="J11" s="9"/>
      <c r="K11" s="9" t="s">
        <v>63</v>
      </c>
      <c r="L11" s="9"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55">
      <c r="K12" t="s">
        <v>65</v>
      </c>
      <c r="L12" t="s">
        <v>488</v>
      </c>
      <c r="M12" s="14">
        <v>65.550468775792851</v>
      </c>
      <c r="N12" s="14">
        <v>62.939557847089503</v>
      </c>
      <c r="O12" s="14">
        <v>71.175160948369737</v>
      </c>
      <c r="P12" s="14">
        <v>56.063696774930747</v>
      </c>
      <c r="Q12" s="14">
        <v>62.407224600642429</v>
      </c>
      <c r="R12" s="14">
        <v>62.760935003727468</v>
      </c>
      <c r="S12" s="14">
        <v>51.600582494473201</v>
      </c>
      <c r="T12" s="14">
        <v>54.042393677322551</v>
      </c>
      <c r="U12" s="14">
        <v>54.695187986579199</v>
      </c>
      <c r="V12" s="14">
        <v>53.614748744581512</v>
      </c>
      <c r="W12" s="14">
        <v>54.896259309665147</v>
      </c>
      <c r="X12" s="14">
        <v>52.839883950248186</v>
      </c>
      <c r="Y12" s="14">
        <v>52.502665759219909</v>
      </c>
      <c r="Z12" s="14">
        <v>56.005649117573427</v>
      </c>
      <c r="AA12" s="14">
        <v>45.963178728764518</v>
      </c>
      <c r="AB12" s="14">
        <v>42.497161220713913</v>
      </c>
      <c r="AC12" s="14">
        <v>49.512450219771047</v>
      </c>
      <c r="AD12" s="14">
        <v>48.680427041583911</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489</v>
      </c>
      <c r="M13" s="14">
        <v>8.2864720122443387</v>
      </c>
      <c r="N13" s="14">
        <v>8.3289422641384654</v>
      </c>
      <c r="O13" s="14">
        <v>9.4883324593173093</v>
      </c>
      <c r="P13" s="14">
        <v>7.3816754920335361</v>
      </c>
      <c r="Q13" s="14">
        <v>7.4427733879261568</v>
      </c>
      <c r="R13" s="14">
        <v>7.8708555932558779</v>
      </c>
      <c r="S13" s="14">
        <v>7.0065031835732734</v>
      </c>
      <c r="T13" s="14">
        <v>7.034515780352816</v>
      </c>
      <c r="U13" s="14">
        <v>7.0967388315517583</v>
      </c>
      <c r="V13" s="14">
        <v>6.7315277796646562</v>
      </c>
      <c r="W13" s="14">
        <v>6.8606479906182152</v>
      </c>
      <c r="X13" s="14">
        <v>6.7793220574040136</v>
      </c>
      <c r="Y13" s="14">
        <v>6.6262228740031501</v>
      </c>
      <c r="Z13" s="14">
        <v>6.4349446270313519</v>
      </c>
      <c r="AA13" s="14">
        <v>6.1958559933709418</v>
      </c>
      <c r="AB13" s="14">
        <v>6.1298720618317848</v>
      </c>
      <c r="AC13" s="14">
        <v>6.3515997532304977</v>
      </c>
      <c r="AD13" s="14">
        <v>6.2371191695462054</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490</v>
      </c>
      <c r="M14" s="14">
        <v>2.815564247667127</v>
      </c>
      <c r="N14" s="14">
        <v>2.3511601828281861</v>
      </c>
      <c r="O14" s="14">
        <v>2.4266319026446657</v>
      </c>
      <c r="P14" s="14">
        <v>2.2922815474086735</v>
      </c>
      <c r="Q14" s="14">
        <v>2.15439134702385</v>
      </c>
      <c r="R14" s="14">
        <v>1.9714562024473712</v>
      </c>
      <c r="S14" s="14">
        <v>1.6758729988248386</v>
      </c>
      <c r="T14" s="14">
        <v>1.6834971898181208</v>
      </c>
      <c r="U14" s="14">
        <v>1.6919291632201057</v>
      </c>
      <c r="V14" s="14">
        <v>1.7432130366592533</v>
      </c>
      <c r="W14" s="14">
        <v>1.7496214594351565</v>
      </c>
      <c r="X14" s="14">
        <v>1.6628160210996565</v>
      </c>
      <c r="Y14" s="14">
        <v>1.6148652905155141</v>
      </c>
      <c r="Z14" s="14">
        <v>1.6215260054736569</v>
      </c>
      <c r="AA14" s="14">
        <v>1.7099338743926067</v>
      </c>
      <c r="AB14" s="14">
        <v>1.4405283806317164</v>
      </c>
      <c r="AC14" s="14">
        <v>1.9491279637806316</v>
      </c>
      <c r="AD14" s="14">
        <v>1.9060910233624364</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65</v>
      </c>
      <c r="L15" t="s">
        <v>491</v>
      </c>
      <c r="M15" s="14">
        <v>2.321195334029007</v>
      </c>
      <c r="N15" s="14">
        <v>2.2303057812116975</v>
      </c>
      <c r="O15" s="14">
        <v>2.3054812264922737</v>
      </c>
      <c r="P15" s="14">
        <v>2.4080578376747854</v>
      </c>
      <c r="Q15" s="14">
        <v>2.5019051744799801</v>
      </c>
      <c r="R15" s="14">
        <v>2.81117064322788</v>
      </c>
      <c r="S15" s="14">
        <v>2.5793653856810081</v>
      </c>
      <c r="T15" s="14">
        <v>2.651734456402612</v>
      </c>
      <c r="U15" s="14">
        <v>2.6384150378825741</v>
      </c>
      <c r="V15" s="14">
        <v>2.5487449295099842</v>
      </c>
      <c r="W15" s="14">
        <v>2.604419687063543</v>
      </c>
      <c r="X15" s="14">
        <v>2.5166455478609366</v>
      </c>
      <c r="Y15" s="14">
        <v>2.4296770483438168</v>
      </c>
      <c r="Z15" s="14">
        <v>2.4798759425867432</v>
      </c>
      <c r="AA15" s="14">
        <v>2.3963322453391309</v>
      </c>
      <c r="AB15" s="14">
        <v>2.1675060775524284</v>
      </c>
      <c r="AC15" s="14">
        <v>1.6071694537737113</v>
      </c>
      <c r="AD15" s="14">
        <v>1.7004516838815404</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38</v>
      </c>
      <c r="L16" t="s">
        <v>488</v>
      </c>
      <c r="M16" s="14">
        <v>-10000</v>
      </c>
      <c r="N16" s="14">
        <v>-10000</v>
      </c>
      <c r="O16" s="14">
        <v>-10000</v>
      </c>
      <c r="P16" s="14">
        <v>-10000</v>
      </c>
      <c r="Q16" s="14">
        <v>-10000</v>
      </c>
      <c r="R16" s="14">
        <v>-10000</v>
      </c>
      <c r="S16" s="14">
        <v>-10000</v>
      </c>
      <c r="T16" s="14">
        <v>-10000</v>
      </c>
      <c r="U16" s="14">
        <v>-10000</v>
      </c>
      <c r="V16" s="14">
        <v>-10000</v>
      </c>
      <c r="W16" s="14">
        <v>-10000</v>
      </c>
      <c r="X16" s="14">
        <v>-10000</v>
      </c>
      <c r="Y16" s="14">
        <v>-10000</v>
      </c>
      <c r="Z16" s="14">
        <v>-10000</v>
      </c>
      <c r="AA16" s="14">
        <v>-10000</v>
      </c>
      <c r="AB16" s="14">
        <v>-10000</v>
      </c>
      <c r="AC16" s="14">
        <v>-10000</v>
      </c>
      <c r="AD16" s="14">
        <v>48.680427041583911</v>
      </c>
      <c r="AE16" s="14">
        <v>48.240263784913502</v>
      </c>
      <c r="AF16" s="14">
        <v>47.54229507569962</v>
      </c>
      <c r="AG16" s="14">
        <v>46.507792310179738</v>
      </c>
      <c r="AH16" s="14">
        <v>45.103101668342845</v>
      </c>
      <c r="AI16" s="14">
        <v>42.607603732831265</v>
      </c>
      <c r="AJ16" s="14">
        <v>40.546567668156577</v>
      </c>
      <c r="AK16" s="14">
        <v>38.21276259330304</v>
      </c>
      <c r="AL16" s="14">
        <v>35.248783516224954</v>
      </c>
      <c r="AM16" s="14">
        <v>32.086776887244007</v>
      </c>
      <c r="AN16" s="14">
        <v>28.921079922202431</v>
      </c>
      <c r="AO16" s="14">
        <v>25.964924801478244</v>
      </c>
      <c r="AP16" s="14">
        <v>22.986580975987202</v>
      </c>
      <c r="AQ16" s="14">
        <v>20.046451357783145</v>
      </c>
      <c r="AR16" s="14">
        <v>17.166964036158678</v>
      </c>
      <c r="AS16" s="14">
        <v>14.467339705008611</v>
      </c>
      <c r="AT16" s="14">
        <v>11.867775960391805</v>
      </c>
      <c r="AU16" s="14">
        <v>9.4750695765000703</v>
      </c>
      <c r="AV16" s="14">
        <v>7.3206502395935846</v>
      </c>
      <c r="AW16" s="14">
        <v>5.3371018875699638</v>
      </c>
      <c r="AX16" s="14">
        <v>3.5699558012256736</v>
      </c>
      <c r="AY16" s="14">
        <v>2.1029209461085645</v>
      </c>
      <c r="AZ16" s="14">
        <v>1.0556890917069712</v>
      </c>
      <c r="BA16" s="14">
        <v>0.60039832045509822</v>
      </c>
      <c r="BB16" s="14">
        <v>0.41139880778250565</v>
      </c>
      <c r="BC16" s="14">
        <v>0.27273543831852826</v>
      </c>
    </row>
    <row r="17" spans="11:55">
      <c r="K17" t="s">
        <v>38</v>
      </c>
      <c r="L17" t="s">
        <v>489</v>
      </c>
      <c r="M17" s="14">
        <v>-10000</v>
      </c>
      <c r="N17" s="14">
        <v>-10000</v>
      </c>
      <c r="O17" s="14">
        <v>-10000</v>
      </c>
      <c r="P17" s="14">
        <v>-10000</v>
      </c>
      <c r="Q17" s="14">
        <v>-10000</v>
      </c>
      <c r="R17" s="14">
        <v>-10000</v>
      </c>
      <c r="S17" s="14">
        <v>-10000</v>
      </c>
      <c r="T17" s="14">
        <v>-10000</v>
      </c>
      <c r="U17" s="14">
        <v>-10000</v>
      </c>
      <c r="V17" s="14">
        <v>-10000</v>
      </c>
      <c r="W17" s="14">
        <v>-10000</v>
      </c>
      <c r="X17" s="14">
        <v>-10000</v>
      </c>
      <c r="Y17" s="14">
        <v>-10000</v>
      </c>
      <c r="Z17" s="14">
        <v>-10000</v>
      </c>
      <c r="AA17" s="14">
        <v>-10000</v>
      </c>
      <c r="AB17" s="14">
        <v>-10000</v>
      </c>
      <c r="AC17" s="14">
        <v>-10000</v>
      </c>
      <c r="AD17" s="14">
        <v>6.2371191695462054</v>
      </c>
      <c r="AE17" s="14">
        <v>6.1673784173200907</v>
      </c>
      <c r="AF17" s="14">
        <v>6.0704115617669583</v>
      </c>
      <c r="AG17" s="14">
        <v>5.93941405395082</v>
      </c>
      <c r="AH17" s="14">
        <v>5.7642854962669263</v>
      </c>
      <c r="AI17" s="14">
        <v>5.4724491190937359</v>
      </c>
      <c r="AJ17" s="14">
        <v>5.203876124699808</v>
      </c>
      <c r="AK17" s="14">
        <v>4.8708188425945584</v>
      </c>
      <c r="AL17" s="14">
        <v>4.4463166092666597</v>
      </c>
      <c r="AM17" s="14">
        <v>4.0070004727440409</v>
      </c>
      <c r="AN17" s="14">
        <v>3.5754210186757103</v>
      </c>
      <c r="AO17" s="14">
        <v>3.1890251372219294</v>
      </c>
      <c r="AP17" s="14">
        <v>2.8045724950263962</v>
      </c>
      <c r="AQ17" s="14">
        <v>2.4307718562431755</v>
      </c>
      <c r="AR17" s="14">
        <v>2.0724520911483717</v>
      </c>
      <c r="AS17" s="14">
        <v>1.7455295445716734</v>
      </c>
      <c r="AT17" s="14">
        <v>1.4297042732647065</v>
      </c>
      <c r="AU17" s="14">
        <v>1.1267513998740719</v>
      </c>
      <c r="AV17" s="14">
        <v>0.84024474277158523</v>
      </c>
      <c r="AW17" s="14">
        <v>0.57755862653092105</v>
      </c>
      <c r="AX17" s="14">
        <v>0.34716571540852059</v>
      </c>
      <c r="AY17" s="14">
        <v>0.16186759887505786</v>
      </c>
      <c r="AZ17" s="14">
        <v>3.9881167989985589E-2</v>
      </c>
      <c r="BA17" s="14">
        <v>8.002155151181323E-3</v>
      </c>
      <c r="BB17" s="14">
        <v>6.1275531789819343E-3</v>
      </c>
      <c r="BC17" s="14">
        <v>4.0622405084198574E-3</v>
      </c>
    </row>
    <row r="18" spans="11:55">
      <c r="K18" t="s">
        <v>38</v>
      </c>
      <c r="L18" t="s">
        <v>490</v>
      </c>
      <c r="M18" s="14">
        <v>-10000</v>
      </c>
      <c r="N18" s="14">
        <v>-10000</v>
      </c>
      <c r="O18" s="14">
        <v>-10000</v>
      </c>
      <c r="P18" s="14">
        <v>-10000</v>
      </c>
      <c r="Q18" s="14">
        <v>-10000</v>
      </c>
      <c r="R18" s="14">
        <v>-10000</v>
      </c>
      <c r="S18" s="14">
        <v>-10000</v>
      </c>
      <c r="T18" s="14">
        <v>-10000</v>
      </c>
      <c r="U18" s="14">
        <v>-10000</v>
      </c>
      <c r="V18" s="14">
        <v>-10000</v>
      </c>
      <c r="W18" s="14">
        <v>-10000</v>
      </c>
      <c r="X18" s="14">
        <v>-10000</v>
      </c>
      <c r="Y18" s="14">
        <v>-10000</v>
      </c>
      <c r="Z18" s="14">
        <v>-10000</v>
      </c>
      <c r="AA18" s="14">
        <v>-10000</v>
      </c>
      <c r="AB18" s="14">
        <v>-10000</v>
      </c>
      <c r="AC18" s="14">
        <v>-10000</v>
      </c>
      <c r="AD18" s="14">
        <v>1.9060910233624364</v>
      </c>
      <c r="AE18" s="14">
        <v>1.8813581719572718</v>
      </c>
      <c r="AF18" s="14">
        <v>1.8477008297673212</v>
      </c>
      <c r="AG18" s="14">
        <v>1.8030308521875578</v>
      </c>
      <c r="AH18" s="14">
        <v>1.7441925245607262</v>
      </c>
      <c r="AI18" s="14">
        <v>1.6617264321278507</v>
      </c>
      <c r="AJ18" s="14">
        <v>1.580299088819292</v>
      </c>
      <c r="AK18" s="14">
        <v>1.4809349452877589</v>
      </c>
      <c r="AL18" s="14">
        <v>1.3540151313241524</v>
      </c>
      <c r="AM18" s="14">
        <v>1.2202540029474054</v>
      </c>
      <c r="AN18" s="14">
        <v>1.0893547730112743</v>
      </c>
      <c r="AO18" s="14">
        <v>0.97018885496802654</v>
      </c>
      <c r="AP18" s="14">
        <v>0.8517211094308369</v>
      </c>
      <c r="AQ18" s="14">
        <v>0.73746556456913204</v>
      </c>
      <c r="AR18" s="14">
        <v>0.62922582865106991</v>
      </c>
      <c r="AS18" s="14">
        <v>0.53221231735371377</v>
      </c>
      <c r="AT18" s="14">
        <v>0.437615225277731</v>
      </c>
      <c r="AU18" s="14">
        <v>0.34661810834489454</v>
      </c>
      <c r="AV18" s="14">
        <v>0.26031770515558134</v>
      </c>
      <c r="AW18" s="14">
        <v>0.18086693695980899</v>
      </c>
      <c r="AX18" s="14">
        <v>0.11067786570890564</v>
      </c>
      <c r="AY18" s="14">
        <v>5.3360140075748935E-2</v>
      </c>
      <c r="AZ18" s="14">
        <v>1.3937467002190989E-2</v>
      </c>
      <c r="BA18" s="14">
        <v>9.7852718581544602E-4</v>
      </c>
      <c r="BB18" s="14">
        <v>7.5491675689801183E-4</v>
      </c>
      <c r="BC18" s="14">
        <v>5.0046949259860364E-4</v>
      </c>
    </row>
    <row r="19" spans="11:55">
      <c r="K19" t="s">
        <v>38</v>
      </c>
      <c r="L19" t="s">
        <v>491</v>
      </c>
      <c r="M19" s="14">
        <v>-10000</v>
      </c>
      <c r="N19" s="14">
        <v>-10000</v>
      </c>
      <c r="O19" s="14">
        <v>-10000</v>
      </c>
      <c r="P19" s="14">
        <v>-10000</v>
      </c>
      <c r="Q19" s="14">
        <v>-10000</v>
      </c>
      <c r="R19" s="14">
        <v>-10000</v>
      </c>
      <c r="S19" s="14">
        <v>-10000</v>
      </c>
      <c r="T19" s="14">
        <v>-10000</v>
      </c>
      <c r="U19" s="14">
        <v>-10000</v>
      </c>
      <c r="V19" s="14">
        <v>-10000</v>
      </c>
      <c r="W19" s="14">
        <v>-10000</v>
      </c>
      <c r="X19" s="14">
        <v>-10000</v>
      </c>
      <c r="Y19" s="14">
        <v>-10000</v>
      </c>
      <c r="Z19" s="14">
        <v>-10000</v>
      </c>
      <c r="AA19" s="14">
        <v>-10000</v>
      </c>
      <c r="AB19" s="14">
        <v>-10000</v>
      </c>
      <c r="AC19" s="14">
        <v>-10000</v>
      </c>
      <c r="AD19" s="14">
        <v>1.7004516838815404</v>
      </c>
      <c r="AE19" s="14">
        <v>1.6955818726104799</v>
      </c>
      <c r="AF19" s="14">
        <v>1.6906706749654317</v>
      </c>
      <c r="AG19" s="14">
        <v>1.6856237051027354</v>
      </c>
      <c r="AH19" s="14">
        <v>1.6809101739468153</v>
      </c>
      <c r="AI19" s="14">
        <v>1.6794874507556317</v>
      </c>
      <c r="AJ19" s="14">
        <v>1.6749565145703873</v>
      </c>
      <c r="AK19" s="14">
        <v>1.6697474808514254</v>
      </c>
      <c r="AL19" s="14">
        <v>1.6638872566876706</v>
      </c>
      <c r="AM19" s="14">
        <v>1.6618932764985757</v>
      </c>
      <c r="AN19" s="14">
        <v>1.619037346882001</v>
      </c>
      <c r="AO19" s="14">
        <v>1.4912484009543379</v>
      </c>
      <c r="AP19" s="14">
        <v>1.363878956203832</v>
      </c>
      <c r="AQ19" s="14">
        <v>1.2369385516794174</v>
      </c>
      <c r="AR19" s="14">
        <v>1.1104042293660055</v>
      </c>
      <c r="AS19" s="14">
        <v>0.98290365159741255</v>
      </c>
      <c r="AT19" s="14">
        <v>0.86311965453502348</v>
      </c>
      <c r="AU19" s="14">
        <v>0.74404534077111217</v>
      </c>
      <c r="AV19" s="14">
        <v>0.62578467932759674</v>
      </c>
      <c r="AW19" s="14">
        <v>0.50934007894666977</v>
      </c>
      <c r="AX19" s="14">
        <v>0.43295059427257049</v>
      </c>
      <c r="AY19" s="14">
        <v>0.36246201847806137</v>
      </c>
      <c r="AZ19" s="14">
        <v>0.30795201376992698</v>
      </c>
      <c r="BA19" s="14">
        <v>0.26190305005002806</v>
      </c>
      <c r="BB19" s="14">
        <v>0.20191487658558824</v>
      </c>
      <c r="BC19" s="14">
        <v>0.13385877967277793</v>
      </c>
    </row>
    <row r="20" spans="11:55">
      <c r="K20" t="s">
        <v>65</v>
      </c>
      <c r="L20" t="s">
        <v>492</v>
      </c>
      <c r="M20" s="14">
        <v>77.092568819905352</v>
      </c>
      <c r="N20" s="14">
        <v>73.651516864924432</v>
      </c>
      <c r="O20" s="14">
        <v>72.491098477126258</v>
      </c>
      <c r="P20" s="14">
        <v>73.055736198343993</v>
      </c>
      <c r="Q20" s="14">
        <v>72.108010246169954</v>
      </c>
      <c r="R20" s="14">
        <v>68.612674952808064</v>
      </c>
      <c r="S20" s="14">
        <v>68.832165395267523</v>
      </c>
      <c r="T20" s="14">
        <v>68.247604002263827</v>
      </c>
      <c r="U20" s="14">
        <v>64.940186556149513</v>
      </c>
      <c r="V20" s="14">
        <v>67.245140051233349</v>
      </c>
      <c r="W20" s="14">
        <v>64.412224371443301</v>
      </c>
      <c r="X20" s="14">
        <v>62.664403622373591</v>
      </c>
      <c r="Y20" s="14">
        <v>65.985463137025363</v>
      </c>
      <c r="Z20" s="14">
        <v>63.031397869272901</v>
      </c>
      <c r="AA20" s="14">
        <v>59.552066619550892</v>
      </c>
      <c r="AB20" s="14">
        <v>55.01680600605232</v>
      </c>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row>
    <row r="21" spans="11:55">
      <c r="M21" s="14"/>
      <c r="N21" s="14"/>
      <c r="O21" s="14"/>
      <c r="P21" s="14"/>
      <c r="Q21" s="14"/>
      <c r="R21" s="14"/>
      <c r="S21" s="14"/>
      <c r="T21" s="14"/>
      <c r="U21" s="14"/>
      <c r="V21" s="14"/>
      <c r="W21" s="14"/>
      <c r="X21" s="14"/>
      <c r="Y21" s="14"/>
      <c r="Z21" s="14"/>
      <c r="AA21" s="14"/>
      <c r="AB21" s="14"/>
      <c r="AC21" s="14"/>
      <c r="AD21" s="14">
        <v>50</v>
      </c>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row>
  </sheetData>
  <mergeCells count="3">
    <mergeCell ref="B5:J5"/>
    <mergeCell ref="B6:J6"/>
    <mergeCell ref="B7:J7"/>
  </mergeCells>
  <hyperlinks>
    <hyperlink ref="A1" location="Contents!A1" display="Back to contents" xr:uid="{019F13D9-B53C-472F-8111-8A915737E6FC}"/>
  </hyperlink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308C7-96EB-4BE3-B1ED-A2B86ECFEC01}">
  <sheetPr>
    <tabColor theme="4"/>
  </sheetPr>
  <dimension ref="A1:BB33"/>
  <sheetViews>
    <sheetView zoomScaleNormal="100" workbookViewId="0"/>
  </sheetViews>
  <sheetFormatPr defaultRowHeight="13.5"/>
  <cols>
    <col min="11" max="11" width="36.625" bestFit="1" customWidth="1"/>
    <col min="12" max="23" width="9.375" bestFit="1" customWidth="1"/>
    <col min="24" max="24" width="13.125" bestFit="1" customWidth="1"/>
    <col min="25" max="52" width="9.375" bestFit="1" customWidth="1"/>
  </cols>
  <sheetData>
    <row r="1" spans="1:54">
      <c r="A1" s="8" t="s">
        <v>27</v>
      </c>
    </row>
    <row r="3" spans="1:54" s="11" customFormat="1" ht="14.1">
      <c r="A3" s="12" t="s">
        <v>428</v>
      </c>
    </row>
    <row r="4" spans="1:54" ht="14.1" thickBot="1"/>
    <row r="5" spans="1:54" s="2" customFormat="1" ht="60" customHeight="1" thickTop="1">
      <c r="B5" s="115" t="s">
        <v>493</v>
      </c>
      <c r="C5" s="105"/>
      <c r="D5" s="105"/>
      <c r="E5" s="105"/>
      <c r="F5" s="105"/>
      <c r="G5" s="105"/>
      <c r="H5" s="105"/>
      <c r="I5" s="105"/>
      <c r="J5" s="106"/>
    </row>
    <row r="6" spans="1:54" s="2" customFormat="1" ht="299.10000000000002" customHeight="1">
      <c r="B6" s="107"/>
      <c r="C6" s="108"/>
      <c r="D6" s="108"/>
      <c r="E6" s="108"/>
      <c r="F6" s="108"/>
      <c r="G6" s="108"/>
      <c r="H6" s="108"/>
      <c r="I6" s="108"/>
      <c r="J6" s="109"/>
    </row>
    <row r="7" spans="1:54" s="2" customFormat="1" ht="89.85" customHeight="1" thickBot="1">
      <c r="B7" s="110" t="s">
        <v>494</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77.092568819905352</v>
      </c>
      <c r="M12" s="14">
        <v>73.651516864924432</v>
      </c>
      <c r="N12" s="14">
        <v>72.491098477126258</v>
      </c>
      <c r="O12" s="14">
        <v>73.055736198343993</v>
      </c>
      <c r="P12" s="14">
        <v>72.108010246169954</v>
      </c>
      <c r="Q12" s="14">
        <v>68.612674952808064</v>
      </c>
      <c r="R12" s="14">
        <v>68.832165395267523</v>
      </c>
      <c r="S12" s="14">
        <v>68.247604002263827</v>
      </c>
      <c r="T12" s="14">
        <v>64.940186556149513</v>
      </c>
      <c r="U12" s="14">
        <v>67.245140051233349</v>
      </c>
      <c r="V12" s="14">
        <v>64.412224371443301</v>
      </c>
      <c r="W12" s="14">
        <v>62.664403622373591</v>
      </c>
      <c r="X12" s="14">
        <v>65.985463137025363</v>
      </c>
      <c r="Y12" s="14">
        <v>63.031397869272901</v>
      </c>
      <c r="Z12" s="14">
        <v>59.552066619551624</v>
      </c>
      <c r="AA12" s="14">
        <v>59.544552349184585</v>
      </c>
      <c r="AB12" s="14">
        <v>59.420347390555897</v>
      </c>
      <c r="AC12" s="14">
        <v>58.524088918374112</v>
      </c>
      <c r="AD12" s="14">
        <v>57.984582246801331</v>
      </c>
      <c r="AE12" s="14">
        <v>57.151078142199353</v>
      </c>
      <c r="AF12" s="14">
        <v>55.935860921420854</v>
      </c>
      <c r="AG12" s="14">
        <v>54.292489863117325</v>
      </c>
      <c r="AH12" s="14">
        <v>51.421266734808512</v>
      </c>
      <c r="AI12" s="14">
        <v>49.005699396246087</v>
      </c>
      <c r="AJ12" s="14">
        <v>46.234263862036812</v>
      </c>
      <c r="AK12" s="14">
        <v>42.713002513503433</v>
      </c>
      <c r="AL12" s="14">
        <v>38.975924639434027</v>
      </c>
      <c r="AM12" s="14">
        <v>35.204893060771418</v>
      </c>
      <c r="AN12" s="14">
        <v>31.615387194622564</v>
      </c>
      <c r="AO12" s="14">
        <v>28.006753536648318</v>
      </c>
      <c r="AP12" s="14">
        <v>24.451627330274853</v>
      </c>
      <c r="AQ12" s="14">
        <v>20.979046185324044</v>
      </c>
      <c r="AR12" s="14">
        <v>17.727985218531416</v>
      </c>
      <c r="AS12" s="14">
        <v>14.598215113469251</v>
      </c>
      <c r="AT12" s="14">
        <v>11.6924844254902</v>
      </c>
      <c r="AU12" s="14">
        <v>9.0469973668483377</v>
      </c>
      <c r="AV12" s="14">
        <v>6.604867530007354</v>
      </c>
      <c r="AW12" s="14">
        <v>4.4607499766156593</v>
      </c>
      <c r="AX12" s="14">
        <v>2.6806107035374112</v>
      </c>
      <c r="AY12" s="14">
        <v>1.4174597404690559</v>
      </c>
      <c r="AZ12" s="14">
        <v>0.87128205284213323</v>
      </c>
      <c r="BA12" s="14">
        <v>0.62019615430395447</v>
      </c>
      <c r="BB12" s="14">
        <v>0.41115692799230885</v>
      </c>
    </row>
    <row r="13" spans="1:54">
      <c r="K13" t="s">
        <v>66</v>
      </c>
      <c r="L13" s="14">
        <v>77.092568819905352</v>
      </c>
      <c r="M13" s="14">
        <v>73.651516864924432</v>
      </c>
      <c r="N13" s="14">
        <v>72.491098477126258</v>
      </c>
      <c r="O13" s="14">
        <v>73.055736198343993</v>
      </c>
      <c r="P13" s="14">
        <v>72.108010246169954</v>
      </c>
      <c r="Q13" s="14">
        <v>68.612674952808064</v>
      </c>
      <c r="R13" s="14">
        <v>68.832165395267523</v>
      </c>
      <c r="S13" s="14">
        <v>68.247604002263827</v>
      </c>
      <c r="T13" s="14">
        <v>64.940186556149513</v>
      </c>
      <c r="U13" s="14">
        <v>67.245140051233349</v>
      </c>
      <c r="V13" s="14">
        <v>64.412224371443301</v>
      </c>
      <c r="W13" s="14">
        <v>62.664403622373591</v>
      </c>
      <c r="X13" s="14">
        <v>65.985463137025363</v>
      </c>
      <c r="Y13" s="14">
        <v>63.031397869272901</v>
      </c>
      <c r="Z13" s="14">
        <v>-9940.4479333804484</v>
      </c>
      <c r="AA13" s="14">
        <v>59.544552349184585</v>
      </c>
      <c r="AB13" s="14">
        <v>59.420347390555897</v>
      </c>
      <c r="AC13" s="14">
        <v>58.524088918374112</v>
      </c>
      <c r="AD13" s="14">
        <v>57.984582246801331</v>
      </c>
      <c r="AE13" s="14">
        <v>57.151078142199353</v>
      </c>
      <c r="AF13" s="14">
        <v>55.935860921420854</v>
      </c>
      <c r="AG13" s="14">
        <v>54.292489863117325</v>
      </c>
      <c r="AH13" s="14">
        <v>51.421266734808512</v>
      </c>
      <c r="AI13" s="14">
        <v>49.005699396246087</v>
      </c>
      <c r="AJ13" s="14">
        <v>46.234263862036812</v>
      </c>
      <c r="AK13" s="14">
        <v>42.713002513503433</v>
      </c>
      <c r="AL13" s="14">
        <v>38.975924639434027</v>
      </c>
      <c r="AM13" s="14">
        <v>35.204893060771418</v>
      </c>
      <c r="AN13" s="14">
        <v>31.615387194622564</v>
      </c>
      <c r="AO13" s="14">
        <v>28.006753536648318</v>
      </c>
      <c r="AP13" s="14">
        <v>24.451627330274853</v>
      </c>
      <c r="AQ13" s="14">
        <v>20.979046185324044</v>
      </c>
      <c r="AR13" s="14">
        <v>17.727985218531416</v>
      </c>
      <c r="AS13" s="14">
        <v>14.598215113469251</v>
      </c>
      <c r="AT13" s="14">
        <v>11.6924844254902</v>
      </c>
      <c r="AU13" s="14">
        <v>9.0469973668483377</v>
      </c>
      <c r="AV13" s="14">
        <v>6.604867530007354</v>
      </c>
      <c r="AW13" s="14">
        <v>4.4607499766156593</v>
      </c>
      <c r="AX13" s="14">
        <v>2.6806107035374112</v>
      </c>
      <c r="AY13" s="14">
        <v>1.4174597404690559</v>
      </c>
      <c r="AZ13" s="14">
        <v>0.87128205284213323</v>
      </c>
      <c r="BA13" s="14">
        <v>0.62019615430395447</v>
      </c>
      <c r="BB13" s="14">
        <v>0.41115692799230885</v>
      </c>
    </row>
    <row r="14" spans="1:54">
      <c r="K14" t="s">
        <v>495</v>
      </c>
      <c r="L14" s="14"/>
      <c r="M14" s="14"/>
      <c r="N14" s="14"/>
      <c r="O14" s="14"/>
      <c r="P14" s="14"/>
      <c r="Q14" s="14"/>
      <c r="R14" s="14"/>
      <c r="S14" s="14"/>
      <c r="T14" s="14"/>
      <c r="U14" s="14"/>
      <c r="V14" s="14"/>
      <c r="W14" s="14"/>
      <c r="X14" s="14"/>
      <c r="Y14" s="14"/>
      <c r="Z14" s="14">
        <v>-10000</v>
      </c>
      <c r="AA14" s="14">
        <v>0</v>
      </c>
      <c r="AB14" s="14">
        <v>0</v>
      </c>
      <c r="AC14" s="14">
        <v>0.12034900573692674</v>
      </c>
      <c r="AD14" s="14">
        <v>0.2952855072213233</v>
      </c>
      <c r="AE14" s="14">
        <v>0.63814706420272294</v>
      </c>
      <c r="AF14" s="14">
        <v>1.2102461524431816</v>
      </c>
      <c r="AG14" s="14">
        <v>2.0320043147247375</v>
      </c>
      <c r="AH14" s="14">
        <v>3.9012110296063729</v>
      </c>
      <c r="AI14" s="14">
        <v>5.5014787689703537</v>
      </c>
      <c r="AJ14" s="14">
        <v>7.639074467532593</v>
      </c>
      <c r="AK14" s="14">
        <v>10.520924265201295</v>
      </c>
      <c r="AL14" s="14">
        <v>13.730467563171194</v>
      </c>
      <c r="AM14" s="14">
        <v>17.006642274430757</v>
      </c>
      <c r="AN14" s="14">
        <v>20.304916997495287</v>
      </c>
      <c r="AO14" s="14">
        <v>23.628216228586513</v>
      </c>
      <c r="AP14" s="14">
        <v>26.939173960343908</v>
      </c>
      <c r="AQ14" s="14">
        <v>30.239894450529835</v>
      </c>
      <c r="AR14" s="14">
        <v>33.312672667290315</v>
      </c>
      <c r="AS14" s="14">
        <v>36.383033084316551</v>
      </c>
      <c r="AT14" s="14">
        <v>39.231824680008899</v>
      </c>
      <c r="AU14" s="14">
        <v>41.821536095844813</v>
      </c>
      <c r="AV14" s="14">
        <v>44.218074807820869</v>
      </c>
      <c r="AW14" s="14">
        <v>46.348116349489196</v>
      </c>
      <c r="AX14" s="14">
        <v>48.107048270141284</v>
      </c>
      <c r="AY14" s="14">
        <v>49.342735830085147</v>
      </c>
      <c r="AZ14" s="14">
        <v>49.856163020308443</v>
      </c>
      <c r="BA14" s="14">
        <v>50.070338077405573</v>
      </c>
      <c r="BB14" s="14">
        <v>50.241555640770386</v>
      </c>
    </row>
    <row r="15" spans="1:54">
      <c r="K15" t="s">
        <v>496</v>
      </c>
      <c r="L15" s="14"/>
      <c r="M15" s="14"/>
      <c r="N15" s="14"/>
      <c r="O15" s="14"/>
      <c r="P15" s="14"/>
      <c r="Q15" s="14"/>
      <c r="R15" s="14"/>
      <c r="S15" s="14"/>
      <c r="T15" s="14"/>
      <c r="U15" s="14"/>
      <c r="V15" s="14"/>
      <c r="W15" s="14"/>
      <c r="X15" s="14"/>
      <c r="Y15" s="14"/>
      <c r="Z15" s="14">
        <v>-10000</v>
      </c>
      <c r="AA15" s="14">
        <v>0.9199511852318274</v>
      </c>
      <c r="AB15" s="14">
        <v>1.2513136911813463</v>
      </c>
      <c r="AC15" s="14">
        <v>1.5890030271828182</v>
      </c>
      <c r="AD15" s="14">
        <v>1.9337700236470983</v>
      </c>
      <c r="AE15" s="14">
        <v>2.2819852562888578</v>
      </c>
      <c r="AF15" s="14">
        <v>2.633682697878319</v>
      </c>
      <c r="AG15" s="14">
        <v>2.988896321185702</v>
      </c>
      <c r="AH15" s="14">
        <v>3.3476629300454155</v>
      </c>
      <c r="AI15" s="14">
        <v>3.7100164972276795</v>
      </c>
      <c r="AJ15" s="14">
        <v>4.0723700644099434</v>
      </c>
      <c r="AK15" s="14">
        <v>4.4347321593341871</v>
      </c>
      <c r="AL15" s="14">
        <v>4.7970942542584325</v>
      </c>
      <c r="AM15" s="14">
        <v>5.1596552265010116</v>
      </c>
      <c r="AN15" s="14">
        <v>5.5221697375234964</v>
      </c>
      <c r="AO15" s="14">
        <v>5.8846095243829373</v>
      </c>
      <c r="AP15" s="14">
        <v>6.2469716193071845</v>
      </c>
      <c r="AQ15" s="14">
        <v>6.6093337142314272</v>
      </c>
      <c r="AR15" s="14">
        <v>6.9716872814136925</v>
      </c>
      <c r="AS15" s="14">
        <v>7.3340408485959578</v>
      </c>
      <c r="AT15" s="14">
        <v>7.6963944157782214</v>
      </c>
      <c r="AU15" s="14">
        <v>8.0587479829604831</v>
      </c>
      <c r="AV15" s="14">
        <v>8.4211015501427493</v>
      </c>
      <c r="AW15" s="14">
        <v>8.7834551173250137</v>
      </c>
      <c r="AX15" s="14">
        <v>9.1458086845072764</v>
      </c>
      <c r="AY15" s="14">
        <v>9.5081622516895425</v>
      </c>
      <c r="AZ15" s="14">
        <v>9.8705158188718087</v>
      </c>
      <c r="BA15" s="14">
        <v>10.232869386054073</v>
      </c>
      <c r="BB15" s="14">
        <v>10.595222953236338</v>
      </c>
    </row>
    <row r="16" spans="1:54" ht="14.1">
      <c r="A16" s="13"/>
      <c r="B16" s="13"/>
      <c r="C16" s="13"/>
      <c r="D16" s="13"/>
      <c r="E16" s="13"/>
      <c r="F16" s="13"/>
      <c r="G16" s="13"/>
      <c r="H16" s="13"/>
      <c r="I16" s="13"/>
      <c r="J16" s="13"/>
      <c r="K16" t="s">
        <v>497</v>
      </c>
      <c r="L16" s="14"/>
      <c r="M16" s="14"/>
      <c r="N16" s="14"/>
      <c r="O16" s="14"/>
      <c r="P16" s="14"/>
      <c r="Q16" s="14"/>
      <c r="R16" s="14"/>
      <c r="S16" s="14"/>
      <c r="T16" s="14"/>
      <c r="U16" s="14"/>
      <c r="V16" s="14"/>
      <c r="W16" s="14"/>
      <c r="X16" s="14"/>
      <c r="Y16" s="14"/>
      <c r="Z16" s="14">
        <v>-10000</v>
      </c>
      <c r="AA16" s="14">
        <v>0</v>
      </c>
      <c r="AB16" s="14">
        <v>0</v>
      </c>
      <c r="AC16" s="14">
        <v>0</v>
      </c>
      <c r="AD16" s="14">
        <v>0</v>
      </c>
      <c r="AE16" s="14">
        <v>0</v>
      </c>
      <c r="AF16" s="14">
        <v>0</v>
      </c>
      <c r="AG16" s="14">
        <v>0</v>
      </c>
      <c r="AH16" s="14">
        <v>0</v>
      </c>
      <c r="AI16" s="14">
        <v>0</v>
      </c>
      <c r="AJ16" s="14">
        <v>0</v>
      </c>
      <c r="AK16" s="14">
        <v>0</v>
      </c>
      <c r="AL16" s="14">
        <v>0</v>
      </c>
      <c r="AM16" s="14">
        <v>4.0279356885052443E-2</v>
      </c>
      <c r="AN16" s="14">
        <v>0.16432740262207873</v>
      </c>
      <c r="AO16" s="14">
        <v>0.28804559793316653</v>
      </c>
      <c r="AP16" s="14">
        <v>0.41088447811679152</v>
      </c>
      <c r="AQ16" s="14">
        <v>0.53354495011037373</v>
      </c>
      <c r="AR16" s="14">
        <v>0.65645549639360268</v>
      </c>
      <c r="AS16" s="14">
        <v>0.77922039753340533</v>
      </c>
      <c r="AT16" s="14">
        <v>0.90184358418867827</v>
      </c>
      <c r="AU16" s="14">
        <v>1.02432884683898</v>
      </c>
      <c r="AV16" s="14">
        <v>1.1466798419783339</v>
      </c>
      <c r="AW16" s="14">
        <v>1.2313876854331658</v>
      </c>
      <c r="AX16" s="14">
        <v>1.3159681955758737</v>
      </c>
      <c r="AY16" s="14">
        <v>1.3998561034346391</v>
      </c>
      <c r="AZ16" s="14">
        <v>1.4836231427919386</v>
      </c>
      <c r="BA16" s="14">
        <v>1.5672723823923531</v>
      </c>
      <c r="BB16" s="14">
        <v>1.6508067879686377</v>
      </c>
    </row>
    <row r="17" spans="4:54">
      <c r="K17" t="s">
        <v>498</v>
      </c>
      <c r="L17" s="14"/>
      <c r="M17" s="14"/>
      <c r="N17" s="14"/>
      <c r="O17" s="14"/>
      <c r="P17" s="14"/>
      <c r="Q17" s="14"/>
      <c r="R17" s="14"/>
      <c r="S17" s="14"/>
      <c r="T17" s="14"/>
      <c r="U17" s="14"/>
      <c r="V17" s="14"/>
      <c r="W17" s="14"/>
      <c r="X17" s="14"/>
      <c r="Y17" s="14"/>
      <c r="Z17" s="14">
        <v>-10000</v>
      </c>
      <c r="AA17" s="14">
        <v>0</v>
      </c>
      <c r="AB17" s="14">
        <v>0</v>
      </c>
      <c r="AC17" s="14">
        <v>0.10821223384637763</v>
      </c>
      <c r="AD17" s="14">
        <v>0.32043900107654172</v>
      </c>
      <c r="AE17" s="14">
        <v>0.65759782745912398</v>
      </c>
      <c r="AF17" s="14">
        <v>1.1408436942630706</v>
      </c>
      <c r="AG17" s="14">
        <v>1.8070812378231509</v>
      </c>
      <c r="AH17" s="14">
        <v>2.6462115337939185</v>
      </c>
      <c r="AI17" s="14">
        <v>3.3015964990621534</v>
      </c>
      <c r="AJ17" s="14">
        <v>3.7641820767525278</v>
      </c>
      <c r="AK17" s="14">
        <v>4.2245989807864888</v>
      </c>
      <c r="AL17" s="14">
        <v>4.6832534505662942</v>
      </c>
      <c r="AM17" s="14">
        <v>5.0670226544143819</v>
      </c>
      <c r="AN17" s="14">
        <v>5.1610012948747768</v>
      </c>
      <c r="AO17" s="14">
        <v>5.2549799353351645</v>
      </c>
      <c r="AP17" s="14">
        <v>5.3042884314153076</v>
      </c>
      <c r="AQ17" s="14">
        <v>5.2920764424461835</v>
      </c>
      <c r="AR17" s="14">
        <v>5.2794283110138744</v>
      </c>
      <c r="AS17" s="14">
        <v>5.2794283110138744</v>
      </c>
      <c r="AT17" s="14">
        <v>5.2794283110138744</v>
      </c>
      <c r="AU17" s="14">
        <v>5.2794283110138744</v>
      </c>
      <c r="AV17" s="14">
        <v>5.2794283110138744</v>
      </c>
      <c r="AW17" s="14">
        <v>5.2794283110138744</v>
      </c>
      <c r="AX17" s="14">
        <v>5.2794283110138744</v>
      </c>
      <c r="AY17" s="14">
        <v>5.2794283110138744</v>
      </c>
      <c r="AZ17" s="14">
        <v>5.2794283110138744</v>
      </c>
      <c r="BA17" s="14">
        <v>5.2794283110138744</v>
      </c>
      <c r="BB17" s="14">
        <v>5.2794283110138744</v>
      </c>
    </row>
    <row r="18" spans="4:54">
      <c r="K18" t="s">
        <v>499</v>
      </c>
      <c r="L18" s="14"/>
      <c r="M18" s="14"/>
      <c r="N18" s="14"/>
      <c r="O18" s="14"/>
      <c r="P18" s="14"/>
      <c r="Q18" s="14"/>
      <c r="R18" s="14"/>
      <c r="S18" s="14"/>
      <c r="T18" s="14"/>
      <c r="U18" s="14"/>
      <c r="V18" s="14"/>
      <c r="W18" s="14"/>
      <c r="X18" s="14"/>
      <c r="Y18" s="14"/>
      <c r="Z18" s="14">
        <v>-10000</v>
      </c>
      <c r="AA18" s="14">
        <v>4.0068997283679506</v>
      </c>
      <c r="AB18" s="14">
        <v>4.0068997283679506</v>
      </c>
      <c r="AC18" s="14">
        <v>4.5462995432109485</v>
      </c>
      <c r="AD18" s="14">
        <v>4.5704498591388614</v>
      </c>
      <c r="AE18" s="14">
        <v>4.599379485608142</v>
      </c>
      <c r="AF18" s="14">
        <v>4.6344468928400619</v>
      </c>
      <c r="AG18" s="14">
        <v>4.6697993176824895</v>
      </c>
      <c r="AH18" s="14">
        <v>4.7071910007598623</v>
      </c>
      <c r="AI18" s="14">
        <v>4.7413297895119388</v>
      </c>
      <c r="AJ18" s="14">
        <v>4.7865273575833243</v>
      </c>
      <c r="AK18" s="14">
        <v>4.8391751063177182</v>
      </c>
      <c r="AL18" s="14">
        <v>4.7862206659295676</v>
      </c>
      <c r="AM18" s="14">
        <v>4.7292606459591351</v>
      </c>
      <c r="AN18" s="14">
        <v>4.6745260422603216</v>
      </c>
      <c r="AO18" s="14">
        <v>4.6145975756407474</v>
      </c>
      <c r="AP18" s="14">
        <v>4.553711930095405</v>
      </c>
      <c r="AQ18" s="14">
        <v>4.4920789339643648</v>
      </c>
      <c r="AR18" s="14">
        <v>4.4321040866047099</v>
      </c>
      <c r="AS18" s="14">
        <v>4.3799254074437908</v>
      </c>
      <c r="AT18" s="14">
        <v>4.3252656730767907</v>
      </c>
      <c r="AU18" s="14">
        <v>4.2635109145767194</v>
      </c>
      <c r="AV18" s="14">
        <v>4.1968018301224914</v>
      </c>
      <c r="AW18" s="14">
        <v>4.1360279360745666</v>
      </c>
      <c r="AX18" s="14">
        <v>4.0824226059473752</v>
      </c>
      <c r="AY18" s="14">
        <v>4.0356328556860879</v>
      </c>
      <c r="AZ18" s="14">
        <v>3.9941213339118726</v>
      </c>
      <c r="BA18" s="14">
        <v>3.9567614501666171</v>
      </c>
      <c r="BB18" s="14">
        <v>3.9203038389364893</v>
      </c>
    </row>
    <row r="19" spans="4:54">
      <c r="K19" t="s">
        <v>65</v>
      </c>
      <c r="L19" s="14">
        <v>78.973700369733308</v>
      </c>
      <c r="M19" s="14">
        <v>75.849966075267858</v>
      </c>
      <c r="N19" s="14">
        <v>85.39560653682399</v>
      </c>
      <c r="O19" s="14">
        <v>68.145711652047737</v>
      </c>
      <c r="P19" s="14">
        <v>74.506294510072422</v>
      </c>
      <c r="Q19" s="14">
        <v>75.414417442658603</v>
      </c>
      <c r="R19" s="14">
        <v>62.862324062552325</v>
      </c>
      <c r="S19" s="14">
        <v>65.412141103896104</v>
      </c>
      <c r="T19" s="14">
        <v>66.122271019233636</v>
      </c>
      <c r="U19" s="14">
        <v>64.6382344904154</v>
      </c>
      <c r="V19" s="14">
        <v>66.110948446782061</v>
      </c>
      <c r="W19" s="14">
        <v>63.798667576612793</v>
      </c>
      <c r="X19" s="14">
        <v>63.173430972082386</v>
      </c>
      <c r="Y19" s="14">
        <v>66.541995692665168</v>
      </c>
      <c r="Z19" s="14">
        <v>56.265300841867202</v>
      </c>
      <c r="AA19" s="14">
        <v>52.235067740729839</v>
      </c>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row>
    <row r="20" spans="4:54">
      <c r="K20" t="s">
        <v>500</v>
      </c>
      <c r="L20" s="14">
        <v>77.092568819905352</v>
      </c>
      <c r="M20" s="14">
        <v>73.651516864924432</v>
      </c>
      <c r="N20" s="14">
        <v>72.491098477126258</v>
      </c>
      <c r="O20" s="14">
        <v>73.055736198343993</v>
      </c>
      <c r="P20" s="14">
        <v>72.108010246169954</v>
      </c>
      <c r="Q20" s="14">
        <v>68.612674952808064</v>
      </c>
      <c r="R20" s="14">
        <v>68.832165395267523</v>
      </c>
      <c r="S20" s="14">
        <v>68.247604002263827</v>
      </c>
      <c r="T20" s="14">
        <v>64.940186556149513</v>
      </c>
      <c r="U20" s="14">
        <v>67.245140051233349</v>
      </c>
      <c r="V20" s="14">
        <v>64.412224371443301</v>
      </c>
      <c r="W20" s="14">
        <v>62.664403622373591</v>
      </c>
      <c r="X20" s="14">
        <v>65.985463137025363</v>
      </c>
      <c r="Y20" s="14">
        <v>63.031397869272901</v>
      </c>
      <c r="Z20" s="14">
        <v>59.552066619550892</v>
      </c>
      <c r="AA20" s="14">
        <v>55.01680600605232</v>
      </c>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row>
    <row r="21" spans="4:54">
      <c r="K21" t="s">
        <v>64</v>
      </c>
      <c r="L21" s="14"/>
      <c r="M21" s="14"/>
      <c r="N21" s="14"/>
      <c r="O21" s="14"/>
      <c r="P21" s="14"/>
      <c r="Q21" s="14"/>
      <c r="R21" s="14"/>
      <c r="S21" s="14"/>
      <c r="T21" s="14"/>
      <c r="U21" s="14"/>
      <c r="V21" s="14"/>
      <c r="W21" s="14"/>
      <c r="X21" s="14"/>
      <c r="Y21" s="14"/>
      <c r="Z21" s="14"/>
      <c r="AA21" s="14">
        <v>64.471403262784364</v>
      </c>
      <c r="AB21" s="14">
        <v>64.678560810105196</v>
      </c>
      <c r="AC21" s="14">
        <v>64.887952728351181</v>
      </c>
      <c r="AD21" s="14">
        <v>65.104526637885158</v>
      </c>
      <c r="AE21" s="14">
        <v>65.328187775758195</v>
      </c>
      <c r="AF21" s="14">
        <v>65.555080358845487</v>
      </c>
      <c r="AG21" s="14">
        <v>65.790271054533406</v>
      </c>
      <c r="AH21" s="14">
        <v>66.023543229014081</v>
      </c>
      <c r="AI21" s="14">
        <v>66.260120951018209</v>
      </c>
      <c r="AJ21" s="14">
        <v>66.496417828315202</v>
      </c>
      <c r="AK21" s="14">
        <v>66.732433025143123</v>
      </c>
      <c r="AL21" s="14">
        <v>66.972960573359515</v>
      </c>
      <c r="AM21" s="14">
        <v>67.207753218961756</v>
      </c>
      <c r="AN21" s="14">
        <v>67.44232866939852</v>
      </c>
      <c r="AO21" s="14">
        <v>67.677202398526845</v>
      </c>
      <c r="AP21" s="14">
        <v>67.906657749553446</v>
      </c>
      <c r="AQ21" s="14">
        <v>68.14597467660623</v>
      </c>
      <c r="AR21" s="14">
        <v>68.380333061247612</v>
      </c>
      <c r="AS21" s="14">
        <v>68.753863162372838</v>
      </c>
      <c r="AT21" s="14">
        <v>69.127241089556662</v>
      </c>
      <c r="AU21" s="14">
        <v>69.494549518083204</v>
      </c>
      <c r="AV21" s="14">
        <v>69.86695387108567</v>
      </c>
      <c r="AW21" s="14">
        <v>70.239165375951472</v>
      </c>
      <c r="AX21" s="14">
        <v>70.611286770723098</v>
      </c>
      <c r="AY21" s="14">
        <v>70.983275092378349</v>
      </c>
      <c r="AZ21" s="14">
        <v>71.355133679740078</v>
      </c>
      <c r="BA21" s="14">
        <v>71.726865761336455</v>
      </c>
      <c r="BB21" s="14">
        <v>72.098474459918037</v>
      </c>
    </row>
    <row r="22" spans="4:54">
      <c r="K22" t="s">
        <v>38</v>
      </c>
      <c r="L22" s="14"/>
      <c r="M22" s="14"/>
      <c r="N22" s="14"/>
      <c r="O22" s="14"/>
      <c r="P22" s="14"/>
      <c r="Q22" s="14"/>
      <c r="R22" s="14"/>
      <c r="S22" s="14"/>
      <c r="T22" s="14"/>
      <c r="U22" s="14"/>
      <c r="V22" s="14"/>
      <c r="W22" s="14"/>
      <c r="X22" s="14"/>
      <c r="Y22" s="14"/>
      <c r="Z22" s="14"/>
      <c r="AA22" s="14">
        <v>59.544552349184578</v>
      </c>
      <c r="AB22" s="14">
        <v>59.420347390555897</v>
      </c>
      <c r="AC22" s="14">
        <v>58.524088918374098</v>
      </c>
      <c r="AD22" s="14">
        <v>57.984582246801338</v>
      </c>
      <c r="AE22" s="14">
        <v>57.151078142199317</v>
      </c>
      <c r="AF22" s="14">
        <v>55.935860921420861</v>
      </c>
      <c r="AG22" s="14">
        <v>54.292489863117297</v>
      </c>
      <c r="AH22" s="14">
        <v>51.421266734808491</v>
      </c>
      <c r="AI22" s="14">
        <v>49.005699396246058</v>
      </c>
      <c r="AJ22" s="14">
        <v>46.234263862036819</v>
      </c>
      <c r="AK22" s="14">
        <v>42.713002513503397</v>
      </c>
      <c r="AL22" s="14">
        <v>38.975924639434041</v>
      </c>
      <c r="AM22" s="14">
        <v>35.204893060771411</v>
      </c>
      <c r="AN22" s="14">
        <v>31.615387194622489</v>
      </c>
      <c r="AO22" s="14">
        <v>28.006753536648279</v>
      </c>
      <c r="AP22" s="14">
        <v>24.451627330274849</v>
      </c>
      <c r="AQ22" s="14">
        <v>20.979046185324162</v>
      </c>
      <c r="AR22" s="14">
        <v>17.727985218531462</v>
      </c>
      <c r="AS22" s="14">
        <v>14.598215113469291</v>
      </c>
      <c r="AT22" s="14">
        <v>11.692484425490161</v>
      </c>
      <c r="AU22" s="14">
        <v>9.0469973668483519</v>
      </c>
      <c r="AV22" s="14">
        <v>6.6048675300073194</v>
      </c>
      <c r="AW22" s="14">
        <v>4.4607499766157588</v>
      </c>
      <c r="AX22" s="14">
        <v>2.680610703537369</v>
      </c>
      <c r="AY22" s="14">
        <v>1.4174597404691549</v>
      </c>
      <c r="AZ22" s="14">
        <v>0.87128205284221849</v>
      </c>
      <c r="BA22" s="14">
        <v>0.62019615430401132</v>
      </c>
      <c r="BB22" s="14">
        <v>0.41115692799232312</v>
      </c>
    </row>
    <row r="32" spans="4:54">
      <c r="D32" s="17"/>
      <c r="E32" s="17"/>
      <c r="F32" s="17"/>
      <c r="G32" s="17"/>
      <c r="H32" s="17"/>
      <c r="I32" s="17"/>
      <c r="J32" s="17"/>
      <c r="K32" s="17"/>
    </row>
    <row r="33" spans="34:34">
      <c r="AH33" s="10"/>
    </row>
  </sheetData>
  <mergeCells count="3">
    <mergeCell ref="B5:J5"/>
    <mergeCell ref="B6:J6"/>
    <mergeCell ref="B7:J7"/>
  </mergeCells>
  <hyperlinks>
    <hyperlink ref="A1" location="Contents!A1" display="Back to contents" xr:uid="{0DE25B6B-5743-4CB9-877B-F6E5C82899EC}"/>
  </hyperlink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21BBFC-BFDD-4BB7-A28C-33CD36467E4C}">
  <sheetPr>
    <tabColor theme="4"/>
  </sheetPr>
  <dimension ref="A1:P27"/>
  <sheetViews>
    <sheetView zoomScaleNormal="100" workbookViewId="0"/>
  </sheetViews>
  <sheetFormatPr defaultRowHeight="13.5"/>
  <cols>
    <col min="11" max="11" width="15.5" bestFit="1" customWidth="1"/>
  </cols>
  <sheetData>
    <row r="1" spans="1:16">
      <c r="A1" s="8" t="s">
        <v>27</v>
      </c>
    </row>
    <row r="3" spans="1:16" s="11" customFormat="1" ht="14.1">
      <c r="A3" s="12" t="s">
        <v>428</v>
      </c>
    </row>
    <row r="4" spans="1:16" ht="14.1" thickBot="1"/>
    <row r="5" spans="1:16" s="2" customFormat="1" ht="60" customHeight="1" thickTop="1">
      <c r="B5" s="115" t="s">
        <v>501</v>
      </c>
      <c r="C5" s="105"/>
      <c r="D5" s="105"/>
      <c r="E5" s="105"/>
      <c r="F5" s="105"/>
      <c r="G5" s="105"/>
      <c r="H5" s="105"/>
      <c r="I5" s="105"/>
      <c r="J5" s="106"/>
    </row>
    <row r="6" spans="1:16" s="2" customFormat="1" ht="323.10000000000002" customHeight="1">
      <c r="B6" s="107"/>
      <c r="C6" s="108"/>
      <c r="D6" s="108"/>
      <c r="E6" s="108"/>
      <c r="F6" s="108"/>
      <c r="G6" s="108"/>
      <c r="H6" s="108"/>
      <c r="I6" s="108"/>
      <c r="J6" s="109"/>
    </row>
    <row r="7" spans="1:16" s="2" customFormat="1" ht="50.1" customHeight="1" thickBot="1">
      <c r="B7" s="110" t="s">
        <v>502</v>
      </c>
      <c r="C7" s="111"/>
      <c r="D7" s="111"/>
      <c r="E7" s="111"/>
      <c r="F7" s="111"/>
      <c r="G7" s="111"/>
      <c r="H7" s="111"/>
      <c r="I7" s="111"/>
      <c r="J7" s="112"/>
    </row>
    <row r="8" spans="1:16" ht="14.1" thickTop="1"/>
    <row r="11" spans="1:16">
      <c r="K11" t="s">
        <v>503</v>
      </c>
      <c r="L11">
        <v>2018</v>
      </c>
      <c r="M11">
        <v>2019</v>
      </c>
      <c r="N11">
        <v>2020</v>
      </c>
      <c r="O11">
        <v>2021</v>
      </c>
      <c r="P11">
        <v>2022</v>
      </c>
    </row>
    <row r="12" spans="1:16">
      <c r="K12" t="s">
        <v>504</v>
      </c>
      <c r="L12" s="93">
        <v>833.13416621401416</v>
      </c>
      <c r="M12" s="93">
        <v>1148.0988593155894</v>
      </c>
      <c r="N12" s="93">
        <v>1650.6518196632264</v>
      </c>
      <c r="O12" s="93">
        <v>2664.3671917436177</v>
      </c>
      <c r="P12" s="93">
        <v>5648.8864747419884</v>
      </c>
    </row>
    <row r="13" spans="1:16">
      <c r="K13" t="s">
        <v>505</v>
      </c>
      <c r="L13" s="93">
        <v>895.61855670103091</v>
      </c>
      <c r="M13" s="93">
        <v>733.43151693667153</v>
      </c>
      <c r="N13" s="93">
        <v>816.64212076583203</v>
      </c>
      <c r="O13" s="93">
        <v>1204.8969072164948</v>
      </c>
      <c r="P13" s="93">
        <v>2479.0132547864505</v>
      </c>
    </row>
    <row r="14" spans="1:16">
      <c r="K14" t="s">
        <v>506</v>
      </c>
      <c r="L14" s="93">
        <v>1428.4003421727973</v>
      </c>
      <c r="M14" s="93">
        <v>1888.7938408896493</v>
      </c>
      <c r="N14" s="93">
        <v>1847.6475620188196</v>
      </c>
      <c r="O14" s="93">
        <v>2364.585115483319</v>
      </c>
      <c r="P14" s="93">
        <v>5153.6355859709156</v>
      </c>
    </row>
    <row r="15" spans="1:16">
      <c r="K15" t="s">
        <v>507</v>
      </c>
      <c r="L15" s="93">
        <v>1770.5716963448922</v>
      </c>
      <c r="M15" s="93">
        <v>2180.5998125585756</v>
      </c>
      <c r="N15" s="93">
        <v>2260.9184629803185</v>
      </c>
      <c r="O15" s="93">
        <v>2849.6719775070292</v>
      </c>
      <c r="P15" s="93">
        <v>5867.7600749765697</v>
      </c>
    </row>
    <row r="16" spans="1:16">
      <c r="K16" t="s">
        <v>508</v>
      </c>
      <c r="L16" s="93">
        <v>3400.6277570410589</v>
      </c>
      <c r="M16" s="93">
        <v>3520.6990159484221</v>
      </c>
      <c r="N16" s="93">
        <v>3701.7475398710553</v>
      </c>
      <c r="O16" s="93">
        <v>6446.7254835425856</v>
      </c>
      <c r="P16" s="93">
        <v>8712.8266033254167</v>
      </c>
    </row>
    <row r="17" spans="11:16">
      <c r="K17" t="s">
        <v>509</v>
      </c>
      <c r="L17" s="93">
        <v>3576.3171268846354</v>
      </c>
      <c r="M17" s="93">
        <v>4839.2342876503481</v>
      </c>
      <c r="N17" s="93">
        <v>4690.6657631712687</v>
      </c>
      <c r="O17" s="93">
        <v>7442.9950872437748</v>
      </c>
      <c r="P17" s="93">
        <v>8439.4375741148579</v>
      </c>
    </row>
    <row r="18" spans="11:16">
      <c r="K18" t="s">
        <v>510</v>
      </c>
      <c r="L18" s="93">
        <v>4246.1158192090397</v>
      </c>
      <c r="M18" s="93">
        <v>7884.1807909604522</v>
      </c>
      <c r="N18" s="93">
        <v>7245.7627118644068</v>
      </c>
      <c r="O18" s="93">
        <v>8873.5875706214701</v>
      </c>
      <c r="P18" s="93">
        <v>8873.5875706214701</v>
      </c>
    </row>
    <row r="19" spans="11:16">
      <c r="K19" t="s">
        <v>511</v>
      </c>
      <c r="L19" s="93">
        <v>2863.0833886308337</v>
      </c>
      <c r="M19" s="93">
        <v>3276.487502764875</v>
      </c>
      <c r="N19" s="93">
        <v>3583.9416058394163</v>
      </c>
      <c r="O19" s="93">
        <v>4238.0004423800046</v>
      </c>
      <c r="P19" s="93">
        <v>6675.1824817518245</v>
      </c>
    </row>
    <row r="20" spans="11:16">
      <c r="K20" t="s">
        <v>512</v>
      </c>
      <c r="L20" s="93">
        <v>13611.051115910726</v>
      </c>
      <c r="M20" s="93">
        <v>17677.105831533478</v>
      </c>
      <c r="N20" s="93">
        <v>18413.786897048238</v>
      </c>
      <c r="O20" s="93">
        <v>23285.637149028076</v>
      </c>
      <c r="P20" s="93">
        <v>35341.792656587473</v>
      </c>
    </row>
    <row r="21" spans="11:16">
      <c r="K21" t="s">
        <v>513</v>
      </c>
      <c r="L21" s="93">
        <v>10279.408960915158</v>
      </c>
      <c r="M21" s="93">
        <v>10269.113441372736</v>
      </c>
      <c r="N21" s="93">
        <v>14007.340324118208</v>
      </c>
      <c r="O21" s="93">
        <v>12726.215443279314</v>
      </c>
      <c r="P21" s="93">
        <v>20527.836034318399</v>
      </c>
    </row>
    <row r="22" spans="11:16">
      <c r="K22" t="s">
        <v>514</v>
      </c>
      <c r="L22" s="93">
        <v>4047.5651022509933</v>
      </c>
      <c r="M22" s="93">
        <v>5841.6065911431515</v>
      </c>
      <c r="N22" s="93">
        <v>5798.558187435633</v>
      </c>
      <c r="O22" s="93">
        <v>7902.16271884655</v>
      </c>
      <c r="P22" s="93">
        <v>9147.7857878475807</v>
      </c>
    </row>
    <row r="23" spans="11:16">
      <c r="K23" t="s">
        <v>515</v>
      </c>
      <c r="L23" s="93">
        <v>1947.4011299435028</v>
      </c>
      <c r="M23" s="93">
        <v>2499.8870056497176</v>
      </c>
      <c r="N23" s="93">
        <v>3261.1864406779664</v>
      </c>
      <c r="O23" s="93">
        <v>4007.0056497175142</v>
      </c>
      <c r="P23" s="93">
        <v>5669.6610169491523</v>
      </c>
    </row>
    <row r="24" spans="11:16">
      <c r="K24" t="s">
        <v>516</v>
      </c>
      <c r="L24" s="93">
        <v>867.5638775112152</v>
      </c>
      <c r="M24" s="93">
        <v>1644.2363955529549</v>
      </c>
      <c r="N24" s="93">
        <v>1644.2363955529549</v>
      </c>
      <c r="O24" s="93">
        <v>3937.0001950458359</v>
      </c>
      <c r="P24" s="93">
        <v>3937.0001950458359</v>
      </c>
    </row>
    <row r="25" spans="11:16">
      <c r="K25" t="s">
        <v>517</v>
      </c>
      <c r="L25" s="93">
        <v>1182.5775656324583</v>
      </c>
      <c r="M25" s="93">
        <v>1221.3603818615752</v>
      </c>
      <c r="N25" s="93">
        <v>1675.2983293556088</v>
      </c>
      <c r="O25" s="93">
        <v>2069.0572792362768</v>
      </c>
      <c r="P25" s="93">
        <v>3289.9403341288785</v>
      </c>
    </row>
    <row r="26" spans="11:16">
      <c r="K26" t="s">
        <v>518</v>
      </c>
      <c r="L26" s="93">
        <v>399.05928027474988</v>
      </c>
      <c r="M26" s="93">
        <v>484.79916380468865</v>
      </c>
      <c r="N26" s="93">
        <v>546.49843213379131</v>
      </c>
      <c r="O26" s="93">
        <v>638.79348962221889</v>
      </c>
      <c r="P26" s="93">
        <v>823.771838136479</v>
      </c>
    </row>
    <row r="27" spans="11:16">
      <c r="K27" t="s">
        <v>519</v>
      </c>
      <c r="L27" s="93"/>
      <c r="M27" s="93"/>
      <c r="N27" s="93"/>
      <c r="O27" s="93"/>
      <c r="P27" s="93"/>
    </row>
  </sheetData>
  <mergeCells count="3">
    <mergeCell ref="B5:J5"/>
    <mergeCell ref="B6:J6"/>
    <mergeCell ref="B7:J7"/>
  </mergeCells>
  <hyperlinks>
    <hyperlink ref="A1" location="Contents!A1" display="Back to contents" xr:uid="{42E7F71B-9F3B-4AA2-B8C1-8931A9B2E5E6}"/>
  </hyperlink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1D8C95-44A5-41CF-A9FF-8F6EBD04929B}">
  <sheetPr>
    <tabColor theme="4"/>
  </sheetPr>
  <dimension ref="A1:BD26"/>
  <sheetViews>
    <sheetView zoomScaleNormal="100" workbookViewId="0"/>
  </sheetViews>
  <sheetFormatPr defaultRowHeight="13.5"/>
  <cols>
    <col min="11" max="11" width="69.5" bestFit="1" customWidth="1"/>
    <col min="12" max="12" width="4.375" bestFit="1" customWidth="1"/>
    <col min="13" max="13" width="22.125" bestFit="1" customWidth="1"/>
  </cols>
  <sheetData>
    <row r="1" spans="1:56">
      <c r="A1" s="8" t="s">
        <v>27</v>
      </c>
    </row>
    <row r="3" spans="1:56" s="11" customFormat="1" ht="14.1">
      <c r="A3" s="12" t="s">
        <v>428</v>
      </c>
    </row>
    <row r="4" spans="1:56" ht="14.1" thickBot="1"/>
    <row r="5" spans="1:56" s="2" customFormat="1" ht="60" customHeight="1" thickTop="1">
      <c r="B5" s="104" t="s">
        <v>520</v>
      </c>
      <c r="C5" s="105"/>
      <c r="D5" s="105"/>
      <c r="E5" s="105"/>
      <c r="F5" s="105"/>
      <c r="G5" s="105"/>
      <c r="H5" s="105"/>
      <c r="I5" s="105"/>
      <c r="J5" s="106"/>
    </row>
    <row r="6" spans="1:56" s="2" customFormat="1" ht="114.6" customHeight="1">
      <c r="B6" s="107"/>
      <c r="C6" s="108"/>
      <c r="D6" s="108"/>
      <c r="E6" s="108"/>
      <c r="F6" s="108"/>
      <c r="G6" s="108"/>
      <c r="H6" s="108"/>
      <c r="I6" s="108"/>
      <c r="J6" s="109"/>
    </row>
    <row r="7" spans="1:56" s="2" customFormat="1" ht="114.6" customHeight="1">
      <c r="B7" s="107"/>
      <c r="C7" s="108"/>
      <c r="D7" s="108"/>
      <c r="E7" s="108"/>
      <c r="F7" s="108"/>
      <c r="G7" s="108"/>
      <c r="H7" s="108"/>
      <c r="I7" s="108"/>
      <c r="J7" s="109"/>
    </row>
    <row r="8" spans="1:56" s="2" customFormat="1" ht="123.6" customHeight="1">
      <c r="B8" s="107"/>
      <c r="C8" s="108"/>
      <c r="D8" s="108"/>
      <c r="E8" s="108"/>
      <c r="F8" s="108"/>
      <c r="G8" s="108"/>
      <c r="H8" s="108"/>
      <c r="I8" s="108"/>
      <c r="J8" s="109"/>
    </row>
    <row r="9" spans="1:56" s="2" customFormat="1" ht="146.1" customHeight="1" thickBot="1">
      <c r="B9" s="110" t="s">
        <v>521</v>
      </c>
      <c r="C9" s="111"/>
      <c r="D9" s="111"/>
      <c r="E9" s="111"/>
      <c r="F9" s="111"/>
      <c r="G9" s="111"/>
      <c r="H9" s="111"/>
      <c r="I9" s="111"/>
      <c r="J9" s="112"/>
    </row>
    <row r="13" spans="1:56">
      <c r="K13" t="s">
        <v>321</v>
      </c>
      <c r="L13" t="s">
        <v>322</v>
      </c>
      <c r="M13" t="s">
        <v>63</v>
      </c>
      <c r="N13" t="s">
        <v>134</v>
      </c>
      <c r="O13" t="s">
        <v>135</v>
      </c>
      <c r="P13" t="s">
        <v>136</v>
      </c>
      <c r="Q13" t="s">
        <v>137</v>
      </c>
      <c r="R13" t="s">
        <v>138</v>
      </c>
      <c r="S13" t="s">
        <v>139</v>
      </c>
      <c r="T13" t="s">
        <v>140</v>
      </c>
      <c r="U13" t="s">
        <v>141</v>
      </c>
      <c r="V13" t="s">
        <v>142</v>
      </c>
      <c r="W13" t="s">
        <v>143</v>
      </c>
      <c r="X13" t="s">
        <v>144</v>
      </c>
      <c r="Y13" t="s">
        <v>145</v>
      </c>
      <c r="Z13" t="s">
        <v>146</v>
      </c>
      <c r="AA13" t="s">
        <v>147</v>
      </c>
      <c r="AB13" t="s">
        <v>148</v>
      </c>
      <c r="AC13" t="s">
        <v>149</v>
      </c>
      <c r="AD13" t="s">
        <v>150</v>
      </c>
      <c r="AE13" t="s">
        <v>151</v>
      </c>
      <c r="AF13" t="s">
        <v>152</v>
      </c>
      <c r="AG13" t="s">
        <v>153</v>
      </c>
      <c r="AH13" t="s">
        <v>154</v>
      </c>
      <c r="AI13" t="s">
        <v>155</v>
      </c>
      <c r="AJ13" t="s">
        <v>156</v>
      </c>
      <c r="AK13" t="s">
        <v>157</v>
      </c>
      <c r="AL13" t="s">
        <v>158</v>
      </c>
      <c r="AM13" t="s">
        <v>159</v>
      </c>
      <c r="AN13" t="s">
        <v>160</v>
      </c>
      <c r="AO13" t="s">
        <v>161</v>
      </c>
      <c r="AP13" t="s">
        <v>162</v>
      </c>
      <c r="AQ13" t="s">
        <v>163</v>
      </c>
      <c r="AR13" t="s">
        <v>164</v>
      </c>
      <c r="AS13" t="s">
        <v>165</v>
      </c>
      <c r="AT13" t="s">
        <v>166</v>
      </c>
      <c r="AU13" t="s">
        <v>167</v>
      </c>
      <c r="AV13" t="s">
        <v>168</v>
      </c>
      <c r="AW13" t="s">
        <v>169</v>
      </c>
      <c r="AX13" t="s">
        <v>170</v>
      </c>
      <c r="AY13" t="s">
        <v>171</v>
      </c>
      <c r="AZ13" t="s">
        <v>172</v>
      </c>
      <c r="BA13" t="s">
        <v>173</v>
      </c>
      <c r="BB13" t="s">
        <v>174</v>
      </c>
      <c r="BC13" t="s">
        <v>175</v>
      </c>
      <c r="BD13" t="s">
        <v>176</v>
      </c>
    </row>
    <row r="14" spans="1:56">
      <c r="K14" t="s">
        <v>331</v>
      </c>
      <c r="L14" t="s">
        <v>330</v>
      </c>
      <c r="M14" t="s">
        <v>65</v>
      </c>
      <c r="N14" s="14"/>
      <c r="O14" s="14"/>
      <c r="P14" s="14">
        <v>0</v>
      </c>
      <c r="Q14" s="14">
        <v>0</v>
      </c>
      <c r="R14" s="14">
        <v>0</v>
      </c>
      <c r="S14" s="14">
        <v>0</v>
      </c>
      <c r="T14" s="14">
        <v>0</v>
      </c>
      <c r="U14" s="14">
        <v>0</v>
      </c>
      <c r="V14" s="14">
        <v>0</v>
      </c>
      <c r="W14" s="14">
        <v>0</v>
      </c>
      <c r="X14" s="14">
        <v>0</v>
      </c>
      <c r="Y14" s="14">
        <v>0</v>
      </c>
      <c r="Z14" s="14">
        <v>0.59214899538021892</v>
      </c>
      <c r="AA14" s="14">
        <v>0.59214899538021892</v>
      </c>
      <c r="AB14" s="14">
        <v>0.59214899538021892</v>
      </c>
      <c r="AC14" s="14">
        <v>0.59214899538021892</v>
      </c>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row>
    <row r="15" spans="1:56">
      <c r="K15" t="s">
        <v>331</v>
      </c>
      <c r="L15" t="s">
        <v>330</v>
      </c>
      <c r="M15" t="s">
        <v>325</v>
      </c>
      <c r="N15" s="14"/>
      <c r="O15" s="14"/>
      <c r="P15" s="14"/>
      <c r="Q15" s="14"/>
      <c r="R15" s="14"/>
      <c r="S15" s="14"/>
      <c r="T15" s="14"/>
      <c r="U15" s="14"/>
      <c r="V15" s="14"/>
      <c r="W15" s="14"/>
      <c r="X15" s="14"/>
      <c r="Y15" s="14"/>
      <c r="Z15" s="14"/>
      <c r="AA15" s="14"/>
      <c r="AB15" s="14"/>
      <c r="AC15" s="14"/>
      <c r="AD15" s="14"/>
      <c r="AE15" s="14">
        <v>1.5752645225890749</v>
      </c>
      <c r="AF15" s="14">
        <v>1.9888878277071449</v>
      </c>
      <c r="AG15" s="14">
        <v>2.5592575623868532</v>
      </c>
      <c r="AH15" s="14">
        <v>3.352210649455218</v>
      </c>
      <c r="AI15" s="14">
        <v>4.4612302488134556</v>
      </c>
      <c r="AJ15" s="14">
        <v>6.0190682656202288</v>
      </c>
      <c r="AK15" s="14">
        <v>8.2142208374512258</v>
      </c>
      <c r="AL15" s="14">
        <v>11.31436500568863</v>
      </c>
      <c r="AM15" s="14">
        <v>15.689071801444509</v>
      </c>
      <c r="AN15" s="14">
        <v>20.602559891241551</v>
      </c>
      <c r="AO15" s="14">
        <v>25.592433251529791</v>
      </c>
      <c r="AP15" s="14">
        <v>30.85949777207118</v>
      </c>
      <c r="AQ15" s="14">
        <v>36.12496055139033</v>
      </c>
      <c r="AR15" s="14">
        <v>41.367993721882087</v>
      </c>
      <c r="AS15" s="14">
        <v>46.604992917585079</v>
      </c>
      <c r="AT15" s="14">
        <v>51.532554113594919</v>
      </c>
      <c r="AU15" s="14">
        <v>56.360338054750713</v>
      </c>
      <c r="AV15" s="14">
        <v>61.01649217874354</v>
      </c>
      <c r="AW15" s="14">
        <v>65.428011853405195</v>
      </c>
      <c r="AX15" s="14">
        <v>69.505087912741772</v>
      </c>
      <c r="AY15" s="14">
        <v>73.114380711827636</v>
      </c>
      <c r="AZ15" s="14">
        <v>76.061654828826306</v>
      </c>
      <c r="BA15" s="14">
        <v>78.134210355226983</v>
      </c>
      <c r="BB15" s="14">
        <v>79.007668615909353</v>
      </c>
      <c r="BC15" s="14">
        <v>79.372175385149419</v>
      </c>
      <c r="BD15" s="14">
        <v>79.655198652377607</v>
      </c>
    </row>
    <row r="16" spans="1:56">
      <c r="K16" t="s">
        <v>522</v>
      </c>
      <c r="L16" t="s">
        <v>330</v>
      </c>
      <c r="M16" t="s">
        <v>65</v>
      </c>
      <c r="N16" s="14">
        <v>9.3000000000000007</v>
      </c>
      <c r="O16" s="14">
        <v>9.8000000000000007</v>
      </c>
      <c r="P16" s="14">
        <v>9.9</v>
      </c>
      <c r="Q16" s="14">
        <v>9.6</v>
      </c>
      <c r="R16" s="14">
        <v>9.1</v>
      </c>
      <c r="S16" s="14">
        <v>8.6999999999999993</v>
      </c>
      <c r="T16" s="14">
        <v>8.4</v>
      </c>
      <c r="U16" s="14">
        <v>8.4</v>
      </c>
      <c r="V16" s="14">
        <v>8.5</v>
      </c>
      <c r="W16" s="14">
        <v>8.5</v>
      </c>
      <c r="X16" s="14">
        <v>8.5</v>
      </c>
      <c r="Y16" s="14">
        <v>7.9</v>
      </c>
      <c r="Z16" s="14">
        <v>8.3000000000000007</v>
      </c>
      <c r="AA16" s="14">
        <v>9.1</v>
      </c>
      <c r="AB16" s="14">
        <v>8.4</v>
      </c>
      <c r="AC16" s="14">
        <v>8.4</v>
      </c>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row>
    <row r="17" spans="11:56">
      <c r="K17" t="s">
        <v>522</v>
      </c>
      <c r="L17" t="s">
        <v>330</v>
      </c>
      <c r="M17" t="s">
        <v>325</v>
      </c>
      <c r="N17" s="14"/>
      <c r="O17" s="14"/>
      <c r="P17" s="14"/>
      <c r="Q17" s="14"/>
      <c r="R17" s="14"/>
      <c r="S17" s="14"/>
      <c r="T17" s="14"/>
      <c r="U17" s="14"/>
      <c r="V17" s="14"/>
      <c r="W17" s="14"/>
      <c r="X17" s="14"/>
      <c r="Y17" s="14"/>
      <c r="Z17" s="14"/>
      <c r="AA17" s="14"/>
      <c r="AB17" s="14"/>
      <c r="AC17" s="14"/>
      <c r="AD17" s="14"/>
      <c r="AE17" s="14">
        <v>9.4912434917168582</v>
      </c>
      <c r="AF17" s="14">
        <v>9.9639807167245955</v>
      </c>
      <c r="AG17" s="14">
        <v>10.837662687565279</v>
      </c>
      <c r="AH17" s="14">
        <v>12.174437422041031</v>
      </c>
      <c r="AI17" s="14">
        <v>13.855690157164331</v>
      </c>
      <c r="AJ17" s="14">
        <v>16.006594522996089</v>
      </c>
      <c r="AK17" s="14">
        <v>18.805327985232498</v>
      </c>
      <c r="AL17" s="14">
        <v>22.50432124605824</v>
      </c>
      <c r="AM17" s="14">
        <v>27.454705759177092</v>
      </c>
      <c r="AN17" s="14">
        <v>32.962088576230713</v>
      </c>
      <c r="AO17" s="14">
        <v>38.595977266317242</v>
      </c>
      <c r="AP17" s="14">
        <v>44.55166318188418</v>
      </c>
      <c r="AQ17" s="14">
        <v>50.626605768452507</v>
      </c>
      <c r="AR17" s="14">
        <v>56.698721725902622</v>
      </c>
      <c r="AS17" s="14">
        <v>62.767304083295507</v>
      </c>
      <c r="AT17" s="14">
        <v>68.492275802526152</v>
      </c>
      <c r="AU17" s="14">
        <v>74.083019241890227</v>
      </c>
      <c r="AV17" s="14">
        <v>79.265533210016031</v>
      </c>
      <c r="AW17" s="14">
        <v>83.974826427797851</v>
      </c>
      <c r="AX17" s="14">
        <v>88.337717280059252</v>
      </c>
      <c r="AY17" s="14">
        <v>92.235379312946037</v>
      </c>
      <c r="AZ17" s="14">
        <v>95.491525294268442</v>
      </c>
      <c r="BA17" s="14">
        <v>97.85569912405137</v>
      </c>
      <c r="BB17" s="14">
        <v>98.981436317368306</v>
      </c>
      <c r="BC17" s="14">
        <v>99.555633171680441</v>
      </c>
      <c r="BD17" s="14">
        <v>100</v>
      </c>
    </row>
    <row r="18" spans="11:56">
      <c r="K18" t="s">
        <v>523</v>
      </c>
      <c r="L18" t="s">
        <v>330</v>
      </c>
      <c r="M18" t="s">
        <v>65</v>
      </c>
      <c r="N18" s="14">
        <v>73</v>
      </c>
      <c r="O18" s="14">
        <v>74</v>
      </c>
      <c r="P18" s="14">
        <v>76</v>
      </c>
      <c r="Q18" s="14">
        <v>78</v>
      </c>
      <c r="R18" s="14">
        <v>82</v>
      </c>
      <c r="S18" s="14">
        <v>84</v>
      </c>
      <c r="T18" s="14">
        <v>86</v>
      </c>
      <c r="U18" s="14">
        <v>87</v>
      </c>
      <c r="V18" s="14">
        <v>86</v>
      </c>
      <c r="W18" s="14">
        <v>87</v>
      </c>
      <c r="X18" s="14">
        <v>88</v>
      </c>
      <c r="Y18" s="14">
        <v>89</v>
      </c>
      <c r="Z18" s="14">
        <v>90</v>
      </c>
      <c r="AA18" s="14">
        <v>91</v>
      </c>
      <c r="AB18" s="14">
        <v>91</v>
      </c>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row>
    <row r="19" spans="11:56">
      <c r="K19" t="s">
        <v>523</v>
      </c>
      <c r="L19" t="s">
        <v>330</v>
      </c>
      <c r="M19" t="s">
        <v>325</v>
      </c>
      <c r="N19" s="14"/>
      <c r="O19" s="14"/>
      <c r="P19" s="14"/>
      <c r="Q19" s="14"/>
      <c r="R19" s="14"/>
      <c r="S19" s="14"/>
      <c r="T19" s="14"/>
      <c r="U19" s="14"/>
      <c r="V19" s="14"/>
      <c r="W19" s="14"/>
      <c r="X19" s="14"/>
      <c r="Y19" s="14"/>
      <c r="Z19" s="14"/>
      <c r="AA19" s="14"/>
      <c r="AB19" s="14"/>
      <c r="AC19" s="14"/>
      <c r="AD19" s="14"/>
      <c r="AE19" s="14">
        <v>91.359277267393963</v>
      </c>
      <c r="AF19" s="14">
        <v>91.656265283842842</v>
      </c>
      <c r="AG19" s="14">
        <v>92.167080838382546</v>
      </c>
      <c r="AH19" s="14">
        <v>93.045685029847959</v>
      </c>
      <c r="AI19" s="14">
        <v>94.556886315784354</v>
      </c>
      <c r="AJ19" s="14">
        <v>97.156150450979013</v>
      </c>
      <c r="AK19" s="14">
        <v>99.775625649416682</v>
      </c>
      <c r="AL19" s="14">
        <v>99.775625649416682</v>
      </c>
      <c r="AM19" s="14">
        <v>99.775625649416682</v>
      </c>
      <c r="AN19" s="14">
        <v>99.775625649416682</v>
      </c>
      <c r="AO19" s="14">
        <v>99.775625649416682</v>
      </c>
      <c r="AP19" s="14">
        <v>99.775625649416682</v>
      </c>
      <c r="AQ19" s="14">
        <v>99.775625649416682</v>
      </c>
      <c r="AR19" s="14">
        <v>99.775625649416682</v>
      </c>
      <c r="AS19" s="14">
        <v>99.775625649416682</v>
      </c>
      <c r="AT19" s="14">
        <v>99.775625649416682</v>
      </c>
      <c r="AU19" s="14">
        <v>99.775625649416682</v>
      </c>
      <c r="AV19" s="14">
        <v>99.775625649416682</v>
      </c>
      <c r="AW19" s="14">
        <v>99.775625649416682</v>
      </c>
      <c r="AX19" s="14">
        <v>99.775625649416682</v>
      </c>
      <c r="AY19" s="14">
        <v>99.775625649416682</v>
      </c>
      <c r="AZ19" s="14">
        <v>99.775625649416682</v>
      </c>
      <c r="BA19" s="14">
        <v>99.775625649416682</v>
      </c>
      <c r="BB19" s="14">
        <v>99.775625649416682</v>
      </c>
      <c r="BC19" s="14">
        <v>99.775625649416682</v>
      </c>
      <c r="BD19" s="14">
        <v>99.775625649416682</v>
      </c>
    </row>
    <row r="20" spans="11:56">
      <c r="K20" t="s">
        <v>362</v>
      </c>
      <c r="L20" t="s">
        <v>330</v>
      </c>
      <c r="M20" t="s">
        <v>65</v>
      </c>
      <c r="N20" s="14">
        <v>52</v>
      </c>
      <c r="O20" s="14">
        <v>50</v>
      </c>
      <c r="P20" s="14">
        <v>61</v>
      </c>
      <c r="Q20" s="14">
        <v>63</v>
      </c>
      <c r="R20" s="14">
        <v>66</v>
      </c>
      <c r="S20" s="14">
        <v>68</v>
      </c>
      <c r="T20" s="14">
        <v>69</v>
      </c>
      <c r="U20" s="14">
        <v>68</v>
      </c>
      <c r="V20" s="14">
        <v>69</v>
      </c>
      <c r="W20" s="14">
        <v>68</v>
      </c>
      <c r="X20" s="14">
        <v>67</v>
      </c>
      <c r="Y20" s="14">
        <v>68</v>
      </c>
      <c r="Z20" s="14">
        <v>70</v>
      </c>
      <c r="AA20" s="14">
        <v>70</v>
      </c>
      <c r="AB20" s="14">
        <v>70</v>
      </c>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row>
    <row r="21" spans="11:56">
      <c r="K21" t="s">
        <v>362</v>
      </c>
      <c r="L21" t="s">
        <v>330</v>
      </c>
      <c r="M21" t="s">
        <v>325</v>
      </c>
      <c r="N21" s="14"/>
      <c r="O21" s="14"/>
      <c r="P21" s="14"/>
      <c r="Q21" s="14"/>
      <c r="R21" s="14"/>
      <c r="S21" s="14"/>
      <c r="T21" s="14"/>
      <c r="U21" s="14"/>
      <c r="V21" s="14"/>
      <c r="W21" s="14"/>
      <c r="X21" s="14"/>
      <c r="Y21" s="14"/>
      <c r="Z21" s="14"/>
      <c r="AA21" s="14"/>
      <c r="AB21" s="14"/>
      <c r="AC21" s="14"/>
      <c r="AD21" s="14"/>
      <c r="AE21" s="14">
        <v>71.8516711291403</v>
      </c>
      <c r="AF21" s="14">
        <v>72.586326921318118</v>
      </c>
      <c r="AG21" s="14">
        <v>73.849933347389239</v>
      </c>
      <c r="AH21" s="14">
        <v>76.023339281121693</v>
      </c>
      <c r="AI21" s="14">
        <v>79.76159671890413</v>
      </c>
      <c r="AJ21" s="14">
        <v>86.191402584839452</v>
      </c>
      <c r="AK21" s="14">
        <v>87.453093218973805</v>
      </c>
      <c r="AL21" s="14">
        <v>87.453093218973805</v>
      </c>
      <c r="AM21" s="14">
        <v>87.453093218973805</v>
      </c>
      <c r="AN21" s="14">
        <v>87.453093218973805</v>
      </c>
      <c r="AO21" s="14">
        <v>87.453093218973805</v>
      </c>
      <c r="AP21" s="14">
        <v>87.453093218973805</v>
      </c>
      <c r="AQ21" s="14">
        <v>87.453093218973805</v>
      </c>
      <c r="AR21" s="14">
        <v>87.453093218973805</v>
      </c>
      <c r="AS21" s="14">
        <v>87.453093218973805</v>
      </c>
      <c r="AT21" s="14">
        <v>87.453093218973805</v>
      </c>
      <c r="AU21" s="14">
        <v>87.453093218973805</v>
      </c>
      <c r="AV21" s="14">
        <v>87.453093218973805</v>
      </c>
      <c r="AW21" s="14">
        <v>87.453093218973805</v>
      </c>
      <c r="AX21" s="14">
        <v>87.453093218973805</v>
      </c>
      <c r="AY21" s="14">
        <v>87.453093218973805</v>
      </c>
      <c r="AZ21" s="14">
        <v>87.453093218973805</v>
      </c>
      <c r="BA21" s="14">
        <v>87.453093218973805</v>
      </c>
      <c r="BB21" s="14">
        <v>87.453093218973805</v>
      </c>
      <c r="BC21" s="14">
        <v>87.453093218973805</v>
      </c>
      <c r="BD21" s="14">
        <v>87.453093218973805</v>
      </c>
    </row>
    <row r="22" spans="11:56">
      <c r="K22" t="s">
        <v>350</v>
      </c>
      <c r="M22" t="s">
        <v>65</v>
      </c>
      <c r="N22" s="14"/>
      <c r="O22" s="14"/>
      <c r="P22" s="14">
        <v>3.37</v>
      </c>
      <c r="Q22" s="14">
        <v>3.23</v>
      </c>
      <c r="R22" s="14">
        <v>3.12</v>
      </c>
      <c r="S22" s="14">
        <v>3.13</v>
      </c>
      <c r="T22" s="14">
        <v>3.1</v>
      </c>
      <c r="U22" s="14">
        <v>3.24</v>
      </c>
      <c r="V22" s="14">
        <v>3.5</v>
      </c>
      <c r="W22" s="14">
        <v>3.82</v>
      </c>
      <c r="X22" s="14">
        <v>4.07</v>
      </c>
      <c r="Y22" s="14">
        <v>4.29</v>
      </c>
      <c r="Z22" s="14">
        <v>4.51</v>
      </c>
      <c r="AA22" s="14">
        <v>5.14</v>
      </c>
      <c r="AB22" s="14">
        <v>3.81</v>
      </c>
      <c r="AC22" s="14">
        <v>3.74</v>
      </c>
      <c r="AD22" s="14">
        <v>4.32</v>
      </c>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row>
    <row r="23" spans="11:56">
      <c r="K23" t="s">
        <v>350</v>
      </c>
      <c r="M23" t="s">
        <v>351</v>
      </c>
      <c r="N23" s="14"/>
      <c r="O23" s="14"/>
      <c r="P23" s="14"/>
      <c r="Q23" s="14"/>
      <c r="R23" s="14"/>
      <c r="S23" s="14"/>
      <c r="T23" s="14"/>
      <c r="U23" s="14"/>
      <c r="V23" s="14"/>
      <c r="W23" s="14"/>
      <c r="X23" s="14"/>
      <c r="Y23" s="14"/>
      <c r="Z23" s="14"/>
      <c r="AA23" s="14"/>
      <c r="AB23" s="14"/>
      <c r="AC23" s="14"/>
      <c r="AD23" s="14"/>
      <c r="AE23" s="14">
        <v>2.17</v>
      </c>
      <c r="AF23" s="14">
        <v>2</v>
      </c>
      <c r="AG23" s="14">
        <v>2.16</v>
      </c>
      <c r="AH23" s="14">
        <v>2.2200000000000002</v>
      </c>
      <c r="AI23" s="14">
        <v>2.2400000000000002</v>
      </c>
      <c r="AJ23" s="14">
        <v>2.38</v>
      </c>
      <c r="AK23" s="14">
        <v>2.34</v>
      </c>
      <c r="AL23" s="14">
        <v>2.3199999999999998</v>
      </c>
      <c r="AM23" s="14">
        <v>2.33</v>
      </c>
      <c r="AN23" s="14">
        <v>2.4</v>
      </c>
      <c r="AO23" s="14">
        <v>2.4</v>
      </c>
      <c r="AP23" s="14">
        <v>2.38</v>
      </c>
      <c r="AQ23" s="14">
        <v>2.39</v>
      </c>
      <c r="AR23" s="14">
        <v>2.38</v>
      </c>
      <c r="AS23" s="14">
        <v>2.36</v>
      </c>
      <c r="AT23" s="14">
        <v>2.21</v>
      </c>
      <c r="AU23" s="14">
        <v>2.19</v>
      </c>
      <c r="AV23" s="14">
        <v>2.16</v>
      </c>
      <c r="AW23" s="14">
        <v>2.13</v>
      </c>
      <c r="AX23" s="14">
        <v>2.11</v>
      </c>
      <c r="AY23" s="14">
        <v>2.08</v>
      </c>
      <c r="AZ23" s="14">
        <v>2.1</v>
      </c>
      <c r="BA23" s="14">
        <v>2.2599999999999998</v>
      </c>
      <c r="BB23" s="14">
        <v>2.27</v>
      </c>
      <c r="BC23" s="14">
        <v>2.29</v>
      </c>
      <c r="BD23" s="14">
        <v>2.29</v>
      </c>
    </row>
    <row r="24" spans="11:56">
      <c r="K24" t="s">
        <v>350</v>
      </c>
      <c r="M24" t="s">
        <v>352</v>
      </c>
      <c r="N24" s="14"/>
      <c r="O24" s="14"/>
      <c r="P24" s="14"/>
      <c r="Q24" s="14"/>
      <c r="R24" s="14"/>
      <c r="S24" s="14"/>
      <c r="T24" s="14"/>
      <c r="U24" s="14"/>
      <c r="V24" s="14"/>
      <c r="W24" s="14"/>
      <c r="X24" s="14"/>
      <c r="Y24" s="14"/>
      <c r="Z24" s="14"/>
      <c r="AA24" s="14"/>
      <c r="AB24" s="14"/>
      <c r="AC24" s="14"/>
      <c r="AD24" s="14"/>
      <c r="AE24" s="14">
        <v>3.1</v>
      </c>
      <c r="AF24" s="14">
        <v>2.79</v>
      </c>
      <c r="AG24" s="14">
        <v>2.91</v>
      </c>
      <c r="AH24" s="14">
        <v>2.96</v>
      </c>
      <c r="AI24" s="14">
        <v>3.05</v>
      </c>
      <c r="AJ24" s="14">
        <v>3.28</v>
      </c>
      <c r="AK24" s="14">
        <v>3.21</v>
      </c>
      <c r="AL24" s="14">
        <v>3.11</v>
      </c>
      <c r="AM24" s="14">
        <v>3.04</v>
      </c>
      <c r="AN24" s="14">
        <v>2.98</v>
      </c>
      <c r="AO24" s="14">
        <v>2.93</v>
      </c>
      <c r="AP24" s="14">
        <v>2.88</v>
      </c>
      <c r="AQ24" s="14">
        <v>2.84</v>
      </c>
      <c r="AR24" s="14">
        <v>2.8</v>
      </c>
      <c r="AS24" s="14">
        <v>2.75</v>
      </c>
      <c r="AT24" s="14">
        <v>2.6</v>
      </c>
      <c r="AU24" s="14">
        <v>2.5499999999999998</v>
      </c>
      <c r="AV24" s="14">
        <v>2.5099999999999998</v>
      </c>
      <c r="AW24" s="14">
        <v>2.46</v>
      </c>
      <c r="AX24" s="14">
        <v>2.4</v>
      </c>
      <c r="AY24" s="14">
        <v>2.2999999999999998</v>
      </c>
      <c r="AZ24" s="14">
        <v>2.2999999999999998</v>
      </c>
      <c r="BA24" s="14">
        <v>2.2999999999999998</v>
      </c>
      <c r="BB24" s="14">
        <v>2.2999999999999998</v>
      </c>
      <c r="BC24" s="14">
        <v>2.29</v>
      </c>
      <c r="BD24" s="14">
        <v>2.2799999999999998</v>
      </c>
    </row>
    <row r="25" spans="11:56">
      <c r="K25" t="s">
        <v>348</v>
      </c>
      <c r="L25" t="s">
        <v>349</v>
      </c>
      <c r="M25" t="s">
        <v>65</v>
      </c>
      <c r="N25" s="14"/>
      <c r="O25" s="14"/>
      <c r="P25" s="14"/>
      <c r="Q25" s="14"/>
      <c r="R25" s="14"/>
      <c r="S25" s="14"/>
      <c r="T25" s="14">
        <v>7.1813782842171152</v>
      </c>
      <c r="U25" s="14">
        <v>7.2452404321228041</v>
      </c>
      <c r="V25" s="14"/>
      <c r="W25" s="14"/>
      <c r="X25" s="14">
        <v>9.4529697838123479</v>
      </c>
      <c r="Y25" s="14">
        <v>8.2300988416498964</v>
      </c>
      <c r="Z25" s="14">
        <v>9.0145448725552821</v>
      </c>
      <c r="AA25" s="14">
        <v>10.922856053134041</v>
      </c>
      <c r="AB25" s="14">
        <v>10.233873965372499</v>
      </c>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row>
    <row r="26" spans="11:56">
      <c r="K26" t="s">
        <v>348</v>
      </c>
      <c r="L26" t="s">
        <v>349</v>
      </c>
      <c r="M26" t="s">
        <v>325</v>
      </c>
      <c r="N26" s="14"/>
      <c r="O26" s="14"/>
      <c r="P26" s="14"/>
      <c r="Q26" s="14"/>
      <c r="R26" s="14"/>
      <c r="S26" s="14"/>
      <c r="T26" s="14"/>
      <c r="U26" s="14"/>
      <c r="V26" s="14"/>
      <c r="W26" s="14"/>
      <c r="X26" s="14"/>
      <c r="Y26" s="14"/>
      <c r="Z26" s="14"/>
      <c r="AA26" s="14"/>
      <c r="AB26" s="14"/>
      <c r="AC26" s="14"/>
      <c r="AD26" s="14"/>
      <c r="AE26" s="14">
        <v>11.4</v>
      </c>
      <c r="AF26" s="14">
        <v>11.3</v>
      </c>
      <c r="AG26" s="14">
        <v>11.2</v>
      </c>
      <c r="AH26" s="14">
        <v>11</v>
      </c>
      <c r="AI26" s="14">
        <v>10.9</v>
      </c>
      <c r="AJ26" s="14">
        <v>10.8</v>
      </c>
      <c r="AK26" s="14">
        <v>10.6</v>
      </c>
      <c r="AL26" s="14">
        <v>10.5</v>
      </c>
      <c r="AM26" s="14">
        <v>10.3</v>
      </c>
      <c r="AN26" s="14">
        <v>10.1</v>
      </c>
      <c r="AO26" s="14">
        <v>10</v>
      </c>
      <c r="AP26" s="14">
        <v>9.8000000000000007</v>
      </c>
      <c r="AQ26" s="14">
        <v>9.6999999999999993</v>
      </c>
      <c r="AR26" s="14">
        <v>9.5</v>
      </c>
      <c r="AS26" s="14">
        <v>9.4</v>
      </c>
      <c r="AT26" s="14">
        <v>9.1999999999999993</v>
      </c>
      <c r="AU26" s="14">
        <v>9.1</v>
      </c>
      <c r="AV26" s="14">
        <v>8.9</v>
      </c>
      <c r="AW26" s="14">
        <v>8.8000000000000007</v>
      </c>
      <c r="AX26" s="14">
        <v>8.6999999999999993</v>
      </c>
      <c r="AY26" s="14">
        <v>8.5</v>
      </c>
      <c r="AZ26" s="14">
        <v>8.4</v>
      </c>
      <c r="BA26" s="14">
        <v>8.3000000000000007</v>
      </c>
      <c r="BB26" s="14">
        <v>8.1</v>
      </c>
      <c r="BC26" s="14">
        <v>8</v>
      </c>
      <c r="BD26" s="14">
        <v>7.8</v>
      </c>
    </row>
  </sheetData>
  <mergeCells count="5">
    <mergeCell ref="B5:J5"/>
    <mergeCell ref="B6:J6"/>
    <mergeCell ref="B7:J7"/>
    <mergeCell ref="B8:J8"/>
    <mergeCell ref="B9:J9"/>
  </mergeCells>
  <hyperlinks>
    <hyperlink ref="A1" location="Contents!A1" display="Back to contents" xr:uid="{0A445F77-E87C-4AC8-934B-C38FFBEB08F8}"/>
  </hyperlinks>
  <pageMargins left="0.7" right="0.7" top="0.75" bottom="0.75" header="0.3" footer="0.3"/>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4CB61-37F1-457A-BED6-233C18A2AFD1}">
  <sheetPr>
    <tabColor theme="4"/>
  </sheetPr>
  <dimension ref="A1:AK16"/>
  <sheetViews>
    <sheetView zoomScaleNormal="100" workbookViewId="0"/>
  </sheetViews>
  <sheetFormatPr defaultRowHeight="13.5"/>
  <cols>
    <col min="11" max="11" width="26.5" bestFit="1" customWidth="1"/>
  </cols>
  <sheetData>
    <row r="1" spans="1:37">
      <c r="A1" s="8" t="s">
        <v>27</v>
      </c>
    </row>
    <row r="3" spans="1:37" s="11" customFormat="1" ht="14.1">
      <c r="A3" s="12" t="s">
        <v>428</v>
      </c>
    </row>
    <row r="4" spans="1:37" ht="14.1" thickBot="1"/>
    <row r="5" spans="1:37" s="2" customFormat="1" ht="60" customHeight="1" thickTop="1">
      <c r="B5" s="104" t="s">
        <v>524</v>
      </c>
      <c r="C5" s="105"/>
      <c r="D5" s="105"/>
      <c r="E5" s="105"/>
      <c r="F5" s="105"/>
      <c r="G5" s="105"/>
      <c r="H5" s="105"/>
      <c r="I5" s="105"/>
      <c r="J5" s="106"/>
    </row>
    <row r="6" spans="1:37" s="2" customFormat="1" ht="347.1" customHeight="1">
      <c r="B6" s="107"/>
      <c r="C6" s="108"/>
      <c r="D6" s="108"/>
      <c r="E6" s="108"/>
      <c r="F6" s="108"/>
      <c r="G6" s="108"/>
      <c r="H6" s="108"/>
      <c r="I6" s="108"/>
      <c r="J6" s="109"/>
    </row>
    <row r="7" spans="1:37" s="2" customFormat="1" ht="89.85" customHeight="1" thickBot="1">
      <c r="B7" s="110" t="s">
        <v>525</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526</v>
      </c>
      <c r="L12" s="14">
        <v>0.72067883669644595</v>
      </c>
      <c r="M12" s="14">
        <v>0.73578360775396601</v>
      </c>
      <c r="N12" s="14">
        <v>0.74314265221319142</v>
      </c>
      <c r="O12" s="14">
        <v>0.75057419957349092</v>
      </c>
      <c r="P12" s="14">
        <v>0.75807824983486805</v>
      </c>
      <c r="Q12" s="14">
        <v>0.76566084490574415</v>
      </c>
      <c r="R12" s="14">
        <v>0.77331594287769401</v>
      </c>
      <c r="S12" s="14">
        <v>0.77331594287769601</v>
      </c>
      <c r="T12" s="14">
        <v>0.77331594287769323</v>
      </c>
      <c r="U12" s="14">
        <v>0.77331594287769478</v>
      </c>
      <c r="V12" s="14">
        <v>0.77331594287769623</v>
      </c>
      <c r="W12" s="14">
        <v>0.77331594287769623</v>
      </c>
      <c r="X12" s="14">
        <v>0.77331594287769656</v>
      </c>
      <c r="Y12" s="14">
        <v>0.77331594287769623</v>
      </c>
      <c r="Z12" s="14">
        <v>0.77331594287769478</v>
      </c>
      <c r="AA12" s="14">
        <v>0.77331594287769645</v>
      </c>
      <c r="AB12" s="14">
        <v>0.77331594287769623</v>
      </c>
      <c r="AC12" s="14">
        <v>0.77331594287769645</v>
      </c>
      <c r="AD12" s="14">
        <v>0.77331594287769623</v>
      </c>
      <c r="AE12" s="14">
        <v>0.77331594287769623</v>
      </c>
      <c r="AF12" s="14">
        <v>0.77331594287769323</v>
      </c>
      <c r="AG12" s="14">
        <v>0.77331594287769934</v>
      </c>
      <c r="AH12" s="14">
        <v>0.77331594287769312</v>
      </c>
      <c r="AI12" s="14">
        <v>0.77331594287769656</v>
      </c>
      <c r="AJ12" s="14">
        <v>0.77331594287769578</v>
      </c>
      <c r="AK12" s="14">
        <v>0.77331594287769656</v>
      </c>
    </row>
    <row r="13" spans="1:37">
      <c r="K13" t="s">
        <v>527</v>
      </c>
      <c r="L13" s="14">
        <v>0.65046997392594474</v>
      </c>
      <c r="M13" s="14">
        <v>0.92792035995836175</v>
      </c>
      <c r="N13" s="14">
        <v>1.5256557262903578</v>
      </c>
      <c r="O13" s="14">
        <v>2.4445409775747602</v>
      </c>
      <c r="P13" s="14">
        <v>3.8920280273437959</v>
      </c>
      <c r="Q13" s="14">
        <v>6.1685938246185428</v>
      </c>
      <c r="R13" s="14">
        <v>1.9348675210721882</v>
      </c>
      <c r="S13" s="14">
        <v>0.65319606162154087</v>
      </c>
      <c r="T13" s="14">
        <v>0.64321134690230142</v>
      </c>
      <c r="U13" s="14">
        <v>0.63176288132283076</v>
      </c>
      <c r="V13" s="14">
        <v>0.50339154849330303</v>
      </c>
      <c r="W13" s="14">
        <v>2.615037649999993E-2</v>
      </c>
      <c r="X13" s="14">
        <v>2.5635719999999886E-2</v>
      </c>
      <c r="Y13" s="14">
        <v>1.4596862929999744E-2</v>
      </c>
      <c r="Z13" s="14">
        <v>0</v>
      </c>
      <c r="AA13" s="14">
        <v>0</v>
      </c>
      <c r="AB13" s="14">
        <v>0</v>
      </c>
      <c r="AC13" s="14">
        <v>0</v>
      </c>
      <c r="AD13" s="14">
        <v>0</v>
      </c>
      <c r="AE13" s="14">
        <v>0</v>
      </c>
      <c r="AF13" s="14">
        <v>0</v>
      </c>
      <c r="AG13" s="14">
        <v>0</v>
      </c>
      <c r="AH13" s="14">
        <v>0</v>
      </c>
      <c r="AI13" s="14">
        <v>0</v>
      </c>
      <c r="AJ13" s="14">
        <v>0</v>
      </c>
      <c r="AK13" s="14">
        <v>0</v>
      </c>
    </row>
    <row r="14" spans="1:37">
      <c r="K14" t="s">
        <v>528</v>
      </c>
      <c r="L14" s="14">
        <v>0.98323428797278656</v>
      </c>
      <c r="M14" s="14">
        <v>1.3082175142098404</v>
      </c>
      <c r="N14" s="14">
        <v>2.6183373153809426</v>
      </c>
      <c r="O14" s="14">
        <v>4.1052731870532453</v>
      </c>
      <c r="P14" s="14">
        <v>5.0612810072546122</v>
      </c>
      <c r="Q14" s="14">
        <v>6.4201104673218445</v>
      </c>
      <c r="R14" s="14">
        <v>8.2910196690533251</v>
      </c>
      <c r="S14" s="14">
        <v>10.863568434755008</v>
      </c>
      <c r="T14" s="14">
        <v>14.445607958532591</v>
      </c>
      <c r="U14" s="14">
        <v>15.784455231324801</v>
      </c>
      <c r="V14" s="14">
        <v>15.843186974176339</v>
      </c>
      <c r="W14" s="14">
        <v>16.474519059233987</v>
      </c>
      <c r="X14" s="14">
        <v>16.356432293947083</v>
      </c>
      <c r="Y14" s="14">
        <v>16.06013245338054</v>
      </c>
      <c r="Z14" s="14">
        <v>15.814527441269238</v>
      </c>
      <c r="AA14" s="14">
        <v>15.235672844835836</v>
      </c>
      <c r="AB14" s="14">
        <v>14.778403326822227</v>
      </c>
      <c r="AC14" s="14">
        <v>13.662665897565933</v>
      </c>
      <c r="AD14" s="14">
        <v>12.481340295244808</v>
      </c>
      <c r="AE14" s="14">
        <v>11.845357235654815</v>
      </c>
      <c r="AF14" s="14">
        <v>11.077934921552496</v>
      </c>
      <c r="AG14" s="14">
        <v>10.09449452885786</v>
      </c>
      <c r="AH14" s="14">
        <v>9.2345783271941979</v>
      </c>
      <c r="AI14" s="14">
        <v>8.0958450058699487</v>
      </c>
      <c r="AJ14" s="14">
        <v>7.4182346866732392</v>
      </c>
      <c r="AK14" s="14">
        <v>7.1796938514052906</v>
      </c>
    </row>
    <row r="15" spans="1:37">
      <c r="K15" t="s">
        <v>529</v>
      </c>
      <c r="L15" s="14">
        <v>-1.2094644416908742</v>
      </c>
      <c r="M15" s="14">
        <v>-1.6408511351881732</v>
      </c>
      <c r="N15" s="14">
        <v>-1.4889517307100901</v>
      </c>
      <c r="O15" s="14">
        <v>-1.708809493416229</v>
      </c>
      <c r="P15" s="14">
        <v>-1.8961463238254264</v>
      </c>
      <c r="Q15" s="14">
        <v>-1.9936466957972823</v>
      </c>
      <c r="R15" s="14">
        <v>-2.2504075048354482</v>
      </c>
      <c r="S15" s="14">
        <v>-2.2760681663164029</v>
      </c>
      <c r="T15" s="14">
        <v>-2.269108643133996</v>
      </c>
      <c r="U15" s="14">
        <v>-2.317985704687429</v>
      </c>
      <c r="V15" s="14">
        <v>-2.3974558931832153</v>
      </c>
      <c r="W15" s="14">
        <v>-2.4348975926189613</v>
      </c>
      <c r="X15" s="14">
        <v>-2.5245161635647011</v>
      </c>
      <c r="Y15" s="14">
        <v>-2.6193056112962489</v>
      </c>
      <c r="Z15" s="14">
        <v>-2.7567060051262779</v>
      </c>
      <c r="AA15" s="14">
        <v>-2.8174585742836382</v>
      </c>
      <c r="AB15" s="14">
        <v>-2.7931197672017465</v>
      </c>
      <c r="AC15" s="14">
        <v>-2.7685337424707548</v>
      </c>
      <c r="AD15" s="14">
        <v>-2.7609043996258507</v>
      </c>
      <c r="AE15" s="14">
        <v>-2.701959457204639</v>
      </c>
      <c r="AF15" s="14">
        <v>-2.6687289596582948</v>
      </c>
      <c r="AG15" s="14">
        <v>-2.6569109617654796</v>
      </c>
      <c r="AH15" s="14">
        <v>-2.6902814964113593</v>
      </c>
      <c r="AI15" s="14">
        <v>-2.73020131532274</v>
      </c>
      <c r="AJ15" s="14">
        <v>-2.8104340389153459</v>
      </c>
      <c r="AK15" s="14">
        <v>-2.8649005000741878</v>
      </c>
    </row>
    <row r="16" spans="1:37">
      <c r="K16" t="s">
        <v>94</v>
      </c>
      <c r="L16" s="14">
        <v>1.1449186569043031</v>
      </c>
      <c r="M16" s="14">
        <v>1.3310703467339948</v>
      </c>
      <c r="N16" s="14">
        <v>3.398183963174402</v>
      </c>
      <c r="O16" s="14">
        <v>5.5915788707852672</v>
      </c>
      <c r="P16" s="14">
        <v>7.8152409606078486</v>
      </c>
      <c r="Q16" s="14">
        <v>11.360718441048848</v>
      </c>
      <c r="R16" s="14">
        <v>8.748795628167759</v>
      </c>
      <c r="S16" s="14">
        <v>10.014012272937842</v>
      </c>
      <c r="T16" s="14">
        <v>13.59302660517859</v>
      </c>
      <c r="U16" s="14">
        <v>14.871548350837896</v>
      </c>
      <c r="V16" s="14">
        <v>14.722438572364124</v>
      </c>
      <c r="W16" s="14">
        <v>14.839087785992723</v>
      </c>
      <c r="X16" s="14">
        <v>14.630867793260077</v>
      </c>
      <c r="Y16" s="14">
        <v>14.228739647891988</v>
      </c>
      <c r="Z16" s="14">
        <v>13.831137379020655</v>
      </c>
      <c r="AA16" s="14">
        <v>13.191530213429896</v>
      </c>
      <c r="AB16" s="14">
        <v>12.758599502498177</v>
      </c>
      <c r="AC16" s="14">
        <v>11.667448097972875</v>
      </c>
      <c r="AD16" s="14">
        <v>10.493751838496653</v>
      </c>
      <c r="AE16" s="14">
        <v>9.9167137213278718</v>
      </c>
      <c r="AF16" s="14">
        <v>9.1825219047718925</v>
      </c>
      <c r="AG16" s="14">
        <v>8.2108995099700799</v>
      </c>
      <c r="AH16" s="14">
        <v>7.3176127736605316</v>
      </c>
      <c r="AI16" s="14">
        <v>6.1389596334249052</v>
      </c>
      <c r="AJ16" s="14">
        <v>5.3811165906355889</v>
      </c>
      <c r="AK16" s="14">
        <v>5.0881092942087998</v>
      </c>
    </row>
  </sheetData>
  <mergeCells count="3">
    <mergeCell ref="B5:J5"/>
    <mergeCell ref="B6:J6"/>
    <mergeCell ref="B7:J7"/>
  </mergeCells>
  <hyperlinks>
    <hyperlink ref="A1" location="Contents!A1" display="Back to contents" xr:uid="{E857E6BB-07D5-4E8A-BE97-30BD7ABAF7BA}"/>
  </hyperlinks>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0B2B34-8E03-4C68-9E13-BA8245B2540B}">
  <dimension ref="A1"/>
  <sheetViews>
    <sheetView workbookViewId="0"/>
  </sheetViews>
  <sheetFormatPr defaultRowHeight="13.5"/>
  <sheetData/>
  <pageMargins left="0.7" right="0.7" top="0.75" bottom="0.75" header="0.3" footer="0.3"/>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03F52-41A7-4B93-B9E5-6DF45E433A23}">
  <sheetPr codeName="Sheet2">
    <tabColor theme="4"/>
  </sheetPr>
  <dimension ref="A1:BC32"/>
  <sheetViews>
    <sheetView zoomScaleNormal="100" workbookViewId="0"/>
  </sheetViews>
  <sheetFormatPr defaultRowHeight="13.5"/>
  <cols>
    <col min="11" max="11" width="18.625" bestFit="1" customWidth="1"/>
    <col min="12" max="12" width="26.875" bestFit="1" customWidth="1"/>
    <col min="13" max="26" width="9.125" bestFit="1" customWidth="1"/>
    <col min="27" max="27" width="8.625" bestFit="1" customWidth="1"/>
    <col min="28" max="28" width="9.125" bestFit="1" customWidth="1"/>
    <col min="29" max="52" width="8.625" bestFit="1" customWidth="1"/>
  </cols>
  <sheetData>
    <row r="1" spans="1:55">
      <c r="A1" s="8" t="s">
        <v>27</v>
      </c>
    </row>
    <row r="3" spans="1:55" s="11" customFormat="1" ht="14.1">
      <c r="A3" s="12" t="s">
        <v>428</v>
      </c>
    </row>
    <row r="4" spans="1:55" ht="14.1" thickBot="1"/>
    <row r="5" spans="1:55" s="2" customFormat="1" ht="60" customHeight="1" thickTop="1">
      <c r="B5" s="104" t="s">
        <v>530</v>
      </c>
      <c r="C5" s="105"/>
      <c r="D5" s="105"/>
      <c r="E5" s="105"/>
      <c r="F5" s="105"/>
      <c r="G5" s="105"/>
      <c r="H5" s="105"/>
      <c r="I5" s="105"/>
      <c r="J5" s="106"/>
      <c r="L5" s="41"/>
    </row>
    <row r="6" spans="1:55" s="2" customFormat="1" ht="317.25" customHeight="1">
      <c r="B6" s="107"/>
      <c r="C6" s="108"/>
      <c r="D6" s="108"/>
      <c r="E6" s="108"/>
      <c r="F6" s="108"/>
      <c r="G6" s="108"/>
      <c r="H6" s="108"/>
      <c r="I6" s="108"/>
      <c r="J6" s="109"/>
    </row>
    <row r="7" spans="1:55" s="2" customFormat="1" ht="107.85" customHeight="1" thickBot="1">
      <c r="B7" s="110" t="s">
        <v>531</v>
      </c>
      <c r="C7" s="111"/>
      <c r="D7" s="111"/>
      <c r="E7" s="111"/>
      <c r="F7" s="111"/>
      <c r="G7" s="111"/>
      <c r="H7" s="111"/>
      <c r="I7" s="111"/>
      <c r="J7" s="112"/>
    </row>
    <row r="8" spans="1:55" ht="14.1" thickTop="1"/>
    <row r="9" spans="1:55">
      <c r="H9" s="9"/>
      <c r="I9" s="9"/>
      <c r="J9" s="9"/>
      <c r="K9" s="9"/>
      <c r="L9" s="9"/>
      <c r="M9" s="9"/>
      <c r="N9" s="9"/>
      <c r="O9" s="9"/>
      <c r="P9" s="9"/>
      <c r="Q9" s="9"/>
      <c r="R9" s="9"/>
      <c r="S9" s="9"/>
      <c r="T9" s="9"/>
      <c r="U9" s="9"/>
      <c r="V9" s="9"/>
      <c r="W9" s="9"/>
      <c r="X9" s="9"/>
      <c r="Y9" s="9"/>
      <c r="Z9" s="9"/>
      <c r="AA9" s="9"/>
      <c r="AB9" s="9"/>
      <c r="AC9" s="9"/>
      <c r="AD9" s="9"/>
      <c r="AE9" s="9"/>
      <c r="AF9" s="9"/>
      <c r="AG9" s="9"/>
      <c r="AH9" s="9"/>
      <c r="AI9" s="9"/>
      <c r="AJ9" s="9"/>
      <c r="AK9" s="9"/>
      <c r="AL9" s="9"/>
      <c r="AM9" s="9"/>
      <c r="AN9" s="9"/>
      <c r="AO9" s="9"/>
      <c r="AP9" s="9"/>
      <c r="AQ9" s="9"/>
      <c r="AR9" s="9"/>
      <c r="AS9" s="9"/>
      <c r="AT9" s="9"/>
      <c r="AU9" s="9"/>
      <c r="AV9" s="9"/>
      <c r="AW9" s="9"/>
      <c r="AX9" s="9"/>
      <c r="AY9" s="9"/>
    </row>
    <row r="10" spans="1:55">
      <c r="L10" s="9"/>
      <c r="M10" s="9"/>
      <c r="N10" s="9"/>
      <c r="O10" s="9"/>
      <c r="P10" s="9"/>
      <c r="Q10" s="9"/>
      <c r="R10" s="9"/>
      <c r="S10" s="9"/>
      <c r="T10" s="9"/>
      <c r="U10" s="9"/>
      <c r="V10" s="9"/>
      <c r="W10" s="9"/>
      <c r="X10" s="9"/>
      <c r="Y10" s="9"/>
      <c r="Z10" s="9"/>
      <c r="AA10" s="9"/>
    </row>
    <row r="11" spans="1:55">
      <c r="K11" t="s">
        <v>63</v>
      </c>
      <c r="L11"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55">
      <c r="K12" t="s">
        <v>65</v>
      </c>
      <c r="L12" t="s">
        <v>532</v>
      </c>
      <c r="M12" s="14">
        <v>23.668271070926114</v>
      </c>
      <c r="N12" s="14">
        <v>17.64612671897606</v>
      </c>
      <c r="O12" s="14">
        <v>16.590394201900338</v>
      </c>
      <c r="P12" s="14">
        <v>15.101484648950299</v>
      </c>
      <c r="Q12" s="14">
        <v>16.217614170544152</v>
      </c>
      <c r="R12" s="14">
        <v>20.642056039509917</v>
      </c>
      <c r="S12" s="14">
        <v>20.801003604024025</v>
      </c>
      <c r="T12" s="14">
        <v>18.796707060920191</v>
      </c>
      <c r="U12" s="14">
        <v>13.24107855010457</v>
      </c>
      <c r="V12" s="14">
        <v>12.686460483227702</v>
      </c>
      <c r="W12" s="14">
        <v>12.030223442322384</v>
      </c>
      <c r="X12" s="14">
        <v>12.409449001401089</v>
      </c>
      <c r="Y12" s="14">
        <v>12.526090374299006</v>
      </c>
      <c r="Z12" s="14">
        <v>12.622002769187072</v>
      </c>
      <c r="AA12" s="14">
        <v>11.35471219385647</v>
      </c>
      <c r="AB12" s="14">
        <v>8.1404762233293813</v>
      </c>
      <c r="AC12" s="14">
        <v>5.1328828036275951</v>
      </c>
      <c r="AD12" s="14">
        <v>3.8781996324594572</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533</v>
      </c>
      <c r="M13" s="14">
        <v>18.903278462654438</v>
      </c>
      <c r="N13" s="14">
        <v>15.004455534523892</v>
      </c>
      <c r="O13" s="14">
        <v>16.205548045821672</v>
      </c>
      <c r="P13" s="14">
        <v>13.62143005853823</v>
      </c>
      <c r="Q13" s="14">
        <v>13.508238320361489</v>
      </c>
      <c r="R13" s="14">
        <v>12.932860112491522</v>
      </c>
      <c r="S13" s="14">
        <v>11.694323098594001</v>
      </c>
      <c r="T13" s="14">
        <v>11.14018581647538</v>
      </c>
      <c r="U13" s="14">
        <v>11.266930893520751</v>
      </c>
      <c r="V13" s="14">
        <v>12.018945951410814</v>
      </c>
      <c r="W13" s="14">
        <v>11.689218373123236</v>
      </c>
      <c r="X13" s="14">
        <v>11.532160749654439</v>
      </c>
      <c r="Y13" s="14">
        <v>11.32809227364109</v>
      </c>
      <c r="Z13" s="14">
        <v>9.7336249278537732</v>
      </c>
      <c r="AA13" s="14">
        <v>8.4792596178226418</v>
      </c>
      <c r="AB13" s="14">
        <v>8.1971639414038844</v>
      </c>
      <c r="AC13" s="14">
        <v>7.1686970700785198</v>
      </c>
      <c r="AD13" s="14">
        <v>7.1010234643410399</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534</v>
      </c>
      <c r="M14" s="14">
        <v>10.355738871876731</v>
      </c>
      <c r="N14" s="14">
        <v>7.1617515541716701</v>
      </c>
      <c r="O14" s="14">
        <v>7.485849671240139</v>
      </c>
      <c r="P14" s="14">
        <v>7.8797070698365763</v>
      </c>
      <c r="Q14" s="14">
        <v>7.2545813699284381</v>
      </c>
      <c r="R14" s="14">
        <v>7.7463951900661039</v>
      </c>
      <c r="S14" s="14">
        <v>8.0547018920137958</v>
      </c>
      <c r="T14" s="14">
        <v>8.3208739838388848</v>
      </c>
      <c r="U14" s="14">
        <v>8.2711073076228523</v>
      </c>
      <c r="V14" s="14">
        <v>8.1006666839206094</v>
      </c>
      <c r="W14" s="14">
        <v>8.0799470329261549</v>
      </c>
      <c r="X14" s="14">
        <v>8.1834619733641816</v>
      </c>
      <c r="Y14" s="14">
        <v>7.2742102283181058</v>
      </c>
      <c r="Z14" s="14">
        <v>7.8867022686096107</v>
      </c>
      <c r="AA14" s="14">
        <v>7.4988050704196079</v>
      </c>
      <c r="AB14" s="14">
        <v>7.2704238938280854</v>
      </c>
      <c r="AC14" s="14">
        <v>7.8283693236482152</v>
      </c>
      <c r="AD14" s="14">
        <v>7.7196658253690984</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65</v>
      </c>
      <c r="L15" t="s">
        <v>535</v>
      </c>
      <c r="M15" s="14">
        <v>6.5106320699425897</v>
      </c>
      <c r="N15" s="14">
        <v>5.9325860211815922</v>
      </c>
      <c r="O15" s="14">
        <v>6.1859207521652824</v>
      </c>
      <c r="P15" s="14">
        <v>6.1749812157218775</v>
      </c>
      <c r="Q15" s="14">
        <v>6.0479940658534241</v>
      </c>
      <c r="R15" s="14">
        <v>5.9532205232026678</v>
      </c>
      <c r="S15" s="14">
        <v>5.8797166800439715</v>
      </c>
      <c r="T15" s="14">
        <v>5.4688503027997397</v>
      </c>
      <c r="U15" s="14">
        <v>5.1546481629880541</v>
      </c>
      <c r="V15" s="14">
        <v>5.4131698989732824</v>
      </c>
      <c r="W15" s="14">
        <v>5.7589703488486261</v>
      </c>
      <c r="X15" s="14">
        <v>5.7931613699073434</v>
      </c>
      <c r="Y15" s="14">
        <v>5.5613674144638443</v>
      </c>
      <c r="Z15" s="14">
        <v>5.5416672526089847</v>
      </c>
      <c r="AA15" s="14">
        <v>5.2685151338882523</v>
      </c>
      <c r="AB15" s="14">
        <v>5.0474693956841037</v>
      </c>
      <c r="AC15" s="14">
        <v>4.7758990518145561</v>
      </c>
      <c r="AD15" s="14">
        <v>4.7273695846447614</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65</v>
      </c>
      <c r="L16" t="s">
        <v>536</v>
      </c>
      <c r="M16" s="14">
        <v>4.9004158094806325</v>
      </c>
      <c r="N16" s="14">
        <v>3.9906614332991373</v>
      </c>
      <c r="O16" s="14">
        <v>4.2885261573621261</v>
      </c>
      <c r="P16" s="14">
        <v>4.2512480335969549</v>
      </c>
      <c r="Q16" s="14">
        <v>3.812308136646632</v>
      </c>
      <c r="R16" s="14">
        <v>3.972358337393274</v>
      </c>
      <c r="S16" s="14">
        <v>3.9618563950915173</v>
      </c>
      <c r="T16" s="14">
        <v>4.2602401729674284</v>
      </c>
      <c r="U16" s="14">
        <v>4.177497411344909</v>
      </c>
      <c r="V16" s="14">
        <v>4.1950635260759075</v>
      </c>
      <c r="W16" s="14">
        <v>4.4495841170976487</v>
      </c>
      <c r="X16" s="14">
        <v>4.258783023410186</v>
      </c>
      <c r="Y16" s="14">
        <v>3.808218400933411</v>
      </c>
      <c r="Z16" s="14">
        <v>4.3531004421465083</v>
      </c>
      <c r="AA16" s="14">
        <v>4.5216439591675188</v>
      </c>
      <c r="AB16" s="14">
        <v>4.3639594404214952</v>
      </c>
      <c r="AC16" s="14">
        <v>3.93468404042564</v>
      </c>
      <c r="AD16" s="14">
        <v>3.8800476402669171</v>
      </c>
      <c r="AE16" s="14">
        <v>-10000</v>
      </c>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1:55">
      <c r="K17" t="s">
        <v>65</v>
      </c>
      <c r="L17" t="s">
        <v>537</v>
      </c>
      <c r="M17" s="14">
        <v>4.2888174331827411</v>
      </c>
      <c r="N17" s="14">
        <v>3.7246441132654593</v>
      </c>
      <c r="O17" s="14">
        <v>3.5666615390369025</v>
      </c>
      <c r="P17" s="14">
        <v>3.4302901028318358</v>
      </c>
      <c r="Q17" s="14">
        <v>3.3928400661914173</v>
      </c>
      <c r="R17" s="14">
        <v>3.475126146485088</v>
      </c>
      <c r="S17" s="14">
        <v>3.3760335840637103</v>
      </c>
      <c r="T17" s="14">
        <v>2.2784784498854682</v>
      </c>
      <c r="U17" s="14">
        <v>2.2212327988367919</v>
      </c>
      <c r="V17" s="14">
        <v>2.251104349150332</v>
      </c>
      <c r="W17" s="14">
        <v>2.0367567643253857</v>
      </c>
      <c r="X17" s="14">
        <v>2.0178494343426547</v>
      </c>
      <c r="Y17" s="14">
        <v>1.8771633267335128</v>
      </c>
      <c r="Z17" s="14">
        <v>1.8323518205790628</v>
      </c>
      <c r="AA17" s="14">
        <v>1.7087232644020252</v>
      </c>
      <c r="AB17" s="14">
        <v>1.6417757689234278</v>
      </c>
      <c r="AC17" s="14">
        <v>1.5809818147314001</v>
      </c>
      <c r="AD17" s="14">
        <v>1.574343137465307</v>
      </c>
      <c r="AE17" s="14">
        <v>-10000</v>
      </c>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row>
    <row r="18" spans="11:55">
      <c r="K18" t="s">
        <v>65</v>
      </c>
      <c r="L18" t="s">
        <v>538</v>
      </c>
      <c r="M18" s="14">
        <v>1.0170010661875217</v>
      </c>
      <c r="N18" s="14">
        <v>0.85371786733736177</v>
      </c>
      <c r="O18" s="14">
        <v>0.88773333096974183</v>
      </c>
      <c r="P18" s="14">
        <v>0.86930885579674422</v>
      </c>
      <c r="Q18" s="14">
        <v>0.79207433670820082</v>
      </c>
      <c r="R18" s="14">
        <v>0.80767709482474892</v>
      </c>
      <c r="S18" s="14">
        <v>0.79011984753531939</v>
      </c>
      <c r="T18" s="14">
        <v>0.89184247328304933</v>
      </c>
      <c r="U18" s="14">
        <v>0.87818921313317844</v>
      </c>
      <c r="V18" s="14">
        <v>0.87402458471304945</v>
      </c>
      <c r="W18" s="14">
        <v>0.96551858834795512</v>
      </c>
      <c r="X18" s="14">
        <v>0.91803998072393833</v>
      </c>
      <c r="Y18" s="14">
        <v>0.86241340268104039</v>
      </c>
      <c r="Z18" s="14">
        <v>0.95816319085677948</v>
      </c>
      <c r="AA18" s="14">
        <v>0.98854041253406522</v>
      </c>
      <c r="AB18" s="14">
        <v>0.94795485968701132</v>
      </c>
      <c r="AC18" s="14">
        <v>0.88399786582116402</v>
      </c>
      <c r="AD18" s="14">
        <v>0.87911708354696461</v>
      </c>
      <c r="AE18" s="14">
        <v>-10000</v>
      </c>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row>
    <row r="19" spans="11:55">
      <c r="K19" t="s">
        <v>65</v>
      </c>
      <c r="L19" t="s">
        <v>539</v>
      </c>
      <c r="M19" s="14">
        <v>4.7171785250124669</v>
      </c>
      <c r="N19" s="14">
        <v>4.240723329833064</v>
      </c>
      <c r="O19" s="14">
        <v>3.9434798160404063</v>
      </c>
      <c r="P19" s="14">
        <v>3.820749535688877</v>
      </c>
      <c r="Q19" s="14">
        <v>3.3574878767444871</v>
      </c>
      <c r="R19" s="14">
        <v>1.2124644594410796</v>
      </c>
      <c r="S19" s="14">
        <v>1.1225075078522875</v>
      </c>
      <c r="T19" s="14">
        <v>0.93335322685730726</v>
      </c>
      <c r="U19" s="14">
        <v>0.85671311863635624</v>
      </c>
      <c r="V19" s="14">
        <v>0.8857691601597758</v>
      </c>
      <c r="W19" s="14">
        <v>0.9548564306056424</v>
      </c>
      <c r="X19" s="14">
        <v>0.86810939606057058</v>
      </c>
      <c r="Y19" s="14">
        <v>0.82994092417559628</v>
      </c>
      <c r="Z19" s="14">
        <v>0.8493352761092825</v>
      </c>
      <c r="AA19" s="14">
        <v>0.84332770336915408</v>
      </c>
      <c r="AB19" s="14">
        <v>0.80283886984968955</v>
      </c>
      <c r="AC19" s="14">
        <v>0.64014485223444106</v>
      </c>
      <c r="AD19" s="14">
        <v>0.64101789362656603</v>
      </c>
      <c r="AE19" s="14">
        <v>-10000</v>
      </c>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row>
    <row r="20" spans="11:55">
      <c r="K20" t="s">
        <v>65</v>
      </c>
      <c r="L20" t="s">
        <v>540</v>
      </c>
      <c r="M20" s="14">
        <v>11.153641916752504</v>
      </c>
      <c r="N20" s="14">
        <v>10.770889314621202</v>
      </c>
      <c r="O20" s="14">
        <v>12.149263762609692</v>
      </c>
      <c r="P20" s="14">
        <v>10.963314914361558</v>
      </c>
      <c r="Q20" s="14">
        <v>10.414530767155687</v>
      </c>
      <c r="R20" s="14">
        <v>11.37395944918833</v>
      </c>
      <c r="S20" s="14">
        <v>11.792275495583731</v>
      </c>
      <c r="T20" s="14">
        <v>11.601162971799985</v>
      </c>
      <c r="U20" s="14">
        <v>10.938388944417724</v>
      </c>
      <c r="V20" s="14">
        <v>11.050432268663828</v>
      </c>
      <c r="W20" s="14">
        <v>11.272798761179894</v>
      </c>
      <c r="X20" s="14">
        <v>10.651962552966809</v>
      </c>
      <c r="Y20" s="14">
        <v>10.066547061877115</v>
      </c>
      <c r="Z20" s="14">
        <v>10.356354362989656</v>
      </c>
      <c r="AA20" s="14">
        <v>10.458055758824552</v>
      </c>
      <c r="AB20" s="14">
        <v>10.12541460963296</v>
      </c>
      <c r="AC20" s="14">
        <v>8.904254486049771</v>
      </c>
      <c r="AD20" s="14">
        <v>8.8006427756737597</v>
      </c>
      <c r="AE20" s="14">
        <v>-10000</v>
      </c>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row>
    <row r="21" spans="11:55">
      <c r="K21" t="s">
        <v>65</v>
      </c>
      <c r="L21" t="s">
        <v>541</v>
      </c>
      <c r="M21" s="14">
        <v>5.5929224513105691</v>
      </c>
      <c r="N21" s="14">
        <v>4.4639842676462038</v>
      </c>
      <c r="O21" s="14">
        <v>4.7804932164229053</v>
      </c>
      <c r="P21" s="14">
        <v>4.6004547716469153</v>
      </c>
      <c r="Q21" s="14">
        <v>4.8703135041806771</v>
      </c>
      <c r="R21" s="14">
        <v>4.2520743943531807</v>
      </c>
      <c r="S21" s="14">
        <v>4.3494597304471707</v>
      </c>
      <c r="T21" s="14">
        <v>4.5978176969764828</v>
      </c>
      <c r="U21" s="14">
        <v>4.7671297823243846</v>
      </c>
      <c r="V21" s="14">
        <v>4.9424695384207658</v>
      </c>
      <c r="W21" s="14">
        <v>5.1070856896328349</v>
      </c>
      <c r="X21" s="14">
        <v>4.7348359745379325</v>
      </c>
      <c r="Y21" s="14">
        <v>4.4887836715007552</v>
      </c>
      <c r="Z21" s="14">
        <v>5.3050364204943374</v>
      </c>
      <c r="AA21" s="14">
        <v>5.2445272233024962</v>
      </c>
      <c r="AB21" s="14">
        <v>5.2776749722146308</v>
      </c>
      <c r="AC21" s="14">
        <v>5.3632566324260997</v>
      </c>
      <c r="AD21" s="14">
        <v>5.3843524493762196</v>
      </c>
      <c r="AE21" s="14">
        <v>-10000</v>
      </c>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row>
    <row r="22" spans="11:55">
      <c r="K22" t="s">
        <v>38</v>
      </c>
      <c r="L22" t="s">
        <v>532</v>
      </c>
      <c r="M22" s="14">
        <v>-10000</v>
      </c>
      <c r="N22" s="14">
        <v>-10000</v>
      </c>
      <c r="O22" s="14">
        <v>-10000</v>
      </c>
      <c r="P22" s="14">
        <v>-10000</v>
      </c>
      <c r="Q22" s="14">
        <v>-10000</v>
      </c>
      <c r="R22" s="14">
        <v>-10000</v>
      </c>
      <c r="S22" s="14">
        <v>-10000</v>
      </c>
      <c r="T22" s="14">
        <v>-10000</v>
      </c>
      <c r="U22" s="14">
        <v>-10000</v>
      </c>
      <c r="V22" s="14">
        <v>-10000</v>
      </c>
      <c r="W22" s="14">
        <v>-10000</v>
      </c>
      <c r="X22" s="14">
        <v>-10000</v>
      </c>
      <c r="Y22" s="14">
        <v>-10000</v>
      </c>
      <c r="Z22" s="14">
        <v>-10000</v>
      </c>
      <c r="AA22" s="14">
        <v>-10000</v>
      </c>
      <c r="AB22" s="14">
        <v>-10000</v>
      </c>
      <c r="AC22" s="14">
        <v>-10000</v>
      </c>
      <c r="AD22" s="14">
        <v>3.8781996324594572</v>
      </c>
      <c r="AE22" s="14">
        <v>3.7185064029078192</v>
      </c>
      <c r="AF22" s="14">
        <v>2.423612409693503</v>
      </c>
      <c r="AG22" s="14">
        <v>1.237026461076848</v>
      </c>
      <c r="AH22" s="14">
        <v>0.66071742036293646</v>
      </c>
      <c r="AI22" s="14">
        <v>0.61781608939135868</v>
      </c>
      <c r="AJ22" s="14">
        <v>0.60397539733596783</v>
      </c>
      <c r="AK22" s="14">
        <v>0.52694705499210315</v>
      </c>
      <c r="AL22" s="14">
        <v>0.53007632422435069</v>
      </c>
      <c r="AM22" s="14">
        <v>0.53628923553217334</v>
      </c>
      <c r="AN22" s="14">
        <v>0.50871375123556817</v>
      </c>
      <c r="AO22" s="14">
        <v>0.47486299759573303</v>
      </c>
      <c r="AP22" s="14">
        <v>0.49405222944887139</v>
      </c>
      <c r="AQ22" s="14">
        <v>0.50648742545932457</v>
      </c>
      <c r="AR22" s="14">
        <v>0.39240109491124642</v>
      </c>
      <c r="AS22" s="14">
        <v>0.38195923859311343</v>
      </c>
      <c r="AT22" s="14">
        <v>0.3827639172457582</v>
      </c>
      <c r="AU22" s="14">
        <v>0.37344040206538498</v>
      </c>
      <c r="AV22" s="14">
        <v>0.36626416974256332</v>
      </c>
      <c r="AW22" s="14">
        <v>0.36123583489435163</v>
      </c>
      <c r="AX22" s="14">
        <v>0.35592807921775899</v>
      </c>
      <c r="AY22" s="14">
        <v>0.35058106877654011</v>
      </c>
      <c r="AZ22" s="14">
        <v>0.34570970983337629</v>
      </c>
      <c r="BA22" s="14">
        <v>0.34142548854770638</v>
      </c>
      <c r="BB22" s="14">
        <v>0.3033016528555974</v>
      </c>
      <c r="BC22" s="14">
        <v>0.26500679505498331</v>
      </c>
    </row>
    <row r="23" spans="11:55">
      <c r="K23" t="s">
        <v>38</v>
      </c>
      <c r="L23" t="s">
        <v>533</v>
      </c>
      <c r="M23" s="14">
        <v>-10000</v>
      </c>
      <c r="N23" s="14">
        <v>-10000</v>
      </c>
      <c r="O23" s="14">
        <v>-10000</v>
      </c>
      <c r="P23" s="14">
        <v>-10000</v>
      </c>
      <c r="Q23" s="14">
        <v>-10000</v>
      </c>
      <c r="R23" s="14">
        <v>-10000</v>
      </c>
      <c r="S23" s="14">
        <v>-10000</v>
      </c>
      <c r="T23" s="14">
        <v>-10000</v>
      </c>
      <c r="U23" s="14">
        <v>-10000</v>
      </c>
      <c r="V23" s="14">
        <v>-10000</v>
      </c>
      <c r="W23" s="14">
        <v>-10000</v>
      </c>
      <c r="X23" s="14">
        <v>-10000</v>
      </c>
      <c r="Y23" s="14">
        <v>-10000</v>
      </c>
      <c r="Z23" s="14">
        <v>-10000</v>
      </c>
      <c r="AA23" s="14">
        <v>-10000</v>
      </c>
      <c r="AB23" s="14">
        <v>-10000</v>
      </c>
      <c r="AC23" s="14">
        <v>-10000</v>
      </c>
      <c r="AD23" s="14">
        <v>7.1010234643410399</v>
      </c>
      <c r="AE23" s="14">
        <v>6.1674220381724707</v>
      </c>
      <c r="AF23" s="14">
        <v>6.1533061484964424</v>
      </c>
      <c r="AG23" s="14">
        <v>5.8715332747274402</v>
      </c>
      <c r="AH23" s="14">
        <v>5.3768411894335522</v>
      </c>
      <c r="AI23" s="14">
        <v>4.882149099234022</v>
      </c>
      <c r="AJ23" s="14">
        <v>4.3874570017813461</v>
      </c>
      <c r="AK23" s="14">
        <v>4.1016453892287128</v>
      </c>
      <c r="AL23" s="14">
        <v>3.791217326921775</v>
      </c>
      <c r="AM23" s="14">
        <v>3.17485972438342</v>
      </c>
      <c r="AN23" s="14">
        <v>2.8683178485374912</v>
      </c>
      <c r="AO23" s="14">
        <v>2.6293712032284691</v>
      </c>
      <c r="AP23" s="14">
        <v>2.6028239025236388</v>
      </c>
      <c r="AQ23" s="14">
        <v>2.537339880366015</v>
      </c>
      <c r="AR23" s="14">
        <v>2.5255429943142391</v>
      </c>
      <c r="AS23" s="14">
        <v>2.4845764719711911</v>
      </c>
      <c r="AT23" s="14">
        <v>1.7226711719368859</v>
      </c>
      <c r="AU23" s="14">
        <v>1.7078746003126379</v>
      </c>
      <c r="AV23" s="14">
        <v>1.5524610831597341</v>
      </c>
      <c r="AW23" s="14">
        <v>1.572539071214162</v>
      </c>
      <c r="AX23" s="14">
        <v>1.5909057577919961</v>
      </c>
      <c r="AY23" s="14">
        <v>1.499827558416303</v>
      </c>
      <c r="AZ23" s="14">
        <v>1.5200126284064519</v>
      </c>
      <c r="BA23" s="14">
        <v>1.538629420964291</v>
      </c>
      <c r="BB23" s="14">
        <v>1.5588799187241109</v>
      </c>
      <c r="BC23" s="14">
        <v>1.5774744674581851</v>
      </c>
    </row>
    <row r="24" spans="11:55">
      <c r="K24" t="s">
        <v>38</v>
      </c>
      <c r="L24" t="s">
        <v>534</v>
      </c>
      <c r="M24" s="14">
        <v>-10000</v>
      </c>
      <c r="N24" s="14">
        <v>-10000</v>
      </c>
      <c r="O24" s="14">
        <v>-10000</v>
      </c>
      <c r="P24" s="14">
        <v>-10000</v>
      </c>
      <c r="Q24" s="14">
        <v>-10000</v>
      </c>
      <c r="R24" s="14">
        <v>-10000</v>
      </c>
      <c r="S24" s="14">
        <v>-10000</v>
      </c>
      <c r="T24" s="14">
        <v>-10000</v>
      </c>
      <c r="U24" s="14">
        <v>-10000</v>
      </c>
      <c r="V24" s="14">
        <v>-10000</v>
      </c>
      <c r="W24" s="14">
        <v>-10000</v>
      </c>
      <c r="X24" s="14">
        <v>-10000</v>
      </c>
      <c r="Y24" s="14">
        <v>-10000</v>
      </c>
      <c r="Z24" s="14">
        <v>-10000</v>
      </c>
      <c r="AA24" s="14">
        <v>-10000</v>
      </c>
      <c r="AB24" s="14">
        <v>-10000</v>
      </c>
      <c r="AC24" s="14">
        <v>-10000</v>
      </c>
      <c r="AD24" s="14">
        <v>7.7196658253690984</v>
      </c>
      <c r="AE24" s="14">
        <v>7.5906280547944194</v>
      </c>
      <c r="AF24" s="14">
        <v>7.4732648688799346</v>
      </c>
      <c r="AG24" s="14">
        <v>7.0649071840194404</v>
      </c>
      <c r="AH24" s="14">
        <v>6.656526882319806</v>
      </c>
      <c r="AI24" s="14">
        <v>6.2481465806201548</v>
      </c>
      <c r="AJ24" s="14">
        <v>5.839766278920516</v>
      </c>
      <c r="AK24" s="14">
        <v>5.4313859772208577</v>
      </c>
      <c r="AL24" s="14">
        <v>5.023005675521218</v>
      </c>
      <c r="AM24" s="14">
        <v>4.6146253738215686</v>
      </c>
      <c r="AN24" s="14">
        <v>4.2062450721219342</v>
      </c>
      <c r="AO24" s="14">
        <v>3.7978647704222821</v>
      </c>
      <c r="AP24" s="14">
        <v>2.1643435636237052</v>
      </c>
      <c r="AQ24" s="14">
        <v>0.71770519412844358</v>
      </c>
      <c r="AR24" s="14">
        <v>0.72513533613755232</v>
      </c>
      <c r="AS24" s="14">
        <v>0.73699775106613341</v>
      </c>
      <c r="AT24" s="14">
        <v>0.49472363345465897</v>
      </c>
      <c r="AU24" s="14">
        <v>0.50234449520263436</v>
      </c>
      <c r="AV24" s="14">
        <v>0.5099864311527238</v>
      </c>
      <c r="AW24" s="14">
        <v>0.51763021273885279</v>
      </c>
      <c r="AX24" s="14">
        <v>0.52461232829192284</v>
      </c>
      <c r="AY24" s="14">
        <v>0.53235308567493966</v>
      </c>
      <c r="AZ24" s="14">
        <v>0.54016077743276547</v>
      </c>
      <c r="BA24" s="14">
        <v>0.54802543279914318</v>
      </c>
      <c r="BB24" s="14">
        <v>0.55589601027126534</v>
      </c>
      <c r="BC24" s="14">
        <v>0.56306573419602657</v>
      </c>
    </row>
    <row r="25" spans="11:55">
      <c r="K25" t="s">
        <v>38</v>
      </c>
      <c r="L25" t="s">
        <v>535</v>
      </c>
      <c r="M25" s="14">
        <v>-10000</v>
      </c>
      <c r="N25" s="14">
        <v>-10000</v>
      </c>
      <c r="O25" s="14">
        <v>-10000</v>
      </c>
      <c r="P25" s="14">
        <v>-10000</v>
      </c>
      <c r="Q25" s="14">
        <v>-10000</v>
      </c>
      <c r="R25" s="14">
        <v>-10000</v>
      </c>
      <c r="S25" s="14">
        <v>-10000</v>
      </c>
      <c r="T25" s="14">
        <v>-10000</v>
      </c>
      <c r="U25" s="14">
        <v>-10000</v>
      </c>
      <c r="V25" s="14">
        <v>-10000</v>
      </c>
      <c r="W25" s="14">
        <v>-10000</v>
      </c>
      <c r="X25" s="14">
        <v>-10000</v>
      </c>
      <c r="Y25" s="14">
        <v>-10000</v>
      </c>
      <c r="Z25" s="14">
        <v>-10000</v>
      </c>
      <c r="AA25" s="14">
        <v>-10000</v>
      </c>
      <c r="AB25" s="14">
        <v>-10000</v>
      </c>
      <c r="AC25" s="14">
        <v>-10000</v>
      </c>
      <c r="AD25" s="14">
        <v>4.7273695846447614</v>
      </c>
      <c r="AE25" s="14">
        <v>4.496401924367289</v>
      </c>
      <c r="AF25" s="14">
        <v>4.3739140371249849</v>
      </c>
      <c r="AG25" s="14">
        <v>4.2992304048727608</v>
      </c>
      <c r="AH25" s="14">
        <v>3.9949455836525991</v>
      </c>
      <c r="AI25" s="14">
        <v>3.6906653387377348</v>
      </c>
      <c r="AJ25" s="14">
        <v>3.3863868724960762</v>
      </c>
      <c r="AK25" s="14">
        <v>3.0821098825364439</v>
      </c>
      <c r="AL25" s="14">
        <v>2.812084167555748</v>
      </c>
      <c r="AM25" s="14">
        <v>2.6945864935902581</v>
      </c>
      <c r="AN25" s="14">
        <v>2.5550630908088379</v>
      </c>
      <c r="AO25" s="14">
        <v>2.2507906267378419</v>
      </c>
      <c r="AP25" s="14">
        <v>2.0967396221530632</v>
      </c>
      <c r="AQ25" s="14">
        <v>1.8308516239142449</v>
      </c>
      <c r="AR25" s="14">
        <v>1.6480236024186921</v>
      </c>
      <c r="AS25" s="14">
        <v>1.4627133430642549</v>
      </c>
      <c r="AT25" s="14">
        <v>1.27592566922085</v>
      </c>
      <c r="AU25" s="14">
        <v>1.093109563942209</v>
      </c>
      <c r="AV25" s="14">
        <v>0.91051682984887261</v>
      </c>
      <c r="AW25" s="14">
        <v>0.72794365583124865</v>
      </c>
      <c r="AX25" s="14">
        <v>0.54547848634455498</v>
      </c>
      <c r="AY25" s="14">
        <v>0.3640382686599235</v>
      </c>
      <c r="AZ25" s="14">
        <v>0.1833084152371933</v>
      </c>
      <c r="BA25" s="14">
        <v>3.1831100362413882E-3</v>
      </c>
      <c r="BB25" s="14">
        <v>3.341249442850192E-3</v>
      </c>
      <c r="BC25" s="14">
        <v>3.5027043936235458E-3</v>
      </c>
    </row>
    <row r="26" spans="11:55">
      <c r="K26" t="s">
        <v>38</v>
      </c>
      <c r="L26" t="s">
        <v>536</v>
      </c>
      <c r="M26" s="14">
        <v>-10000</v>
      </c>
      <c r="N26" s="14">
        <v>-10000</v>
      </c>
      <c r="O26" s="14">
        <v>-10000</v>
      </c>
      <c r="P26" s="14">
        <v>-10000</v>
      </c>
      <c r="Q26" s="14">
        <v>-10000</v>
      </c>
      <c r="R26" s="14">
        <v>-10000</v>
      </c>
      <c r="S26" s="14">
        <v>-10000</v>
      </c>
      <c r="T26" s="14">
        <v>-10000</v>
      </c>
      <c r="U26" s="14">
        <v>-10000</v>
      </c>
      <c r="V26" s="14">
        <v>-10000</v>
      </c>
      <c r="W26" s="14">
        <v>-10000</v>
      </c>
      <c r="X26" s="14">
        <v>-10000</v>
      </c>
      <c r="Y26" s="14">
        <v>-10000</v>
      </c>
      <c r="Z26" s="14">
        <v>-10000</v>
      </c>
      <c r="AA26" s="14">
        <v>-10000</v>
      </c>
      <c r="AB26" s="14">
        <v>-10000</v>
      </c>
      <c r="AC26" s="14">
        <v>-10000</v>
      </c>
      <c r="AD26" s="14">
        <v>3.8800476402669171</v>
      </c>
      <c r="AE26" s="14">
        <v>3.688418240940297</v>
      </c>
      <c r="AF26" s="14">
        <v>3.5879752497749249</v>
      </c>
      <c r="AG26" s="14">
        <v>3.364004103544576</v>
      </c>
      <c r="AH26" s="14">
        <v>3.1400273676673698</v>
      </c>
      <c r="AI26" s="14">
        <v>2.9160607461342161</v>
      </c>
      <c r="AJ26" s="14">
        <v>2.692093429981179</v>
      </c>
      <c r="AK26" s="14">
        <v>2.6196295019814411</v>
      </c>
      <c r="AL26" s="14">
        <v>2.506933125067599</v>
      </c>
      <c r="AM26" s="14">
        <v>2.277979585214243</v>
      </c>
      <c r="AN26" s="14">
        <v>1.971370143455649</v>
      </c>
      <c r="AO26" s="14">
        <v>1.8621098211298019</v>
      </c>
      <c r="AP26" s="14">
        <v>1.078013107067596</v>
      </c>
      <c r="AQ26" s="14">
        <v>1.007273141823209</v>
      </c>
      <c r="AR26" s="14">
        <v>0.9789589464539068</v>
      </c>
      <c r="AS26" s="14">
        <v>0.91724398409399166</v>
      </c>
      <c r="AT26" s="14">
        <v>0.80640526713175031</v>
      </c>
      <c r="AU26" s="14">
        <v>0.72833427864500333</v>
      </c>
      <c r="AV26" s="14">
        <v>0.68121364305940979</v>
      </c>
      <c r="AW26" s="14">
        <v>0.60518275356902151</v>
      </c>
      <c r="AX26" s="14">
        <v>0.54698456905989001</v>
      </c>
      <c r="AY26" s="14">
        <v>0.52271392196970456</v>
      </c>
      <c r="AZ26" s="14">
        <v>0.51333716221495695</v>
      </c>
      <c r="BA26" s="14">
        <v>0.50418712878967487</v>
      </c>
      <c r="BB26" s="14">
        <v>0.49413392090087882</v>
      </c>
      <c r="BC26" s="14">
        <v>0.48426085246996031</v>
      </c>
    </row>
    <row r="27" spans="11:55">
      <c r="K27" t="s">
        <v>38</v>
      </c>
      <c r="L27" t="s">
        <v>537</v>
      </c>
      <c r="M27" s="14">
        <v>-10000</v>
      </c>
      <c r="N27" s="14">
        <v>-10000</v>
      </c>
      <c r="O27" s="14">
        <v>-10000</v>
      </c>
      <c r="P27" s="14">
        <v>-10000</v>
      </c>
      <c r="Q27" s="14">
        <v>-10000</v>
      </c>
      <c r="R27" s="14">
        <v>-10000</v>
      </c>
      <c r="S27" s="14">
        <v>-10000</v>
      </c>
      <c r="T27" s="14">
        <v>-10000</v>
      </c>
      <c r="U27" s="14">
        <v>-10000</v>
      </c>
      <c r="V27" s="14">
        <v>-10000</v>
      </c>
      <c r="W27" s="14">
        <v>-10000</v>
      </c>
      <c r="X27" s="14">
        <v>-10000</v>
      </c>
      <c r="Y27" s="14">
        <v>-10000</v>
      </c>
      <c r="Z27" s="14">
        <v>-10000</v>
      </c>
      <c r="AA27" s="14">
        <v>-10000</v>
      </c>
      <c r="AB27" s="14">
        <v>-10000</v>
      </c>
      <c r="AC27" s="14">
        <v>-10000</v>
      </c>
      <c r="AD27" s="14">
        <v>1.574343137465307</v>
      </c>
      <c r="AE27" s="14">
        <v>1.511439416492822</v>
      </c>
      <c r="AF27" s="14">
        <v>1.4909709165575009</v>
      </c>
      <c r="AG27" s="14">
        <v>1.4748118705321589</v>
      </c>
      <c r="AH27" s="14">
        <v>1.458773928244095</v>
      </c>
      <c r="AI27" s="14">
        <v>1.4499487573292911</v>
      </c>
      <c r="AJ27" s="14">
        <v>1.4447770571818661</v>
      </c>
      <c r="AK27" s="14">
        <v>1.4372490361605641</v>
      </c>
      <c r="AL27" s="14">
        <v>1.4042724125787029</v>
      </c>
      <c r="AM27" s="14">
        <v>1.3683046677947801</v>
      </c>
      <c r="AN27" s="14">
        <v>1.265717967873266</v>
      </c>
      <c r="AO27" s="14">
        <v>1.163131267951748</v>
      </c>
      <c r="AP27" s="14">
        <v>0.93109525394914805</v>
      </c>
      <c r="AQ27" s="14">
        <v>0.81364812815111576</v>
      </c>
      <c r="AR27" s="14">
        <v>0.67566207567067016</v>
      </c>
      <c r="AS27" s="14">
        <v>0.63888732135863702</v>
      </c>
      <c r="AT27" s="14">
        <v>0.57516827031004225</v>
      </c>
      <c r="AU27" s="14">
        <v>0.46684535940532612</v>
      </c>
      <c r="AV27" s="14">
        <v>0.41622809594541299</v>
      </c>
      <c r="AW27" s="14">
        <v>0.3642286864938491</v>
      </c>
      <c r="AX27" s="14">
        <v>0.3143408088548616</v>
      </c>
      <c r="AY27" s="14">
        <v>0.25854598446667909</v>
      </c>
      <c r="AZ27" s="14">
        <v>0.20443998343021039</v>
      </c>
      <c r="BA27" s="14">
        <v>0.14949923535697221</v>
      </c>
      <c r="BB27" s="14">
        <v>0.15053940342452199</v>
      </c>
      <c r="BC27" s="14">
        <v>0.15174104388815171</v>
      </c>
    </row>
    <row r="28" spans="11:55">
      <c r="K28" t="s">
        <v>38</v>
      </c>
      <c r="L28" t="s">
        <v>538</v>
      </c>
      <c r="M28" s="14">
        <v>-10000</v>
      </c>
      <c r="N28" s="14">
        <v>-10000</v>
      </c>
      <c r="O28" s="14">
        <v>-10000</v>
      </c>
      <c r="P28" s="14">
        <v>-10000</v>
      </c>
      <c r="Q28" s="14">
        <v>-10000</v>
      </c>
      <c r="R28" s="14">
        <v>-10000</v>
      </c>
      <c r="S28" s="14">
        <v>-10000</v>
      </c>
      <c r="T28" s="14">
        <v>-10000</v>
      </c>
      <c r="U28" s="14">
        <v>-10000</v>
      </c>
      <c r="V28" s="14">
        <v>-10000</v>
      </c>
      <c r="W28" s="14">
        <v>-10000</v>
      </c>
      <c r="X28" s="14">
        <v>-10000</v>
      </c>
      <c r="Y28" s="14">
        <v>-10000</v>
      </c>
      <c r="Z28" s="14">
        <v>-10000</v>
      </c>
      <c r="AA28" s="14">
        <v>-10000</v>
      </c>
      <c r="AB28" s="14">
        <v>-10000</v>
      </c>
      <c r="AC28" s="14">
        <v>-10000</v>
      </c>
      <c r="AD28" s="14">
        <v>0.87911708354696461</v>
      </c>
      <c r="AE28" s="14">
        <v>0.78133069793261856</v>
      </c>
      <c r="AF28" s="14">
        <v>0.78832131210567646</v>
      </c>
      <c r="AG28" s="14">
        <v>0.76058956491792307</v>
      </c>
      <c r="AH28" s="14">
        <v>0.68180460486332017</v>
      </c>
      <c r="AI28" s="14">
        <v>0.60302091845943517</v>
      </c>
      <c r="AJ28" s="14">
        <v>0.52423353741872669</v>
      </c>
      <c r="AK28" s="14">
        <v>0.44534803469886342</v>
      </c>
      <c r="AL28" s="14">
        <v>0.42435084309428112</v>
      </c>
      <c r="AM28" s="14">
        <v>0.40491854690189399</v>
      </c>
      <c r="AN28" s="14">
        <v>0.37613498642547177</v>
      </c>
      <c r="AO28" s="14">
        <v>0.30522186797873352</v>
      </c>
      <c r="AP28" s="14">
        <v>0.28823575022360037</v>
      </c>
      <c r="AQ28" s="14">
        <v>0.25174425951120849</v>
      </c>
      <c r="AR28" s="14">
        <v>0.23758384056721249</v>
      </c>
      <c r="AS28" s="14">
        <v>0.22877344964696811</v>
      </c>
      <c r="AT28" s="14">
        <v>0.18202826359969959</v>
      </c>
      <c r="AU28" s="14">
        <v>8.7862514690249194E-2</v>
      </c>
      <c r="AV28" s="14">
        <v>1.5037187550264171E-3</v>
      </c>
      <c r="AW28" s="14">
        <v>1.526256937780746E-3</v>
      </c>
      <c r="AX28" s="14">
        <v>1.5488251622417511E-3</v>
      </c>
      <c r="AY28" s="14">
        <v>1.5716785181212329E-3</v>
      </c>
      <c r="AZ28" s="14">
        <v>1.594729480855817E-3</v>
      </c>
      <c r="BA28" s="14">
        <v>1.617948624750287E-3</v>
      </c>
      <c r="BB28" s="14">
        <v>1.641185249517729E-3</v>
      </c>
      <c r="BC28" s="14">
        <v>1.664484620790718E-3</v>
      </c>
    </row>
    <row r="29" spans="11:55">
      <c r="K29" t="s">
        <v>38</v>
      </c>
      <c r="L29" t="s">
        <v>539</v>
      </c>
      <c r="M29" s="14">
        <v>-10000</v>
      </c>
      <c r="N29" s="14">
        <v>-10000</v>
      </c>
      <c r="O29" s="14">
        <v>-10000</v>
      </c>
      <c r="P29" s="14">
        <v>-10000</v>
      </c>
      <c r="Q29" s="14">
        <v>-10000</v>
      </c>
      <c r="R29" s="14">
        <v>-10000</v>
      </c>
      <c r="S29" s="14">
        <v>-10000</v>
      </c>
      <c r="T29" s="14">
        <v>-10000</v>
      </c>
      <c r="U29" s="14">
        <v>-10000</v>
      </c>
      <c r="V29" s="14">
        <v>-10000</v>
      </c>
      <c r="W29" s="14">
        <v>-10000</v>
      </c>
      <c r="X29" s="14">
        <v>-10000</v>
      </c>
      <c r="Y29" s="14">
        <v>-10000</v>
      </c>
      <c r="Z29" s="14">
        <v>-10000</v>
      </c>
      <c r="AA29" s="14">
        <v>-10000</v>
      </c>
      <c r="AB29" s="14">
        <v>-10000</v>
      </c>
      <c r="AC29" s="14">
        <v>-10000</v>
      </c>
      <c r="AD29" s="14">
        <v>0.64101789362656603</v>
      </c>
      <c r="AE29" s="14">
        <v>0.33076721531193781</v>
      </c>
      <c r="AF29" s="14">
        <v>0.2846690930171098</v>
      </c>
      <c r="AG29" s="14">
        <v>0.35577356748330508</v>
      </c>
      <c r="AH29" s="14">
        <v>0.37296767486658761</v>
      </c>
      <c r="AI29" s="14">
        <v>0.31823671654326191</v>
      </c>
      <c r="AJ29" s="14">
        <v>0.26350575821993399</v>
      </c>
      <c r="AK29" s="14">
        <v>0.29551195654340962</v>
      </c>
      <c r="AL29" s="14">
        <v>0.27440395964745118</v>
      </c>
      <c r="AM29" s="14">
        <v>0.25329596275149341</v>
      </c>
      <c r="AN29" s="14">
        <v>0.23218796585553589</v>
      </c>
      <c r="AO29" s="14">
        <v>0.1774570075322088</v>
      </c>
      <c r="AP29" s="14">
        <v>1.9019637402282959E-2</v>
      </c>
      <c r="AQ29" s="14">
        <v>5.0762900424272672E-5</v>
      </c>
      <c r="AR29" s="14">
        <v>3.304660256869929E-3</v>
      </c>
      <c r="AS29" s="14">
        <v>8.1485744065565857E-3</v>
      </c>
      <c r="AT29" s="14">
        <v>1.0566465223491139E-2</v>
      </c>
      <c r="AU29" s="14">
        <v>5.5511151231257827E-16</v>
      </c>
      <c r="AV29" s="14">
        <v>-1.110223024625157E-16</v>
      </c>
      <c r="AW29" s="14">
        <v>3.3306690738754701E-16</v>
      </c>
      <c r="AX29" s="14">
        <v>-1.110223024625157E-16</v>
      </c>
      <c r="AY29" s="14">
        <v>0</v>
      </c>
      <c r="AZ29" s="14">
        <v>4.4408920985006262E-16</v>
      </c>
      <c r="BA29" s="14">
        <v>0</v>
      </c>
      <c r="BB29" s="14">
        <v>0</v>
      </c>
      <c r="BC29" s="14">
        <v>1.110223024625157E-16</v>
      </c>
    </row>
    <row r="30" spans="11:55">
      <c r="K30" t="s">
        <v>38</v>
      </c>
      <c r="L30" t="s">
        <v>540</v>
      </c>
      <c r="M30" s="14">
        <v>-10000</v>
      </c>
      <c r="N30" s="14">
        <v>-10000</v>
      </c>
      <c r="O30" s="14">
        <v>-10000</v>
      </c>
      <c r="P30" s="14">
        <v>-10000</v>
      </c>
      <c r="Q30" s="14">
        <v>-10000</v>
      </c>
      <c r="R30" s="14">
        <v>-10000</v>
      </c>
      <c r="S30" s="14">
        <v>-10000</v>
      </c>
      <c r="T30" s="14">
        <v>-10000</v>
      </c>
      <c r="U30" s="14">
        <v>-10000</v>
      </c>
      <c r="V30" s="14">
        <v>-10000</v>
      </c>
      <c r="W30" s="14">
        <v>-10000</v>
      </c>
      <c r="X30" s="14">
        <v>-10000</v>
      </c>
      <c r="Y30" s="14">
        <v>-10000</v>
      </c>
      <c r="Z30" s="14">
        <v>-10000</v>
      </c>
      <c r="AA30" s="14">
        <v>-10000</v>
      </c>
      <c r="AB30" s="14">
        <v>-10000</v>
      </c>
      <c r="AC30" s="14">
        <v>-10000</v>
      </c>
      <c r="AD30" s="14">
        <v>8.8006427756737597</v>
      </c>
      <c r="AE30" s="14">
        <v>8.3194289554110661</v>
      </c>
      <c r="AF30" s="14">
        <v>8.1537708679424998</v>
      </c>
      <c r="AG30" s="14">
        <v>8.0598435017960757</v>
      </c>
      <c r="AH30" s="14">
        <v>7.3048262262413726</v>
      </c>
      <c r="AI30" s="14">
        <v>6.3921796922391589</v>
      </c>
      <c r="AJ30" s="14">
        <v>5.4772602399959354</v>
      </c>
      <c r="AK30" s="14">
        <v>4.8006867897023149</v>
      </c>
      <c r="AL30" s="14">
        <v>4.4354124701346258</v>
      </c>
      <c r="AM30" s="14">
        <v>4.1867221242479067</v>
      </c>
      <c r="AN30" s="14">
        <v>3.9257683780388781</v>
      </c>
      <c r="AO30" s="14">
        <v>3.5926052831927988</v>
      </c>
      <c r="AP30" s="14">
        <v>3.3004408737934621</v>
      </c>
      <c r="AQ30" s="14">
        <v>2.732722801955394</v>
      </c>
      <c r="AR30" s="14">
        <v>2.6231989651165688</v>
      </c>
      <c r="AS30" s="14">
        <v>2.297955670810691</v>
      </c>
      <c r="AT30" s="14">
        <v>1.9670180918625331</v>
      </c>
      <c r="AU30" s="14">
        <v>1.6399984025479259</v>
      </c>
      <c r="AV30" s="14">
        <v>1.313458401679426</v>
      </c>
      <c r="AW30" s="14">
        <v>0.98696537030652109</v>
      </c>
      <c r="AX30" s="14">
        <v>0.66045982981784945</v>
      </c>
      <c r="AY30" s="14">
        <v>0.33530041059834842</v>
      </c>
      <c r="AZ30" s="14">
        <v>0.26939790663708862</v>
      </c>
      <c r="BA30" s="14">
        <v>0.20293363345458809</v>
      </c>
      <c r="BB30" s="14">
        <v>0.13587959241946909</v>
      </c>
      <c r="BC30" s="14">
        <v>6.8234120337567816E-2</v>
      </c>
    </row>
    <row r="31" spans="11:55">
      <c r="K31" t="s">
        <v>38</v>
      </c>
      <c r="L31" t="s">
        <v>541</v>
      </c>
      <c r="M31" s="14">
        <v>-10000</v>
      </c>
      <c r="N31" s="14">
        <v>-10000</v>
      </c>
      <c r="O31" s="14">
        <v>-10000</v>
      </c>
      <c r="P31" s="14">
        <v>-10000</v>
      </c>
      <c r="Q31" s="14">
        <v>-10000</v>
      </c>
      <c r="R31" s="14">
        <v>-10000</v>
      </c>
      <c r="S31" s="14">
        <v>-10000</v>
      </c>
      <c r="T31" s="14">
        <v>-10000</v>
      </c>
      <c r="U31" s="14">
        <v>-10000</v>
      </c>
      <c r="V31" s="14">
        <v>-10000</v>
      </c>
      <c r="W31" s="14">
        <v>-10000</v>
      </c>
      <c r="X31" s="14">
        <v>-10000</v>
      </c>
      <c r="Y31" s="14">
        <v>-10000</v>
      </c>
      <c r="Z31" s="14">
        <v>-10000</v>
      </c>
      <c r="AA31" s="14">
        <v>-10000</v>
      </c>
      <c r="AB31" s="14">
        <v>-10000</v>
      </c>
      <c r="AC31" s="14">
        <v>-10000</v>
      </c>
      <c r="AD31" s="14">
        <v>5.3843524493762196</v>
      </c>
      <c r="AE31" s="14">
        <v>5.1578119650810406</v>
      </c>
      <c r="AF31" s="14">
        <v>4.9758670171464807</v>
      </c>
      <c r="AG31" s="14">
        <v>4.7723856855962303</v>
      </c>
      <c r="AH31" s="14">
        <v>4.5504222879114904</v>
      </c>
      <c r="AI31" s="14">
        <v>4.3142263742254201</v>
      </c>
      <c r="AJ31" s="14">
        <v>4.0805147226679699</v>
      </c>
      <c r="AK31" s="14">
        <v>3.8544973348576299</v>
      </c>
      <c r="AL31" s="14">
        <v>3.6390064315360702</v>
      </c>
      <c r="AM31" s="14">
        <v>3.4342804483421299</v>
      </c>
      <c r="AN31" s="14">
        <v>3.2378330317216899</v>
      </c>
      <c r="AO31" s="14">
        <v>3.0229230349698799</v>
      </c>
      <c r="AP31" s="14">
        <v>2.7905835144023299</v>
      </c>
      <c r="AQ31" s="14">
        <v>2.5406357256522099</v>
      </c>
      <c r="AR31" s="14">
        <v>2.2740011200900092</v>
      </c>
      <c r="AS31" s="14">
        <v>1.9932213413628299</v>
      </c>
      <c r="AT31" s="14">
        <v>1.77048822205029</v>
      </c>
      <c r="AU31" s="14">
        <v>1.56123578043427</v>
      </c>
      <c r="AV31" s="14">
        <v>1.370739217379469</v>
      </c>
      <c r="AW31" s="14">
        <v>1.2027589133222889</v>
      </c>
      <c r="AX31" s="14">
        <v>1.0582324253651501</v>
      </c>
      <c r="AY31" s="14">
        <v>0.92690548447397969</v>
      </c>
      <c r="AZ31" s="14">
        <v>0.80530499277601919</v>
      </c>
      <c r="BA31" s="14">
        <v>0.6882360209558902</v>
      </c>
      <c r="BB31" s="14">
        <v>0.57092080574721926</v>
      </c>
      <c r="BC31" s="14">
        <v>0.45052474751789001</v>
      </c>
    </row>
    <row r="32" spans="11:55">
      <c r="AD32" s="14">
        <v>80</v>
      </c>
    </row>
  </sheetData>
  <mergeCells count="3">
    <mergeCell ref="B5:J5"/>
    <mergeCell ref="B6:J6"/>
    <mergeCell ref="B7:J7"/>
  </mergeCells>
  <hyperlinks>
    <hyperlink ref="A1" location="Contents!A1" display="Back to contents" xr:uid="{C5DEDA4E-4FAD-4E9B-8B40-FEE94B0B78E2}"/>
  </hyperlinks>
  <pageMargins left="0.7" right="0.7" top="0.75" bottom="0.75" header="0.3" footer="0.3"/>
  <pageSetup paperSize="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1D3411-2711-416D-9F7C-FC2E5254267C}">
  <sheetPr codeName="Sheet3">
    <tabColor theme="4"/>
  </sheetPr>
  <dimension ref="A1:BE54"/>
  <sheetViews>
    <sheetView zoomScaleNormal="100" workbookViewId="0"/>
  </sheetViews>
  <sheetFormatPr defaultRowHeight="13.5"/>
  <cols>
    <col min="11" max="11" width="19.375" bestFit="1" customWidth="1"/>
  </cols>
  <sheetData>
    <row r="1" spans="1:57">
      <c r="A1" s="8" t="s">
        <v>27</v>
      </c>
    </row>
    <row r="3" spans="1:57" s="11" customFormat="1" ht="14.1">
      <c r="A3" s="12" t="s">
        <v>428</v>
      </c>
    </row>
    <row r="4" spans="1:57" ht="14.1" thickBot="1"/>
    <row r="5" spans="1:57" s="2" customFormat="1" ht="60" customHeight="1" thickTop="1">
      <c r="B5" s="104" t="s">
        <v>542</v>
      </c>
      <c r="C5" s="105"/>
      <c r="D5" s="105"/>
      <c r="E5" s="105"/>
      <c r="F5" s="105"/>
      <c r="G5" s="105"/>
      <c r="H5" s="105"/>
      <c r="I5" s="105"/>
      <c r="J5" s="106"/>
    </row>
    <row r="6" spans="1:57" s="2" customFormat="1" ht="312" customHeight="1">
      <c r="B6" s="107"/>
      <c r="C6" s="108"/>
      <c r="D6" s="108"/>
      <c r="E6" s="108"/>
      <c r="F6" s="108"/>
      <c r="G6" s="108"/>
      <c r="H6" s="108"/>
      <c r="I6" s="108"/>
      <c r="J6" s="109"/>
    </row>
    <row r="7" spans="1:57" s="2" customFormat="1" ht="126" customHeight="1" thickBot="1">
      <c r="B7" s="110" t="s">
        <v>543</v>
      </c>
      <c r="C7" s="111"/>
      <c r="D7" s="111"/>
      <c r="E7" s="111"/>
      <c r="F7" s="111"/>
      <c r="G7" s="111"/>
      <c r="H7" s="111"/>
      <c r="I7" s="111"/>
      <c r="J7" s="112"/>
    </row>
    <row r="8" spans="1:57" ht="14.1" thickTop="1"/>
    <row r="9" spans="1:57">
      <c r="H9" s="9"/>
      <c r="I9" s="9"/>
      <c r="J9" s="9"/>
      <c r="K9" s="9"/>
      <c r="L9" s="9"/>
      <c r="M9" s="9"/>
      <c r="N9" s="9"/>
      <c r="O9" s="9"/>
      <c r="P9" s="9"/>
      <c r="Q9" s="9"/>
      <c r="R9" s="9"/>
      <c r="S9" s="9"/>
      <c r="T9" s="9"/>
      <c r="U9" s="9"/>
      <c r="V9" s="9"/>
      <c r="W9" s="9"/>
      <c r="X9" s="9"/>
      <c r="Y9" s="9"/>
      <c r="Z9" s="9"/>
      <c r="AA9" s="9"/>
      <c r="AB9" s="9"/>
      <c r="AC9" s="9"/>
      <c r="AD9" s="9"/>
      <c r="AE9" s="9"/>
      <c r="AF9" s="9"/>
      <c r="AG9" s="9"/>
      <c r="AH9" s="9"/>
      <c r="AI9" s="9"/>
      <c r="AJ9" s="9"/>
      <c r="AK9" s="9"/>
      <c r="AL9" s="9"/>
      <c r="AM9" s="9"/>
      <c r="AN9" s="9"/>
      <c r="AO9" s="9"/>
      <c r="AP9" s="9"/>
      <c r="AQ9" s="9"/>
      <c r="AR9" s="9"/>
      <c r="AS9" s="9"/>
      <c r="AT9" s="9"/>
      <c r="AU9" s="9"/>
      <c r="AV9" s="9"/>
      <c r="AW9" s="9"/>
      <c r="AX9" s="9"/>
      <c r="AY9" s="9"/>
      <c r="AZ9" s="9"/>
      <c r="BA9" s="9"/>
      <c r="BB9" s="9"/>
    </row>
    <row r="11" spans="1:57">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7">
      <c r="K12" t="s">
        <v>66</v>
      </c>
      <c r="L12" s="14">
        <v>91.107897677326321</v>
      </c>
      <c r="M12" s="14">
        <v>73.789540154855644</v>
      </c>
      <c r="N12" s="14">
        <v>76.083870493569208</v>
      </c>
      <c r="O12" s="14">
        <v>70.712969206969873</v>
      </c>
      <c r="P12" s="14">
        <v>69.667982614314596</v>
      </c>
      <c r="Q12" s="14">
        <v>72.368191746955901</v>
      </c>
      <c r="R12" s="14">
        <v>71.821997835249533</v>
      </c>
      <c r="S12" s="14">
        <v>68.289512155803919</v>
      </c>
      <c r="T12" s="14">
        <v>61.772916182929571</v>
      </c>
      <c r="U12" s="14">
        <v>62.418106444716067</v>
      </c>
      <c r="V12" s="14">
        <v>62.344959548409769</v>
      </c>
      <c r="W12" s="14">
        <v>61.367813456369142</v>
      </c>
      <c r="X12" s="14">
        <v>58.622827078623487</v>
      </c>
      <c r="Y12" s="14">
        <v>59.438338731435067</v>
      </c>
      <c r="Z12" s="14">
        <v>56.366110337586782</v>
      </c>
      <c r="AA12" s="14">
        <v>49.49886576871733</v>
      </c>
      <c r="AB12" s="14">
        <v>46.213167940857396</v>
      </c>
      <c r="AC12" s="14">
        <v>44.585779486770079</v>
      </c>
      <c r="AD12" s="14">
        <v>41.762154911411784</v>
      </c>
      <c r="AE12" s="14">
        <v>39.705671920739064</v>
      </c>
      <c r="AF12" s="14">
        <v>37.260105618566747</v>
      </c>
      <c r="AG12" s="14">
        <v>34.197853165563131</v>
      </c>
      <c r="AH12" s="14">
        <v>31.432450312914042</v>
      </c>
      <c r="AI12" s="14">
        <v>28.69997029599952</v>
      </c>
      <c r="AJ12" s="14">
        <v>26.595010957922323</v>
      </c>
      <c r="AK12" s="14">
        <v>24.840762736281828</v>
      </c>
      <c r="AL12" s="14">
        <v>22.945862162579864</v>
      </c>
      <c r="AM12" s="14">
        <v>21.147352236074333</v>
      </c>
      <c r="AN12" s="14">
        <v>19.27633788073949</v>
      </c>
      <c r="AO12" s="14">
        <v>15.765347454587676</v>
      </c>
      <c r="AP12" s="14">
        <v>12.938458943861605</v>
      </c>
      <c r="AQ12" s="14">
        <v>12.083812635936965</v>
      </c>
      <c r="AR12" s="14">
        <v>11.150477146374364</v>
      </c>
      <c r="AS12" s="14">
        <v>9.1877589720359509</v>
      </c>
      <c r="AT12" s="14">
        <v>8.161045397245644</v>
      </c>
      <c r="AU12" s="14">
        <v>7.1223715907226364</v>
      </c>
      <c r="AV12" s="14">
        <v>6.340010755308036</v>
      </c>
      <c r="AW12" s="14">
        <v>5.5984911099062202</v>
      </c>
      <c r="AX12" s="14">
        <v>4.7918374615545503</v>
      </c>
      <c r="AY12" s="14">
        <v>4.3832663054489203</v>
      </c>
      <c r="AZ12" s="14">
        <v>3.9777374195292623</v>
      </c>
      <c r="BA12" s="14">
        <v>3.7745337390354337</v>
      </c>
      <c r="BB12" s="14">
        <v>3.5654749499371903</v>
      </c>
    </row>
    <row r="13" spans="1:57">
      <c r="K13" t="s">
        <v>544</v>
      </c>
      <c r="L13" s="14"/>
      <c r="M13" s="14"/>
      <c r="N13" s="14"/>
      <c r="O13" s="14"/>
      <c r="P13" s="14"/>
      <c r="Q13" s="14"/>
      <c r="R13" s="14"/>
      <c r="S13" s="14"/>
      <c r="T13" s="14"/>
      <c r="U13" s="14"/>
      <c r="V13" s="14"/>
      <c r="W13" s="14"/>
      <c r="X13" s="14"/>
      <c r="Y13" s="14"/>
      <c r="Z13" s="14"/>
      <c r="AA13" s="14">
        <v>2.3259700008269766</v>
      </c>
      <c r="AB13" s="14">
        <v>2.9719340018579037</v>
      </c>
      <c r="AC13" s="14">
        <v>3.9755231987261053</v>
      </c>
      <c r="AD13" s="14">
        <v>4.8838776648487556</v>
      </c>
      <c r="AE13" s="14">
        <v>6.1579625694745843</v>
      </c>
      <c r="AF13" s="14">
        <v>7.2838036102407147</v>
      </c>
      <c r="AG13" s="14">
        <v>8.9905429995455854</v>
      </c>
      <c r="AH13" s="14">
        <v>10.052775330865565</v>
      </c>
      <c r="AI13" s="14">
        <v>11.682211955139515</v>
      </c>
      <c r="AJ13" s="14">
        <v>12.843578222535228</v>
      </c>
      <c r="AK13" s="14">
        <v>13.991186905811283</v>
      </c>
      <c r="AL13" s="14">
        <v>14.621027684806467</v>
      </c>
      <c r="AM13" s="14">
        <v>15.792742130677336</v>
      </c>
      <c r="AN13" s="14">
        <v>17.549205871557188</v>
      </c>
      <c r="AO13" s="14">
        <v>19.290327212209032</v>
      </c>
      <c r="AP13" s="14">
        <v>20.775475844792471</v>
      </c>
      <c r="AQ13" s="14">
        <v>21.622983523609644</v>
      </c>
      <c r="AR13" s="14">
        <v>22.5268851788896</v>
      </c>
      <c r="AS13" s="14">
        <v>23.698910881633324</v>
      </c>
      <c r="AT13" s="14">
        <v>24.745568997668936</v>
      </c>
      <c r="AU13" s="14">
        <v>25.790442926804836</v>
      </c>
      <c r="AV13" s="14">
        <v>26.631005372390195</v>
      </c>
      <c r="AW13" s="14">
        <v>27.459838479364908</v>
      </c>
      <c r="AX13" s="14">
        <v>28.285691770333838</v>
      </c>
      <c r="AY13" s="14">
        <v>28.863864555487694</v>
      </c>
      <c r="AZ13" s="14">
        <v>29.478199548366657</v>
      </c>
      <c r="BA13" s="14">
        <v>29.88052738220415</v>
      </c>
      <c r="BB13" s="14">
        <v>30.276747738051682</v>
      </c>
    </row>
    <row r="14" spans="1:57">
      <c r="K14" t="s">
        <v>73</v>
      </c>
      <c r="L14" s="14"/>
      <c r="M14" s="14"/>
      <c r="N14" s="14"/>
      <c r="O14" s="14"/>
      <c r="P14" s="14"/>
      <c r="Q14" s="14"/>
      <c r="R14" s="14"/>
      <c r="S14" s="14"/>
      <c r="T14" s="14"/>
      <c r="U14" s="14"/>
      <c r="V14" s="14"/>
      <c r="W14" s="14"/>
      <c r="X14" s="14"/>
      <c r="Y14" s="14"/>
      <c r="Z14" s="14"/>
      <c r="AA14" s="14">
        <v>0</v>
      </c>
      <c r="AB14" s="14">
        <v>0</v>
      </c>
      <c r="AC14" s="14">
        <v>0</v>
      </c>
      <c r="AD14" s="14">
        <v>0</v>
      </c>
      <c r="AE14" s="14">
        <v>0</v>
      </c>
      <c r="AF14" s="14">
        <v>0.17961839641016686</v>
      </c>
      <c r="AG14" s="14">
        <v>0.79882648441065451</v>
      </c>
      <c r="AH14" s="14">
        <v>1.2662535767052105</v>
      </c>
      <c r="AI14" s="14">
        <v>1.563184317837051</v>
      </c>
      <c r="AJ14" s="14">
        <v>1.8734897572065554</v>
      </c>
      <c r="AK14" s="14">
        <v>2.2189755059830705</v>
      </c>
      <c r="AL14" s="14">
        <v>3.4384244240623167</v>
      </c>
      <c r="AM14" s="14">
        <v>3.9757145462900008</v>
      </c>
      <c r="AN14" s="14">
        <v>4.1993929900114289</v>
      </c>
      <c r="AO14" s="14">
        <v>5.5610683642139689</v>
      </c>
      <c r="AP14" s="14">
        <v>6.7780838183787822</v>
      </c>
      <c r="AQ14" s="14">
        <v>6.8362693834443773</v>
      </c>
      <c r="AR14" s="14">
        <v>6.9348143945781553</v>
      </c>
      <c r="AS14" s="14">
        <v>8.1102485701141163</v>
      </c>
      <c r="AT14" s="14">
        <v>8.230681617652607</v>
      </c>
      <c r="AU14" s="14">
        <v>8.3487744667373782</v>
      </c>
      <c r="AV14" s="14">
        <v>8.4776934997461613</v>
      </c>
      <c r="AW14" s="14">
        <v>8.6105009876641887</v>
      </c>
      <c r="AX14" s="14">
        <v>8.8883185536683254</v>
      </c>
      <c r="AY14" s="14">
        <v>9.0179472069107494</v>
      </c>
      <c r="AZ14" s="14">
        <v>9.1498156579724661</v>
      </c>
      <c r="BA14" s="14">
        <v>9.2818877753629927</v>
      </c>
      <c r="BB14" s="14">
        <v>9.4159151801453689</v>
      </c>
      <c r="BC14" s="14"/>
      <c r="BD14" s="14"/>
      <c r="BE14" s="14"/>
    </row>
    <row r="15" spans="1:57">
      <c r="K15" t="s">
        <v>74</v>
      </c>
      <c r="L15" s="14"/>
      <c r="M15" s="14"/>
      <c r="N15" s="14"/>
      <c r="O15" s="14"/>
      <c r="P15" s="14"/>
      <c r="Q15" s="14"/>
      <c r="R15" s="14"/>
      <c r="S15" s="14"/>
      <c r="T15" s="14"/>
      <c r="U15" s="14"/>
      <c r="V15" s="14"/>
      <c r="W15" s="14"/>
      <c r="X15" s="14"/>
      <c r="Y15" s="14"/>
      <c r="Z15" s="14"/>
      <c r="AA15" s="14">
        <v>0</v>
      </c>
      <c r="AB15" s="14">
        <v>0</v>
      </c>
      <c r="AC15" s="14">
        <v>0</v>
      </c>
      <c r="AD15" s="14">
        <v>1.0187999999999999E-2</v>
      </c>
      <c r="AE15" s="14">
        <v>3.0311999999999999E-2</v>
      </c>
      <c r="AF15" s="14">
        <v>0.34678043979553835</v>
      </c>
      <c r="AG15" s="14">
        <v>0.49471910332605484</v>
      </c>
      <c r="AH15" s="14">
        <v>0.97960895282857097</v>
      </c>
      <c r="AI15" s="14">
        <v>1.2814949302876084</v>
      </c>
      <c r="AJ15" s="14">
        <v>1.596252488854875</v>
      </c>
      <c r="AK15" s="14">
        <v>1.67482827426057</v>
      </c>
      <c r="AL15" s="14">
        <v>1.7434744717899244</v>
      </c>
      <c r="AM15" s="14">
        <v>1.7615128973498455</v>
      </c>
      <c r="AN15" s="14">
        <v>1.5735315758104464</v>
      </c>
      <c r="AO15" s="14">
        <v>2.2946836666429178</v>
      </c>
      <c r="AP15" s="14">
        <v>2.4440182909261998</v>
      </c>
      <c r="AQ15" s="14">
        <v>2.6146196595870448</v>
      </c>
      <c r="AR15" s="14">
        <v>2.8850331461954477</v>
      </c>
      <c r="AS15" s="14">
        <v>3.0447739756541594</v>
      </c>
      <c r="AT15" s="14">
        <v>3.2774208154430799</v>
      </c>
      <c r="AU15" s="14">
        <v>3.5318453577878968</v>
      </c>
      <c r="AV15" s="14">
        <v>3.7156593780105212</v>
      </c>
      <c r="AW15" s="14">
        <v>3.8739123291507065</v>
      </c>
      <c r="AX15" s="14">
        <v>3.9703663620663958</v>
      </c>
      <c r="AY15" s="14">
        <v>4.038604344859194</v>
      </c>
      <c r="AZ15" s="14">
        <v>4.1226635604583857</v>
      </c>
      <c r="BA15" s="14">
        <v>4.2170950587895559</v>
      </c>
      <c r="BB15" s="14">
        <v>4.3097332339293555</v>
      </c>
      <c r="BC15" s="14"/>
      <c r="BD15" s="14"/>
      <c r="BE15" s="14"/>
    </row>
    <row r="16" spans="1:57">
      <c r="K16" t="s">
        <v>545</v>
      </c>
      <c r="L16" s="14"/>
      <c r="M16" s="14"/>
      <c r="N16" s="14"/>
      <c r="O16" s="14"/>
      <c r="P16" s="14"/>
      <c r="Q16" s="14"/>
      <c r="R16" s="14"/>
      <c r="S16" s="14"/>
      <c r="T16" s="14"/>
      <c r="U16" s="14"/>
      <c r="V16" s="14"/>
      <c r="W16" s="14"/>
      <c r="X16" s="14"/>
      <c r="Y16" s="14"/>
      <c r="Z16" s="14"/>
      <c r="AA16" s="14">
        <v>0</v>
      </c>
      <c r="AB16" s="14">
        <v>0</v>
      </c>
      <c r="AC16" s="14">
        <v>0</v>
      </c>
      <c r="AD16" s="14">
        <v>1.2155465525786129</v>
      </c>
      <c r="AE16" s="14">
        <v>1.307903757720704</v>
      </c>
      <c r="AF16" s="14">
        <v>1.4317891037017922</v>
      </c>
      <c r="AG16" s="14">
        <v>1.2576378051697727</v>
      </c>
      <c r="AH16" s="14">
        <v>1.4789645118576003</v>
      </c>
      <c r="AI16" s="14">
        <v>1.5257464662548768</v>
      </c>
      <c r="AJ16" s="14">
        <v>1.7043586938274733</v>
      </c>
      <c r="AK16" s="14">
        <v>1.6940667034196664</v>
      </c>
      <c r="AL16" s="14">
        <v>1.6237261337728255</v>
      </c>
      <c r="AM16" s="14">
        <v>1.5626622090451483</v>
      </c>
      <c r="AN16" s="14">
        <v>1.5777084234539163</v>
      </c>
      <c r="AO16" s="14">
        <v>1.6322838326149514</v>
      </c>
      <c r="AP16" s="14">
        <v>1.9984209310912366</v>
      </c>
      <c r="AQ16" s="14">
        <v>1.8797192065420221</v>
      </c>
      <c r="AR16" s="14">
        <v>1.851421432255256</v>
      </c>
      <c r="AS16" s="14">
        <v>1.6703997331226677</v>
      </c>
      <c r="AT16" s="14">
        <v>1.6939277739619876</v>
      </c>
      <c r="AU16" s="14">
        <v>1.7144590171523597</v>
      </c>
      <c r="AV16" s="14">
        <v>1.7443506821072505</v>
      </c>
      <c r="AW16" s="14">
        <v>1.7670918479485294</v>
      </c>
      <c r="AX16" s="14">
        <v>1.7827834990194458</v>
      </c>
      <c r="AY16" s="14">
        <v>1.8284370837852526</v>
      </c>
      <c r="AZ16" s="14">
        <v>1.821680228921881</v>
      </c>
      <c r="BA16" s="14">
        <v>1.8132421647504655</v>
      </c>
      <c r="BB16" s="14">
        <v>1.8185600781154025</v>
      </c>
      <c r="BC16" s="14"/>
      <c r="BD16" s="14"/>
      <c r="BE16" s="14"/>
    </row>
    <row r="17" spans="11:57">
      <c r="K17" t="s">
        <v>546</v>
      </c>
      <c r="L17" s="14"/>
      <c r="M17" s="14"/>
      <c r="N17" s="14"/>
      <c r="O17" s="14"/>
      <c r="P17" s="14"/>
      <c r="Q17" s="14"/>
      <c r="R17" s="14"/>
      <c r="S17" s="14"/>
      <c r="T17" s="14"/>
      <c r="U17" s="14"/>
      <c r="V17" s="14"/>
      <c r="W17" s="14"/>
      <c r="X17" s="14"/>
      <c r="Y17" s="14"/>
      <c r="Z17" s="14"/>
      <c r="AA17" s="14">
        <v>0</v>
      </c>
      <c r="AB17" s="14">
        <v>0</v>
      </c>
      <c r="AC17" s="14">
        <v>0</v>
      </c>
      <c r="AD17" s="14">
        <v>0.13116310974033799</v>
      </c>
      <c r="AE17" s="14">
        <v>0.18707934980782262</v>
      </c>
      <c r="AF17" s="14">
        <v>0.39802315834992713</v>
      </c>
      <c r="AG17" s="14">
        <v>0.6894200531763709</v>
      </c>
      <c r="AH17" s="14">
        <v>0.97440589106858866</v>
      </c>
      <c r="AI17" s="14">
        <v>1.2585701550191519</v>
      </c>
      <c r="AJ17" s="14">
        <v>1.559100925141087</v>
      </c>
      <c r="AK17" s="14">
        <v>1.8521872991472423</v>
      </c>
      <c r="AL17" s="14">
        <v>2.1484109241007272</v>
      </c>
      <c r="AM17" s="14">
        <v>2.4456285481215465</v>
      </c>
      <c r="AN17" s="14">
        <v>2.7524782576205151</v>
      </c>
      <c r="AO17" s="14">
        <v>2.7974874150204956</v>
      </c>
      <c r="AP17" s="14">
        <v>2.8359360936397753</v>
      </c>
      <c r="AQ17" s="14">
        <v>2.8637873599110306</v>
      </c>
      <c r="AR17" s="14">
        <v>2.9069376294306801</v>
      </c>
      <c r="AS17" s="14">
        <v>2.9635771239962163</v>
      </c>
      <c r="AT17" s="14">
        <v>3.022605423752863</v>
      </c>
      <c r="AU17" s="14">
        <v>3.0821327278271551</v>
      </c>
      <c r="AV17" s="14">
        <v>3.1420381809605096</v>
      </c>
      <c r="AW17" s="14">
        <v>3.2023644431432206</v>
      </c>
      <c r="AX17" s="14">
        <v>3.2635766485276458</v>
      </c>
      <c r="AY17" s="14">
        <v>3.3253524196753959</v>
      </c>
      <c r="AZ17" s="14">
        <v>3.387886772249781</v>
      </c>
      <c r="BA17" s="14">
        <v>3.4507191334032812</v>
      </c>
      <c r="BB17" s="14">
        <v>3.5141385908529585</v>
      </c>
      <c r="BC17" s="14"/>
      <c r="BD17" s="14"/>
      <c r="BE17" s="14"/>
    </row>
    <row r="18" spans="11:57">
      <c r="K18" t="s">
        <v>498</v>
      </c>
      <c r="L18" s="14"/>
      <c r="M18" s="14"/>
      <c r="N18" s="14"/>
      <c r="O18" s="14"/>
      <c r="P18" s="14"/>
      <c r="Q18" s="14"/>
      <c r="R18" s="14"/>
      <c r="S18" s="14"/>
      <c r="T18" s="14"/>
      <c r="U18" s="14"/>
      <c r="V18" s="14"/>
      <c r="W18" s="14"/>
      <c r="X18" s="14"/>
      <c r="Y18" s="14"/>
      <c r="Z18" s="14"/>
      <c r="AA18" s="14">
        <v>0</v>
      </c>
      <c r="AB18" s="14">
        <v>0</v>
      </c>
      <c r="AC18" s="14">
        <v>0</v>
      </c>
      <c r="AD18" s="14">
        <v>0.33923553150076802</v>
      </c>
      <c r="AE18" s="14">
        <v>0.47452225890925137</v>
      </c>
      <c r="AF18" s="14">
        <v>0.6471972169779252</v>
      </c>
      <c r="AG18" s="14">
        <v>0.81869324761650464</v>
      </c>
      <c r="AH18" s="14">
        <v>0.99034144377684896</v>
      </c>
      <c r="AI18" s="14">
        <v>1.1640645357522792</v>
      </c>
      <c r="AJ18" s="14">
        <v>1.307689947545674</v>
      </c>
      <c r="AK18" s="14">
        <v>1.4513901213704474</v>
      </c>
      <c r="AL18" s="14">
        <v>1.5987725021653922</v>
      </c>
      <c r="AM18" s="14">
        <v>1.7451772975470878</v>
      </c>
      <c r="AN18" s="14">
        <v>1.894092534342561</v>
      </c>
      <c r="AO18" s="14">
        <v>2.0547034000263751</v>
      </c>
      <c r="AP18" s="14">
        <v>2.2158463320032658</v>
      </c>
      <c r="AQ18" s="14">
        <v>2.3723960114959644</v>
      </c>
      <c r="AR18" s="14">
        <v>2.5325026276956311</v>
      </c>
      <c r="AS18" s="14">
        <v>2.6036074167733148</v>
      </c>
      <c r="AT18" s="14">
        <v>2.6632947601908121</v>
      </c>
      <c r="AU18" s="14">
        <v>2.7233184579581384</v>
      </c>
      <c r="AV18" s="14">
        <v>2.7828283889873799</v>
      </c>
      <c r="AW18" s="14">
        <v>2.8430854871912956</v>
      </c>
      <c r="AX18" s="14">
        <v>2.9029124731336808</v>
      </c>
      <c r="AY18" s="14">
        <v>2.9647545113402778</v>
      </c>
      <c r="AZ18" s="14">
        <v>3.0269146123387776</v>
      </c>
      <c r="BA18" s="14">
        <v>3.0911012614027231</v>
      </c>
      <c r="BB18" s="14">
        <v>3.1549396868999757</v>
      </c>
      <c r="BC18" s="14"/>
      <c r="BD18" s="14"/>
      <c r="BE18" s="14"/>
    </row>
    <row r="19" spans="11:57">
      <c r="K19" t="s">
        <v>65</v>
      </c>
      <c r="L19" s="14">
        <v>91.107897677326321</v>
      </c>
      <c r="M19" s="14">
        <v>73.789540154855644</v>
      </c>
      <c r="N19" s="14">
        <v>76.083870493569208</v>
      </c>
      <c r="O19" s="14">
        <v>70.712969206969873</v>
      </c>
      <c r="P19" s="14">
        <v>69.667982614314596</v>
      </c>
      <c r="Q19" s="14">
        <v>72.368191746955901</v>
      </c>
      <c r="R19" s="14">
        <v>71.821997835249533</v>
      </c>
      <c r="S19" s="14">
        <v>68.289512155803919</v>
      </c>
      <c r="T19" s="14">
        <v>61.772916182929571</v>
      </c>
      <c r="U19" s="14">
        <v>62.418106444716067</v>
      </c>
      <c r="V19" s="14">
        <v>62.344959548409769</v>
      </c>
      <c r="W19" s="14">
        <v>61.367813456369142</v>
      </c>
      <c r="X19" s="14">
        <v>58.622827078623487</v>
      </c>
      <c r="Y19" s="14">
        <v>59.438338731435067</v>
      </c>
      <c r="Z19" s="14">
        <v>56.366110337586782</v>
      </c>
      <c r="AA19" s="14">
        <v>51.815151974974675</v>
      </c>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row>
    <row r="20" spans="11:57">
      <c r="K20" t="s">
        <v>64</v>
      </c>
      <c r="L20" s="14"/>
      <c r="M20" s="14"/>
      <c r="N20" s="14"/>
      <c r="O20" s="14"/>
      <c r="P20" s="14"/>
      <c r="Q20" s="14"/>
      <c r="R20" s="14"/>
      <c r="S20" s="14"/>
      <c r="T20" s="14"/>
      <c r="U20" s="14"/>
      <c r="V20" s="14"/>
      <c r="W20" s="14"/>
      <c r="X20" s="14"/>
      <c r="Y20" s="14"/>
      <c r="Z20" s="14"/>
      <c r="AA20" s="14">
        <v>51.824835769544308</v>
      </c>
      <c r="AB20" s="14">
        <v>49.185101942715299</v>
      </c>
      <c r="AC20" s="14">
        <v>48.561302685496187</v>
      </c>
      <c r="AD20" s="14">
        <v>48.342165770080257</v>
      </c>
      <c r="AE20" s="14">
        <v>47.86345185665143</v>
      </c>
      <c r="AF20" s="14">
        <v>47.547317544042812</v>
      </c>
      <c r="AG20" s="14">
        <v>47.247692858808072</v>
      </c>
      <c r="AH20" s="14">
        <v>47.174800020016427</v>
      </c>
      <c r="AI20" s="14">
        <v>47.175242656290003</v>
      </c>
      <c r="AJ20" s="14">
        <v>47.479480993033221</v>
      </c>
      <c r="AK20" s="14">
        <v>47.723397546274107</v>
      </c>
      <c r="AL20" s="14">
        <v>48.119698303277517</v>
      </c>
      <c r="AM20" s="14">
        <v>48.430789865105297</v>
      </c>
      <c r="AN20" s="14">
        <v>48.822747533535548</v>
      </c>
      <c r="AO20" s="14">
        <v>49.395901345315423</v>
      </c>
      <c r="AP20" s="14">
        <v>49.986240254693328</v>
      </c>
      <c r="AQ20" s="14">
        <v>50.273587780527052</v>
      </c>
      <c r="AR20" s="14">
        <v>50.78807155541913</v>
      </c>
      <c r="AS20" s="14">
        <v>51.279276673329747</v>
      </c>
      <c r="AT20" s="14">
        <v>51.794544785915932</v>
      </c>
      <c r="AU20" s="14">
        <v>52.313344544990393</v>
      </c>
      <c r="AV20" s="14">
        <v>52.833586257510063</v>
      </c>
      <c r="AW20" s="14">
        <v>53.355284684369067</v>
      </c>
      <c r="AX20" s="14">
        <v>53.885486768303878</v>
      </c>
      <c r="AY20" s="14">
        <v>54.422226427507489</v>
      </c>
      <c r="AZ20" s="14">
        <v>54.964897799837203</v>
      </c>
      <c r="BA20" s="14">
        <v>55.509106514948591</v>
      </c>
      <c r="BB20" s="14">
        <v>56.055509457931933</v>
      </c>
      <c r="BC20" s="14"/>
      <c r="BD20" s="14"/>
      <c r="BE20" s="14"/>
    </row>
    <row r="21" spans="11:57">
      <c r="K21" t="s">
        <v>38</v>
      </c>
      <c r="L21" s="14"/>
      <c r="M21" s="14"/>
      <c r="N21" s="14"/>
      <c r="O21" s="14"/>
      <c r="P21" s="14"/>
      <c r="Q21" s="14"/>
      <c r="R21" s="14"/>
      <c r="S21" s="14"/>
      <c r="T21" s="14"/>
      <c r="U21" s="14"/>
      <c r="V21" s="14"/>
      <c r="W21" s="14"/>
      <c r="X21" s="14"/>
      <c r="Y21" s="14"/>
      <c r="Z21" s="14"/>
      <c r="AA21" s="14">
        <v>49.498865768717337</v>
      </c>
      <c r="AB21" s="14">
        <v>46.213167940857403</v>
      </c>
      <c r="AC21" s="14">
        <v>44.585779486770079</v>
      </c>
      <c r="AD21" s="14">
        <v>41.762154911411791</v>
      </c>
      <c r="AE21" s="14">
        <v>39.705671920739057</v>
      </c>
      <c r="AF21" s="14">
        <v>37.260105618566747</v>
      </c>
      <c r="AG21" s="14">
        <v>34.197853165563131</v>
      </c>
      <c r="AH21" s="14">
        <v>31.43245031291405</v>
      </c>
      <c r="AI21" s="14">
        <v>28.69997029599952</v>
      </c>
      <c r="AJ21" s="14">
        <v>26.59501095792233</v>
      </c>
      <c r="AK21" s="14">
        <v>24.840762736281839</v>
      </c>
      <c r="AL21" s="14">
        <v>22.945862162579861</v>
      </c>
      <c r="AM21" s="14">
        <v>21.147352236074319</v>
      </c>
      <c r="AN21" s="14">
        <v>19.27633788073949</v>
      </c>
      <c r="AO21" s="14">
        <v>15.765347454587699</v>
      </c>
      <c r="AP21" s="14">
        <v>12.938458943861599</v>
      </c>
      <c r="AQ21" s="14">
        <v>12.083812635936971</v>
      </c>
      <c r="AR21" s="14">
        <v>11.15047714637436</v>
      </c>
      <c r="AS21" s="14">
        <v>9.1877589720359722</v>
      </c>
      <c r="AT21" s="14">
        <v>8.1610453972456227</v>
      </c>
      <c r="AU21" s="14">
        <v>7.1223715907226222</v>
      </c>
      <c r="AV21" s="14">
        <v>6.3400107553080431</v>
      </c>
      <c r="AW21" s="14">
        <v>5.5984911099062487</v>
      </c>
      <c r="AX21" s="14">
        <v>4.7918374615545147</v>
      </c>
      <c r="AY21" s="14">
        <v>4.3832663054488847</v>
      </c>
      <c r="AZ21" s="14">
        <v>3.9777374195292272</v>
      </c>
      <c r="BA21" s="14">
        <v>3.7745337390354758</v>
      </c>
      <c r="BB21" s="14">
        <v>3.5654749499371832</v>
      </c>
      <c r="BC21" s="14"/>
      <c r="BD21" s="14"/>
      <c r="BE21" s="14"/>
    </row>
    <row r="22" spans="11:57">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row>
    <row r="23" spans="11:57">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row>
    <row r="24" spans="11:57">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row>
    <row r="36" spans="1:20" ht="14.1">
      <c r="A36" s="13"/>
      <c r="B36" s="13"/>
      <c r="C36" s="13"/>
      <c r="D36" s="13"/>
      <c r="E36" s="13"/>
      <c r="F36" s="13"/>
      <c r="G36" s="13"/>
      <c r="H36" s="13"/>
      <c r="I36" s="13"/>
      <c r="J36" s="13"/>
      <c r="K36" s="13"/>
      <c r="L36" s="13"/>
      <c r="M36" s="13"/>
      <c r="N36" s="13"/>
      <c r="O36" s="13"/>
      <c r="P36" s="13"/>
      <c r="Q36" s="13"/>
      <c r="R36" s="13"/>
      <c r="S36" s="13"/>
      <c r="T36" s="13"/>
    </row>
    <row r="49" spans="15:44">
      <c r="O49" s="14"/>
      <c r="P49" s="14"/>
      <c r="Q49" s="14"/>
      <c r="R49" s="14"/>
      <c r="S49" s="14"/>
      <c r="T49" s="14"/>
      <c r="U49" s="14"/>
      <c r="V49" s="14"/>
      <c r="W49" s="14"/>
      <c r="X49" s="14"/>
      <c r="Y49" s="14"/>
      <c r="Z49" s="14"/>
      <c r="AA49" s="14"/>
      <c r="AB49" s="14"/>
      <c r="AC49" s="14"/>
      <c r="AD49" s="14"/>
      <c r="AE49" s="14"/>
      <c r="AF49" s="14"/>
      <c r="AG49" s="14"/>
      <c r="AH49" s="14"/>
      <c r="AI49" s="14"/>
      <c r="AJ49" s="14"/>
      <c r="AK49" s="14"/>
      <c r="AL49" s="14"/>
      <c r="AM49" s="14"/>
      <c r="AN49" s="14"/>
      <c r="AO49" s="14"/>
      <c r="AP49" s="14"/>
      <c r="AQ49" s="14"/>
      <c r="AR49" s="14"/>
    </row>
    <row r="51" spans="15:44">
      <c r="AH51" s="16"/>
    </row>
    <row r="52" spans="15:44">
      <c r="AH52" s="16"/>
    </row>
    <row r="53" spans="15:44">
      <c r="AH53" s="16"/>
    </row>
    <row r="54" spans="15:44">
      <c r="AH54" s="16"/>
    </row>
  </sheetData>
  <mergeCells count="3">
    <mergeCell ref="B5:J5"/>
    <mergeCell ref="B6:J6"/>
    <mergeCell ref="B7:J7"/>
  </mergeCells>
  <hyperlinks>
    <hyperlink ref="A1" location="Contents!A1" display="Back to contents" xr:uid="{3B50BCFC-8CD1-4957-A43B-2B8F4B4523A6}"/>
  </hyperlinks>
  <pageMargins left="0.7" right="0.7" top="0.75" bottom="0.75" header="0.3" footer="0.3"/>
  <pageSetup paperSize="9" orientation="portrait"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05E1E-D8EF-4702-94A2-3E7EEA4EC3C2}">
  <sheetPr codeName="Sheet6">
    <tabColor theme="4"/>
  </sheetPr>
  <dimension ref="A1:BD25"/>
  <sheetViews>
    <sheetView zoomScaleNormal="100" workbookViewId="0"/>
  </sheetViews>
  <sheetFormatPr defaultRowHeight="13.5"/>
  <cols>
    <col min="11" max="11" width="47.125" bestFit="1" customWidth="1"/>
    <col min="12" max="12" width="27.875" bestFit="1" customWidth="1"/>
    <col min="13" max="13" width="14.625" bestFit="1" customWidth="1"/>
  </cols>
  <sheetData>
    <row r="1" spans="1:56">
      <c r="A1" s="8" t="s">
        <v>27</v>
      </c>
    </row>
    <row r="3" spans="1:56" s="11" customFormat="1" ht="14.1">
      <c r="A3" s="12" t="s">
        <v>428</v>
      </c>
    </row>
    <row r="4" spans="1:56" ht="14.1" thickBot="1"/>
    <row r="5" spans="1:56" s="2" customFormat="1" ht="60" customHeight="1" thickTop="1">
      <c r="B5" s="104" t="s">
        <v>547</v>
      </c>
      <c r="C5" s="105"/>
      <c r="D5" s="105"/>
      <c r="E5" s="105"/>
      <c r="F5" s="105"/>
      <c r="G5" s="105"/>
      <c r="H5" s="105"/>
      <c r="I5" s="105"/>
      <c r="J5" s="106"/>
      <c r="L5" s="40"/>
      <c r="M5" s="41"/>
      <c r="N5" s="41"/>
      <c r="O5" s="41"/>
      <c r="P5" s="41"/>
      <c r="Q5" s="41"/>
      <c r="R5" s="41"/>
      <c r="S5" s="41"/>
      <c r="T5" s="41"/>
      <c r="U5" s="41"/>
      <c r="V5" s="41"/>
      <c r="W5" s="41"/>
    </row>
    <row r="6" spans="1:56" s="2" customFormat="1" ht="114.6" customHeight="1">
      <c r="B6" s="107"/>
      <c r="C6" s="108"/>
      <c r="D6" s="108"/>
      <c r="E6" s="108"/>
      <c r="F6" s="108"/>
      <c r="G6" s="108"/>
      <c r="H6" s="108"/>
      <c r="I6" s="108"/>
      <c r="J6" s="109"/>
    </row>
    <row r="7" spans="1:56" s="2" customFormat="1" ht="114.6" customHeight="1">
      <c r="B7" s="107"/>
      <c r="C7" s="108"/>
      <c r="D7" s="108"/>
      <c r="E7" s="108"/>
      <c r="F7" s="108"/>
      <c r="G7" s="108"/>
      <c r="H7" s="108"/>
      <c r="I7" s="108"/>
      <c r="J7" s="109"/>
    </row>
    <row r="8" spans="1:56" s="2" customFormat="1" ht="114.6" customHeight="1">
      <c r="B8" s="107"/>
      <c r="C8" s="108"/>
      <c r="D8" s="108"/>
      <c r="E8" s="108"/>
      <c r="F8" s="108"/>
      <c r="G8" s="108"/>
      <c r="H8" s="108"/>
      <c r="I8" s="108"/>
      <c r="J8" s="109"/>
    </row>
    <row r="9" spans="1:56" s="2" customFormat="1" ht="114.6" customHeight="1">
      <c r="B9" s="107"/>
      <c r="C9" s="108"/>
      <c r="D9" s="108"/>
      <c r="E9" s="108"/>
      <c r="F9" s="108"/>
      <c r="G9" s="108"/>
      <c r="H9" s="108"/>
      <c r="I9" s="108"/>
      <c r="J9" s="109"/>
    </row>
    <row r="10" spans="1:56" s="2" customFormat="1" ht="114" customHeight="1" thickBot="1">
      <c r="B10" s="110" t="s">
        <v>548</v>
      </c>
      <c r="C10" s="111"/>
      <c r="D10" s="111"/>
      <c r="E10" s="111"/>
      <c r="F10" s="111"/>
      <c r="G10" s="111"/>
      <c r="H10" s="111"/>
      <c r="I10" s="111"/>
      <c r="J10" s="112"/>
    </row>
    <row r="14" spans="1:56">
      <c r="K14" t="s">
        <v>321</v>
      </c>
      <c r="L14" t="s">
        <v>322</v>
      </c>
      <c r="M14" t="s">
        <v>63</v>
      </c>
      <c r="N14">
        <v>2008</v>
      </c>
      <c r="O14">
        <v>2009</v>
      </c>
      <c r="P14">
        <v>2010</v>
      </c>
      <c r="Q14">
        <v>2011</v>
      </c>
      <c r="R14">
        <v>2012</v>
      </c>
      <c r="S14">
        <v>2013</v>
      </c>
      <c r="T14">
        <v>2014</v>
      </c>
      <c r="U14">
        <v>2015</v>
      </c>
      <c r="V14">
        <v>2016</v>
      </c>
      <c r="W14">
        <v>2017</v>
      </c>
      <c r="X14">
        <v>2018</v>
      </c>
      <c r="Y14">
        <v>2019</v>
      </c>
      <c r="Z14">
        <v>2020</v>
      </c>
      <c r="AA14">
        <v>2021</v>
      </c>
      <c r="AB14">
        <v>2022</v>
      </c>
      <c r="AC14">
        <v>2023</v>
      </c>
      <c r="AD14">
        <v>2024</v>
      </c>
      <c r="AE14">
        <v>2025</v>
      </c>
      <c r="AF14">
        <v>2026</v>
      </c>
      <c r="AG14">
        <v>2027</v>
      </c>
      <c r="AH14">
        <v>2028</v>
      </c>
      <c r="AI14">
        <v>2029</v>
      </c>
      <c r="AJ14">
        <v>2030</v>
      </c>
      <c r="AK14">
        <v>2031</v>
      </c>
      <c r="AL14">
        <v>2032</v>
      </c>
      <c r="AM14">
        <v>2033</v>
      </c>
      <c r="AN14">
        <v>2034</v>
      </c>
      <c r="AO14">
        <v>2035</v>
      </c>
      <c r="AP14">
        <v>2036</v>
      </c>
      <c r="AQ14">
        <v>2037</v>
      </c>
      <c r="AR14">
        <v>2038</v>
      </c>
      <c r="AS14">
        <v>2039</v>
      </c>
      <c r="AT14">
        <v>2040</v>
      </c>
      <c r="AU14">
        <v>2041</v>
      </c>
      <c r="AV14">
        <v>2042</v>
      </c>
      <c r="AW14">
        <v>2043</v>
      </c>
      <c r="AX14">
        <v>2044</v>
      </c>
      <c r="AY14">
        <v>2045</v>
      </c>
      <c r="AZ14">
        <v>2046</v>
      </c>
      <c r="BA14">
        <v>2047</v>
      </c>
      <c r="BB14">
        <v>2048</v>
      </c>
      <c r="BC14">
        <v>2049</v>
      </c>
      <c r="BD14">
        <v>2050</v>
      </c>
    </row>
    <row r="15" spans="1:56">
      <c r="K15" t="s">
        <v>549</v>
      </c>
      <c r="L15" t="s">
        <v>550</v>
      </c>
      <c r="M15" t="s">
        <v>65</v>
      </c>
      <c r="N15" s="14"/>
      <c r="O15" s="14"/>
      <c r="P15" s="14">
        <v>2.57</v>
      </c>
      <c r="Q15" s="14">
        <v>2.44</v>
      </c>
      <c r="R15" s="14">
        <v>2.2799999999999998</v>
      </c>
      <c r="S15" s="14">
        <v>2.14</v>
      </c>
      <c r="T15" s="14">
        <v>2.06</v>
      </c>
      <c r="U15" s="14">
        <v>1.96</v>
      </c>
      <c r="V15" s="14">
        <v>1.82</v>
      </c>
      <c r="W15" s="14">
        <v>1.78</v>
      </c>
      <c r="X15" s="14">
        <v>1.78</v>
      </c>
      <c r="Y15" s="14">
        <v>1.72</v>
      </c>
      <c r="Z15" s="14">
        <v>1.72</v>
      </c>
      <c r="AA15" s="14">
        <v>1.59</v>
      </c>
      <c r="AB15" s="14">
        <v>1.59</v>
      </c>
      <c r="AC15" s="14">
        <v>1.5</v>
      </c>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row>
    <row r="16" spans="1:56">
      <c r="K16" t="s">
        <v>549</v>
      </c>
      <c r="L16" t="s">
        <v>550</v>
      </c>
      <c r="M16" t="s">
        <v>325</v>
      </c>
      <c r="N16" s="14"/>
      <c r="O16" s="14"/>
      <c r="P16" s="14"/>
      <c r="Q16" s="14"/>
      <c r="R16" s="14"/>
      <c r="S16" s="14"/>
      <c r="T16" s="14"/>
      <c r="U16" s="14"/>
      <c r="V16" s="14"/>
      <c r="W16" s="14"/>
      <c r="X16" s="14"/>
      <c r="Y16" s="14"/>
      <c r="Z16" s="14"/>
      <c r="AA16" s="14"/>
      <c r="AB16" s="14"/>
      <c r="AC16" s="14"/>
      <c r="AD16" s="14"/>
      <c r="AE16" s="14">
        <v>1.41</v>
      </c>
      <c r="AF16" s="14">
        <v>1.33</v>
      </c>
      <c r="AG16" s="14">
        <v>1.29</v>
      </c>
      <c r="AH16" s="14">
        <v>1.26</v>
      </c>
      <c r="AI16" s="14">
        <v>1.19</v>
      </c>
      <c r="AJ16" s="14">
        <v>1.1299999999999999</v>
      </c>
      <c r="AK16" s="14">
        <v>1.07</v>
      </c>
      <c r="AL16" s="14">
        <v>1.05</v>
      </c>
      <c r="AM16" s="14">
        <v>1.03</v>
      </c>
      <c r="AN16" s="14">
        <v>1.01</v>
      </c>
      <c r="AO16" s="14">
        <v>0.99</v>
      </c>
      <c r="AP16" s="14">
        <v>0.97</v>
      </c>
      <c r="AQ16" s="14">
        <v>0.96</v>
      </c>
      <c r="AR16" s="14">
        <v>0.95</v>
      </c>
      <c r="AS16" s="14">
        <v>0.93</v>
      </c>
      <c r="AT16" s="14">
        <v>0.91</v>
      </c>
      <c r="AU16" s="14">
        <v>0.88</v>
      </c>
      <c r="AV16" s="14">
        <v>0.86</v>
      </c>
      <c r="AW16" s="14">
        <v>0.84</v>
      </c>
      <c r="AX16" s="14">
        <v>0.82</v>
      </c>
      <c r="AY16" s="14">
        <v>0.81</v>
      </c>
      <c r="AZ16" s="14">
        <v>0.79</v>
      </c>
      <c r="BA16" s="14">
        <v>0.78</v>
      </c>
      <c r="BB16" s="14">
        <v>0.78</v>
      </c>
      <c r="BC16" s="14">
        <v>0.77</v>
      </c>
      <c r="BD16" s="14">
        <v>0.77</v>
      </c>
    </row>
    <row r="17" spans="11:56">
      <c r="K17" t="s">
        <v>332</v>
      </c>
      <c r="L17" t="s">
        <v>333</v>
      </c>
      <c r="M17" t="s">
        <v>65</v>
      </c>
      <c r="N17" s="14"/>
      <c r="O17" s="14"/>
      <c r="P17" s="14">
        <v>26.883189783802209</v>
      </c>
      <c r="Q17" s="14">
        <v>27.31769240393033</v>
      </c>
      <c r="R17" s="14">
        <v>27.469220191275731</v>
      </c>
      <c r="S17" s="14">
        <v>26.966784316125359</v>
      </c>
      <c r="T17" s="14">
        <v>26.022517496088192</v>
      </c>
      <c r="U17" s="14">
        <v>26.67194214441848</v>
      </c>
      <c r="V17" s="14">
        <v>28.388527158157011</v>
      </c>
      <c r="W17" s="14">
        <v>27.444527007967</v>
      </c>
      <c r="X17" s="14">
        <v>26.564044843985862</v>
      </c>
      <c r="Y17" s="14">
        <v>27.022296786255691</v>
      </c>
      <c r="Z17" s="14">
        <v>25.739416255727519</v>
      </c>
      <c r="AA17" s="14">
        <v>25.52173675683855</v>
      </c>
      <c r="AB17" s="14">
        <v>25.510266499357648</v>
      </c>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row>
    <row r="18" spans="11:56">
      <c r="K18" t="s">
        <v>332</v>
      </c>
      <c r="L18" t="s">
        <v>333</v>
      </c>
      <c r="M18" t="s">
        <v>325</v>
      </c>
      <c r="N18" s="14"/>
      <c r="O18" s="14"/>
      <c r="P18" s="14"/>
      <c r="Q18" s="14"/>
      <c r="R18" s="14"/>
      <c r="S18" s="14"/>
      <c r="T18" s="14"/>
      <c r="U18" s="14"/>
      <c r="V18" s="14"/>
      <c r="W18" s="14"/>
      <c r="X18" s="14"/>
      <c r="Y18" s="14"/>
      <c r="Z18" s="14"/>
      <c r="AA18" s="14"/>
      <c r="AB18" s="14"/>
      <c r="AC18" s="14"/>
      <c r="AD18" s="14"/>
      <c r="AE18" s="14">
        <v>29.589705801066309</v>
      </c>
      <c r="AF18" s="14">
        <v>31.05618390092614</v>
      </c>
      <c r="AG18" s="14">
        <v>31.803640896364751</v>
      </c>
      <c r="AH18" s="14">
        <v>32.413879383426099</v>
      </c>
      <c r="AI18" s="14">
        <v>33.962105683466348</v>
      </c>
      <c r="AJ18" s="14">
        <v>35.729863826786641</v>
      </c>
      <c r="AK18" s="14">
        <v>37.763858541196143</v>
      </c>
      <c r="AL18" s="14">
        <v>40.64928962119096</v>
      </c>
      <c r="AM18" s="14">
        <v>43.230243398300473</v>
      </c>
      <c r="AN18" s="14">
        <v>44.583490519586327</v>
      </c>
      <c r="AO18" s="14">
        <v>46.780724930451683</v>
      </c>
      <c r="AP18" s="14">
        <v>50.44168768628429</v>
      </c>
      <c r="AQ18" s="14">
        <v>54.168396371846718</v>
      </c>
      <c r="AR18" s="14">
        <v>58.03791759631639</v>
      </c>
      <c r="AS18" s="14">
        <v>59.390548320490922</v>
      </c>
      <c r="AT18" s="14">
        <v>60.92034432170864</v>
      </c>
      <c r="AU18" s="14">
        <v>62.987065481942103</v>
      </c>
      <c r="AV18" s="14">
        <v>64.383894943350199</v>
      </c>
      <c r="AW18" s="14">
        <v>65.996720475167052</v>
      </c>
      <c r="AX18" s="14">
        <v>67.19838378020448</v>
      </c>
      <c r="AY18" s="14">
        <v>68.437865328209071</v>
      </c>
      <c r="AZ18" s="14">
        <v>69.893891908568037</v>
      </c>
      <c r="BA18" s="14">
        <v>70.999981536017131</v>
      </c>
      <c r="BB18" s="14">
        <v>71.987981793269725</v>
      </c>
      <c r="BC18" s="14">
        <v>72.402720082632854</v>
      </c>
      <c r="BD18" s="14">
        <v>72.797264787204924</v>
      </c>
    </row>
    <row r="19" spans="11:56">
      <c r="K19" t="s">
        <v>551</v>
      </c>
      <c r="L19" t="s">
        <v>552</v>
      </c>
      <c r="M19" t="s">
        <v>325</v>
      </c>
      <c r="N19" s="14"/>
      <c r="O19" s="14"/>
      <c r="P19" s="14"/>
      <c r="Q19" s="14"/>
      <c r="R19" s="14"/>
      <c r="S19" s="14"/>
      <c r="T19" s="14"/>
      <c r="U19" s="14"/>
      <c r="V19" s="14"/>
      <c r="W19" s="14"/>
      <c r="X19" s="14"/>
      <c r="Y19" s="14"/>
      <c r="Z19" s="14"/>
      <c r="AA19" s="14"/>
      <c r="AB19" s="14"/>
      <c r="AC19" s="14"/>
      <c r="AD19" s="14"/>
      <c r="AE19" s="14">
        <v>0</v>
      </c>
      <c r="AF19" s="14"/>
      <c r="AG19" s="14"/>
      <c r="AH19" s="14"/>
      <c r="AI19" s="14"/>
      <c r="AJ19" s="14">
        <v>2.4868400762133871</v>
      </c>
      <c r="AK19" s="14"/>
      <c r="AL19" s="14"/>
      <c r="AM19" s="14"/>
      <c r="AN19" s="14"/>
      <c r="AO19" s="14">
        <v>3.2332321115222138</v>
      </c>
      <c r="AP19" s="14"/>
      <c r="AQ19" s="14"/>
      <c r="AR19" s="14"/>
      <c r="AS19" s="14"/>
      <c r="AT19" s="14">
        <v>4.9134436351520323</v>
      </c>
      <c r="AU19" s="14"/>
      <c r="AV19" s="14"/>
      <c r="AW19" s="14"/>
      <c r="AX19" s="14"/>
      <c r="AY19" s="14">
        <v>6.9451177621006028</v>
      </c>
      <c r="AZ19" s="14"/>
      <c r="BA19" s="14"/>
      <c r="BB19" s="14"/>
      <c r="BC19" s="14"/>
      <c r="BD19" s="14">
        <v>7.5390357679353217</v>
      </c>
    </row>
    <row r="20" spans="11:56">
      <c r="K20" t="s">
        <v>553</v>
      </c>
      <c r="L20" t="s">
        <v>554</v>
      </c>
      <c r="M20" t="s">
        <v>65</v>
      </c>
      <c r="N20" s="14">
        <v>0</v>
      </c>
      <c r="O20" s="14">
        <v>0</v>
      </c>
      <c r="P20" s="14">
        <v>0</v>
      </c>
      <c r="Q20" s="14">
        <v>0</v>
      </c>
      <c r="R20" s="14">
        <v>0</v>
      </c>
      <c r="S20" s="14">
        <v>0</v>
      </c>
      <c r="T20" s="14">
        <v>0</v>
      </c>
      <c r="U20" s="14">
        <v>0</v>
      </c>
      <c r="V20" s="14">
        <v>0</v>
      </c>
      <c r="W20" s="14">
        <v>0</v>
      </c>
      <c r="X20" s="14">
        <v>0</v>
      </c>
      <c r="Y20" s="14">
        <v>0</v>
      </c>
      <c r="Z20" s="14">
        <v>0</v>
      </c>
      <c r="AA20" s="14">
        <v>0</v>
      </c>
      <c r="AB20" s="14">
        <v>0</v>
      </c>
      <c r="AC20" s="14">
        <v>0</v>
      </c>
      <c r="AD20" s="14">
        <v>0</v>
      </c>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row>
    <row r="21" spans="11:56">
      <c r="K21" t="s">
        <v>553</v>
      </c>
      <c r="L21" t="s">
        <v>554</v>
      </c>
      <c r="M21" t="s">
        <v>325</v>
      </c>
      <c r="N21" s="14"/>
      <c r="O21" s="14"/>
      <c r="P21" s="14"/>
      <c r="Q21" s="14"/>
      <c r="R21" s="14"/>
      <c r="S21" s="14"/>
      <c r="T21" s="14"/>
      <c r="U21" s="14"/>
      <c r="V21" s="14"/>
      <c r="W21" s="14"/>
      <c r="X21" s="14"/>
      <c r="Y21" s="14"/>
      <c r="Z21" s="14"/>
      <c r="AA21" s="14"/>
      <c r="AB21" s="14"/>
      <c r="AC21" s="14"/>
      <c r="AD21" s="14"/>
      <c r="AE21" s="14">
        <v>0</v>
      </c>
      <c r="AF21" s="14"/>
      <c r="AG21" s="14"/>
      <c r="AH21" s="14"/>
      <c r="AI21" s="14"/>
      <c r="AJ21" s="14">
        <v>1.37206386874972</v>
      </c>
      <c r="AK21" s="14"/>
      <c r="AL21" s="14"/>
      <c r="AM21" s="14"/>
      <c r="AN21" s="14"/>
      <c r="AO21" s="14">
        <v>4.1638667597474672</v>
      </c>
      <c r="AP21" s="14"/>
      <c r="AQ21" s="14"/>
      <c r="AR21" s="14"/>
      <c r="AS21" s="14"/>
      <c r="AT21" s="14">
        <v>6.6529139718717971</v>
      </c>
      <c r="AU21" s="14"/>
      <c r="AV21" s="14"/>
      <c r="AW21" s="14"/>
      <c r="AX21" s="14"/>
      <c r="AY21" s="14">
        <v>8.3471965330101163</v>
      </c>
      <c r="AZ21" s="14"/>
      <c r="BA21" s="14"/>
      <c r="BB21" s="14"/>
      <c r="BC21" s="14"/>
      <c r="BD21" s="14">
        <v>9.1538028912340046</v>
      </c>
    </row>
    <row r="22" spans="11:56">
      <c r="K22" t="s">
        <v>555</v>
      </c>
      <c r="L22" t="s">
        <v>556</v>
      </c>
      <c r="M22" t="s">
        <v>325</v>
      </c>
      <c r="N22" s="14"/>
      <c r="O22" s="14"/>
      <c r="P22" s="14"/>
      <c r="Q22" s="14"/>
      <c r="R22" s="14"/>
      <c r="S22" s="14"/>
      <c r="T22" s="14"/>
      <c r="U22" s="14"/>
      <c r="V22" s="14"/>
      <c r="W22" s="14"/>
      <c r="X22" s="14"/>
      <c r="Y22" s="14"/>
      <c r="Z22" s="14"/>
      <c r="AA22" s="14"/>
      <c r="AB22" s="14"/>
      <c r="AC22" s="14"/>
      <c r="AD22" s="14"/>
      <c r="AE22" s="14">
        <v>0</v>
      </c>
      <c r="AF22" s="14">
        <v>0</v>
      </c>
      <c r="AG22" s="14">
        <v>0</v>
      </c>
      <c r="AH22" s="14">
        <v>0</v>
      </c>
      <c r="AI22" s="14">
        <v>7.1393615010459026</v>
      </c>
      <c r="AJ22" s="14">
        <v>8.852784148813635</v>
      </c>
      <c r="AK22" s="14">
        <v>10.89364679838698</v>
      </c>
      <c r="AL22" s="14">
        <v>12.07007499999745</v>
      </c>
      <c r="AM22" s="14">
        <v>13.244788103618101</v>
      </c>
      <c r="AN22" s="14">
        <v>14.394975111148799</v>
      </c>
      <c r="AO22" s="14">
        <v>15.58788393617983</v>
      </c>
      <c r="AP22" s="14">
        <v>16.802187893856861</v>
      </c>
      <c r="AQ22" s="14">
        <v>18.21302896940783</v>
      </c>
      <c r="AR22" s="14">
        <v>19.666555194990831</v>
      </c>
      <c r="AS22" s="14">
        <v>21.091118663825519</v>
      </c>
      <c r="AT22" s="14">
        <v>22.568806018475581</v>
      </c>
      <c r="AU22" s="14">
        <v>34.286752145215146</v>
      </c>
      <c r="AV22" s="14">
        <v>38.682210995630683</v>
      </c>
      <c r="AW22" s="14">
        <v>40.933703056667582</v>
      </c>
      <c r="AX22" s="14">
        <v>45.589088671866861</v>
      </c>
      <c r="AY22" s="14">
        <v>49.259872694073323</v>
      </c>
      <c r="AZ22" s="14">
        <v>50.738984780018249</v>
      </c>
      <c r="BA22" s="14">
        <v>51.596361311824857</v>
      </c>
      <c r="BB22" s="14">
        <v>52.432269581000192</v>
      </c>
      <c r="BC22" s="14">
        <v>53.137069577539187</v>
      </c>
      <c r="BD22" s="14">
        <v>53.832471579421806</v>
      </c>
    </row>
    <row r="23" spans="11:56">
      <c r="K23" t="s">
        <v>353</v>
      </c>
      <c r="M23" t="s">
        <v>65</v>
      </c>
      <c r="N23" s="14">
        <v>3.23</v>
      </c>
      <c r="O23" s="14">
        <v>3.81</v>
      </c>
      <c r="P23" s="14">
        <v>3.75</v>
      </c>
      <c r="Q23" s="14">
        <v>3.28</v>
      </c>
      <c r="R23" s="14">
        <v>3.18</v>
      </c>
      <c r="S23" s="14">
        <v>3.05</v>
      </c>
      <c r="T23" s="14">
        <v>3.48</v>
      </c>
      <c r="U23" s="14">
        <v>4.1100000000000003</v>
      </c>
      <c r="V23" s="14">
        <v>4.9000000000000004</v>
      </c>
      <c r="W23" s="14">
        <v>4.71</v>
      </c>
      <c r="X23" s="14">
        <v>4.47</v>
      </c>
      <c r="Y23" s="14">
        <v>5.22</v>
      </c>
      <c r="Z23" s="14">
        <v>6.47</v>
      </c>
      <c r="AA23" s="14">
        <v>4.6900000000000004</v>
      </c>
      <c r="AB23" s="14">
        <v>3.43</v>
      </c>
      <c r="AC23" s="14">
        <v>3.92</v>
      </c>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row>
    <row r="24" spans="11:56">
      <c r="K24" t="s">
        <v>353</v>
      </c>
      <c r="M24" t="s">
        <v>325</v>
      </c>
      <c r="N24" s="14"/>
      <c r="O24" s="14"/>
      <c r="P24" s="14"/>
      <c r="Q24" s="14"/>
      <c r="R24" s="14"/>
      <c r="S24" s="14"/>
      <c r="T24" s="14"/>
      <c r="U24" s="14"/>
      <c r="V24" s="14"/>
      <c r="W24" s="14"/>
      <c r="X24" s="14"/>
      <c r="Y24" s="14"/>
      <c r="Z24" s="14"/>
      <c r="AA24" s="14"/>
      <c r="AB24" s="14"/>
      <c r="AC24" s="14"/>
      <c r="AD24" s="14"/>
      <c r="AE24" s="14">
        <v>2.82</v>
      </c>
      <c r="AF24" s="14">
        <v>2.63</v>
      </c>
      <c r="AG24" s="14">
        <v>2.66</v>
      </c>
      <c r="AH24" s="14">
        <v>2.71</v>
      </c>
      <c r="AI24" s="14">
        <v>2.81</v>
      </c>
      <c r="AJ24" s="14">
        <v>2.95</v>
      </c>
      <c r="AK24" s="14">
        <v>2.88</v>
      </c>
      <c r="AL24" s="14">
        <v>2.78</v>
      </c>
      <c r="AM24" s="14">
        <v>2.71</v>
      </c>
      <c r="AN24" s="14">
        <v>2.65</v>
      </c>
      <c r="AO24" s="14">
        <v>2.63</v>
      </c>
      <c r="AP24" s="14">
        <v>2.58</v>
      </c>
      <c r="AQ24" s="14">
        <v>2.52</v>
      </c>
      <c r="AR24" s="14">
        <v>2.4700000000000002</v>
      </c>
      <c r="AS24" s="14">
        <v>2.4300000000000002</v>
      </c>
      <c r="AT24" s="14">
        <v>2.39</v>
      </c>
      <c r="AU24" s="14">
        <v>2.35</v>
      </c>
      <c r="AV24" s="14">
        <v>2.31</v>
      </c>
      <c r="AW24" s="14">
        <v>2.2799999999999998</v>
      </c>
      <c r="AX24" s="14">
        <v>2.25</v>
      </c>
      <c r="AY24" s="14">
        <v>2.2200000000000002</v>
      </c>
      <c r="AZ24" s="14">
        <v>2.21</v>
      </c>
      <c r="BA24" s="14">
        <v>2.2000000000000002</v>
      </c>
      <c r="BB24" s="14">
        <v>2.2000000000000002</v>
      </c>
      <c r="BC24" s="14">
        <v>2.19</v>
      </c>
      <c r="BD24" s="14">
        <v>2.17</v>
      </c>
    </row>
    <row r="25" spans="11:56">
      <c r="K25" t="s">
        <v>557</v>
      </c>
      <c r="L25" t="s">
        <v>330</v>
      </c>
      <c r="M25" t="s">
        <v>325</v>
      </c>
      <c r="N25" s="14"/>
      <c r="O25" s="14"/>
      <c r="P25" s="14"/>
      <c r="Q25" s="14"/>
      <c r="R25" s="14"/>
      <c r="S25" s="14"/>
      <c r="T25" s="14"/>
      <c r="U25" s="14"/>
      <c r="V25" s="14"/>
      <c r="W25" s="14"/>
      <c r="X25" s="14"/>
      <c r="Y25" s="14"/>
      <c r="Z25" s="14"/>
      <c r="AA25" s="14"/>
      <c r="AB25" s="14"/>
      <c r="AC25" s="14"/>
      <c r="AD25" s="14"/>
      <c r="AE25" s="14">
        <v>3.3079000000000001</v>
      </c>
      <c r="AF25" s="14">
        <v>7.5218999999999996</v>
      </c>
      <c r="AG25" s="14">
        <v>12.6593</v>
      </c>
      <c r="AH25" s="14">
        <v>18.644400000000001</v>
      </c>
      <c r="AI25" s="14">
        <v>25.370100000000001</v>
      </c>
      <c r="AJ25" s="14">
        <v>32.706600000000002</v>
      </c>
      <c r="AK25" s="14">
        <v>39.329300000000003</v>
      </c>
      <c r="AL25" s="14">
        <v>45.069299999999998</v>
      </c>
      <c r="AM25" s="14">
        <v>49.789299999999997</v>
      </c>
      <c r="AN25" s="14">
        <v>53.512899999999988</v>
      </c>
      <c r="AO25" s="14">
        <v>56.339500000000001</v>
      </c>
      <c r="AP25" s="14">
        <v>59.262700000000002</v>
      </c>
      <c r="AQ25" s="14">
        <v>62.395000000000003</v>
      </c>
      <c r="AR25" s="14">
        <v>65.871500000000012</v>
      </c>
      <c r="AS25" s="14">
        <v>69.7239</v>
      </c>
      <c r="AT25" s="14">
        <v>73.947700000000012</v>
      </c>
      <c r="AU25" s="14">
        <v>77.8613</v>
      </c>
      <c r="AV25" s="14">
        <v>81.404499999999999</v>
      </c>
      <c r="AW25" s="14">
        <v>84.5274</v>
      </c>
      <c r="AX25" s="14">
        <v>87.230400000000003</v>
      </c>
      <c r="AY25" s="14">
        <v>89.556700000000006</v>
      </c>
      <c r="AZ25" s="14">
        <v>91.600499999999997</v>
      </c>
      <c r="BA25" s="14">
        <v>93.382300000000001</v>
      </c>
      <c r="BB25" s="14">
        <v>94.940100000000001</v>
      </c>
      <c r="BC25" s="14">
        <v>96.292500000000004</v>
      </c>
      <c r="BD25" s="14">
        <v>97.441500000000005</v>
      </c>
    </row>
  </sheetData>
  <mergeCells count="6">
    <mergeCell ref="B5:J5"/>
    <mergeCell ref="B9:J9"/>
    <mergeCell ref="B10:J10"/>
    <mergeCell ref="B6:J6"/>
    <mergeCell ref="B8:J8"/>
    <mergeCell ref="B7:J7"/>
  </mergeCells>
  <hyperlinks>
    <hyperlink ref="A1" location="Contents!A1" display="Back to contents" xr:uid="{D11EE527-0D5F-41E1-B5A3-D366A020EAED}"/>
  </hyperlinks>
  <pageMargins left="0.7" right="0.7" top="0.75" bottom="0.75" header="0.3" footer="0.3"/>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FDB73-33B1-4793-98C3-12365D5E92E6}">
  <sheetPr codeName="Sheet13">
    <tabColor theme="4"/>
  </sheetPr>
  <dimension ref="A1:W55"/>
  <sheetViews>
    <sheetView zoomScaleNormal="100" workbookViewId="0"/>
  </sheetViews>
  <sheetFormatPr defaultRowHeight="13.5"/>
  <cols>
    <col min="11" max="11" width="19.375" bestFit="1" customWidth="1"/>
    <col min="12" max="12" width="14.5" bestFit="1" customWidth="1"/>
    <col min="13" max="13" width="10.375" bestFit="1" customWidth="1"/>
    <col min="14" max="14" width="17.625" bestFit="1" customWidth="1"/>
    <col min="15" max="15" width="15.5" bestFit="1" customWidth="1"/>
    <col min="16" max="16" width="27.75" bestFit="1" customWidth="1"/>
    <col min="17" max="17" width="14.375" bestFit="1" customWidth="1"/>
    <col min="18" max="18" width="24.25" bestFit="1" customWidth="1"/>
    <col min="19" max="19" width="6.375" bestFit="1" customWidth="1"/>
    <col min="20" max="20" width="8.625" bestFit="1" customWidth="1"/>
    <col min="21" max="21" width="19" bestFit="1" customWidth="1"/>
  </cols>
  <sheetData>
    <row r="1" spans="1:21">
      <c r="A1" s="8" t="s">
        <v>27</v>
      </c>
    </row>
    <row r="3" spans="1:21" s="11" customFormat="1" ht="14.1">
      <c r="A3" s="12" t="s">
        <v>428</v>
      </c>
    </row>
    <row r="4" spans="1:21" ht="14.1" thickBot="1"/>
    <row r="5" spans="1:21" s="2" customFormat="1" ht="60" customHeight="1" thickTop="1">
      <c r="B5" s="104" t="s">
        <v>558</v>
      </c>
      <c r="C5" s="105"/>
      <c r="D5" s="105"/>
      <c r="E5" s="105"/>
      <c r="F5" s="105"/>
      <c r="G5" s="105"/>
      <c r="H5" s="105"/>
      <c r="I5" s="105"/>
      <c r="J5" s="106"/>
    </row>
    <row r="6" spans="1:21" s="2" customFormat="1" ht="356.1" customHeight="1">
      <c r="B6" s="107"/>
      <c r="C6" s="108"/>
      <c r="D6" s="108"/>
      <c r="E6" s="108"/>
      <c r="F6" s="108"/>
      <c r="G6" s="108"/>
      <c r="H6" s="108"/>
      <c r="I6" s="108"/>
      <c r="J6" s="109"/>
    </row>
    <row r="7" spans="1:21" s="2" customFormat="1" ht="89.85" customHeight="1" thickBot="1">
      <c r="B7" s="110" t="s">
        <v>559</v>
      </c>
      <c r="C7" s="111"/>
      <c r="D7" s="111"/>
      <c r="E7" s="111"/>
      <c r="F7" s="111"/>
      <c r="G7" s="111"/>
      <c r="H7" s="111"/>
      <c r="I7" s="111"/>
      <c r="J7" s="112"/>
    </row>
    <row r="8" spans="1:21" ht="14.1" thickTop="1"/>
    <row r="11" spans="1:21" ht="27">
      <c r="L11" s="43" t="s">
        <v>560</v>
      </c>
      <c r="M11" t="s">
        <v>533</v>
      </c>
      <c r="N11" s="43" t="s">
        <v>561</v>
      </c>
      <c r="O11" s="43" t="s">
        <v>562</v>
      </c>
      <c r="P11" s="43" t="s">
        <v>563</v>
      </c>
      <c r="Q11" s="43" t="s">
        <v>564</v>
      </c>
      <c r="R11" s="43" t="s">
        <v>565</v>
      </c>
      <c r="S11" t="s">
        <v>537</v>
      </c>
      <c r="T11" t="s">
        <v>538</v>
      </c>
      <c r="U11" s="43" t="s">
        <v>566</v>
      </c>
    </row>
    <row r="12" spans="1:21">
      <c r="K12" t="s">
        <v>567</v>
      </c>
      <c r="L12" s="14">
        <v>6.8234120337567816E-2</v>
      </c>
      <c r="M12" s="14">
        <v>1.4820839532622374</v>
      </c>
      <c r="N12" s="14">
        <v>-0.15999999999999992</v>
      </c>
      <c r="O12" s="14">
        <v>3.5027043936235458E-3</v>
      </c>
      <c r="P12" s="14">
        <v>0.45052474751789001</v>
      </c>
      <c r="Q12" s="14">
        <v>0.26500679505498331</v>
      </c>
      <c r="R12" s="14">
        <v>0.48426085246996031</v>
      </c>
      <c r="S12" s="14">
        <v>0.15174104388815171</v>
      </c>
      <c r="T12" s="14">
        <v>1.6394335302356571E-3</v>
      </c>
      <c r="U12" s="14">
        <v>-2.2204460492503131E-16</v>
      </c>
    </row>
    <row r="13" spans="1:21">
      <c r="K13" t="s">
        <v>568</v>
      </c>
      <c r="L13" s="14">
        <v>0</v>
      </c>
      <c r="M13" s="14">
        <v>9.5390514195947698E-2</v>
      </c>
      <c r="N13" s="14">
        <v>0.72</v>
      </c>
      <c r="O13" s="14">
        <v>0</v>
      </c>
      <c r="P13" s="14">
        <v>0</v>
      </c>
      <c r="Q13" s="14">
        <v>0</v>
      </c>
      <c r="R13" s="14">
        <v>0</v>
      </c>
      <c r="S13" s="14">
        <v>0</v>
      </c>
      <c r="T13" s="14">
        <v>0</v>
      </c>
      <c r="U13" s="14">
        <v>0</v>
      </c>
    </row>
    <row r="14" spans="1:21">
      <c r="K14" t="s">
        <v>545</v>
      </c>
      <c r="L14" s="14">
        <v>0.23259865328676291</v>
      </c>
      <c r="M14" s="14">
        <v>0.26821678754982697</v>
      </c>
      <c r="N14" s="14">
        <v>1.263013738565288</v>
      </c>
      <c r="O14" s="14">
        <v>0</v>
      </c>
      <c r="P14" s="14">
        <v>2.5675E-2</v>
      </c>
      <c r="Q14" s="14">
        <v>0</v>
      </c>
      <c r="R14" s="14">
        <v>0</v>
      </c>
      <c r="S14" s="14">
        <v>0</v>
      </c>
      <c r="T14" s="14">
        <v>0</v>
      </c>
      <c r="U14" s="14">
        <v>2.9055898713524722E-2</v>
      </c>
    </row>
    <row r="15" spans="1:21">
      <c r="K15" t="s">
        <v>73</v>
      </c>
      <c r="L15" s="14">
        <v>0</v>
      </c>
      <c r="M15" s="14">
        <v>3.9192352981876799</v>
      </c>
      <c r="N15" s="14">
        <v>5.4966798819576876</v>
      </c>
      <c r="O15" s="14">
        <v>0</v>
      </c>
      <c r="P15" s="14">
        <v>0</v>
      </c>
      <c r="Q15" s="14">
        <v>0</v>
      </c>
      <c r="R15" s="14">
        <v>0</v>
      </c>
      <c r="S15" s="14">
        <v>0</v>
      </c>
      <c r="T15" s="14">
        <v>0</v>
      </c>
      <c r="U15" s="14">
        <v>0</v>
      </c>
    </row>
    <row r="16" spans="1:21">
      <c r="K16" t="s">
        <v>544</v>
      </c>
      <c r="L16" s="14">
        <v>9.3171214284997994</v>
      </c>
      <c r="M16" s="14">
        <v>2.51397869896876</v>
      </c>
      <c r="N16" s="14">
        <v>0.15679085542149412</v>
      </c>
      <c r="O16" s="14">
        <v>5.3258827533409576</v>
      </c>
      <c r="P16" s="14">
        <v>2.9501919999999999</v>
      </c>
      <c r="Q16" s="14">
        <v>5.0987223112276761</v>
      </c>
      <c r="R16" s="14">
        <v>1.5100267048260094</v>
      </c>
      <c r="S16" s="14">
        <v>1.586211982494429</v>
      </c>
      <c r="T16" s="14">
        <v>1.071785543131947</v>
      </c>
      <c r="U16" s="14">
        <v>0.74603546014061795</v>
      </c>
    </row>
    <row r="17" spans="8:23">
      <c r="K17" t="s">
        <v>498</v>
      </c>
      <c r="L17" s="14">
        <v>0.24989074995467209</v>
      </c>
      <c r="M17" s="14">
        <v>0.24355511329221569</v>
      </c>
      <c r="N17" s="14">
        <v>0</v>
      </c>
      <c r="O17" s="14">
        <v>0.45602077313614009</v>
      </c>
      <c r="P17" s="14">
        <v>1.421225</v>
      </c>
      <c r="Q17" s="14">
        <v>3.2477400779615959E-2</v>
      </c>
      <c r="R17" s="14">
        <v>0.27846362812865333</v>
      </c>
      <c r="S17" s="14">
        <v>0.29599969754122391</v>
      </c>
      <c r="T17" s="14">
        <v>7.0520914121993586E-2</v>
      </c>
      <c r="U17" s="14">
        <v>0.1067864099454616</v>
      </c>
    </row>
    <row r="18" spans="8:23">
      <c r="K18" t="s">
        <v>74</v>
      </c>
      <c r="L18" s="14">
        <v>6.1688243675221395E-4</v>
      </c>
      <c r="M18" s="14">
        <v>0.86186726506789202</v>
      </c>
      <c r="N18" s="14">
        <v>0</v>
      </c>
      <c r="O18" s="14">
        <v>5.2088854697278613E-4</v>
      </c>
      <c r="P18" s="14">
        <v>1.248292</v>
      </c>
      <c r="Q18" s="14">
        <v>0.17828279161168675</v>
      </c>
      <c r="R18" s="14">
        <v>2.0201534062660507</v>
      </c>
      <c r="S18" s="14">
        <v>0</v>
      </c>
      <c r="T18" s="14">
        <v>0</v>
      </c>
      <c r="U18" s="14">
        <v>0</v>
      </c>
    </row>
    <row r="19" spans="8:23">
      <c r="K19" t="s">
        <v>546</v>
      </c>
      <c r="L19" s="14">
        <v>0.20950075974990673</v>
      </c>
      <c r="M19" s="14">
        <v>0.55669740181077898</v>
      </c>
      <c r="N19" s="14">
        <v>2.0022295873326121</v>
      </c>
      <c r="O19" s="14">
        <v>0.19745149425106892</v>
      </c>
      <c r="P19" s="14">
        <v>0</v>
      </c>
      <c r="Q19" s="14">
        <v>0</v>
      </c>
      <c r="R19" s="14">
        <v>0.47281430865897689</v>
      </c>
      <c r="S19" s="14">
        <v>5.6440620293877398E-2</v>
      </c>
      <c r="T19" s="14">
        <v>1.0995438009827099E-2</v>
      </c>
      <c r="U19" s="14">
        <v>8.0089807459096194E-3</v>
      </c>
    </row>
    <row r="22" spans="8:23" s="26" customFormat="1">
      <c r="J22"/>
      <c r="K22"/>
      <c r="L22"/>
      <c r="M22"/>
      <c r="N22"/>
      <c r="O22"/>
      <c r="P22"/>
      <c r="Q22"/>
      <c r="R22"/>
      <c r="S22"/>
      <c r="T22"/>
      <c r="U22"/>
      <c r="V22"/>
      <c r="W22"/>
    </row>
    <row r="23" spans="8:23" s="28" customFormat="1">
      <c r="J23"/>
      <c r="K23"/>
      <c r="L23"/>
      <c r="M23"/>
      <c r="N23"/>
      <c r="O23"/>
      <c r="P23"/>
      <c r="Q23"/>
      <c r="R23"/>
      <c r="S23"/>
      <c r="T23"/>
      <c r="U23"/>
      <c r="V23"/>
      <c r="W23"/>
    </row>
    <row r="24" spans="8:23" s="28" customFormat="1">
      <c r="J24"/>
      <c r="K24"/>
      <c r="L24"/>
      <c r="M24"/>
      <c r="N24"/>
      <c r="O24"/>
      <c r="P24"/>
      <c r="Q24"/>
      <c r="R24"/>
      <c r="S24"/>
      <c r="T24"/>
      <c r="U24"/>
      <c r="V24"/>
      <c r="W24"/>
    </row>
    <row r="25" spans="8:23" s="28" customFormat="1">
      <c r="J25"/>
      <c r="K25"/>
      <c r="L25"/>
      <c r="M25"/>
      <c r="N25"/>
      <c r="O25"/>
      <c r="P25"/>
      <c r="Q25"/>
      <c r="R25"/>
      <c r="S25"/>
      <c r="T25"/>
      <c r="U25"/>
      <c r="V25"/>
      <c r="W25"/>
    </row>
    <row r="26" spans="8:23" s="28" customFormat="1">
      <c r="J26"/>
      <c r="K26"/>
      <c r="L26"/>
      <c r="M26"/>
      <c r="N26"/>
      <c r="O26"/>
      <c r="P26"/>
      <c r="Q26"/>
      <c r="R26"/>
      <c r="S26"/>
      <c r="T26"/>
      <c r="U26"/>
      <c r="V26"/>
      <c r="W26"/>
    </row>
    <row r="27" spans="8:23" s="28" customFormat="1">
      <c r="J27"/>
      <c r="K27"/>
      <c r="L27"/>
      <c r="M27"/>
      <c r="N27"/>
      <c r="O27"/>
      <c r="P27"/>
      <c r="Q27"/>
      <c r="R27"/>
      <c r="S27"/>
      <c r="T27"/>
      <c r="U27"/>
      <c r="V27"/>
      <c r="W27"/>
    </row>
    <row r="28" spans="8:23" s="28" customFormat="1">
      <c r="H28"/>
      <c r="I28"/>
      <c r="J28"/>
      <c r="K28"/>
      <c r="L28"/>
      <c r="M28"/>
      <c r="N28"/>
      <c r="O28"/>
      <c r="P28"/>
      <c r="Q28"/>
      <c r="R28"/>
      <c r="S28"/>
      <c r="T28"/>
      <c r="U28"/>
    </row>
    <row r="29" spans="8:23" s="28" customFormat="1">
      <c r="H29"/>
      <c r="I29"/>
      <c r="J29"/>
      <c r="K29"/>
      <c r="L29"/>
      <c r="M29"/>
      <c r="N29"/>
      <c r="O29"/>
      <c r="P29"/>
      <c r="Q29"/>
      <c r="R29"/>
      <c r="S29"/>
      <c r="T29"/>
      <c r="U29"/>
    </row>
    <row r="30" spans="8:23" s="28" customFormat="1">
      <c r="H30"/>
      <c r="I30"/>
      <c r="J30"/>
      <c r="K30"/>
      <c r="L30"/>
      <c r="M30"/>
      <c r="N30"/>
      <c r="O30"/>
      <c r="P30"/>
      <c r="Q30"/>
      <c r="R30"/>
      <c r="S30"/>
      <c r="T30"/>
      <c r="U30"/>
    </row>
    <row r="31" spans="8:23" s="28" customFormat="1">
      <c r="H31"/>
      <c r="I31"/>
      <c r="J31"/>
      <c r="K31"/>
      <c r="L31"/>
      <c r="M31"/>
      <c r="N31"/>
      <c r="O31"/>
      <c r="P31"/>
      <c r="Q31"/>
      <c r="R31"/>
      <c r="S31"/>
      <c r="T31"/>
      <c r="U31"/>
    </row>
    <row r="32" spans="8:23" s="28" customFormat="1">
      <c r="O32"/>
      <c r="P32"/>
      <c r="Q32"/>
    </row>
    <row r="33" spans="1:17" s="28" customFormat="1">
      <c r="O33"/>
      <c r="P33"/>
      <c r="Q33"/>
    </row>
    <row r="34" spans="1:17" s="28" customFormat="1">
      <c r="O34"/>
      <c r="P34"/>
      <c r="Q34"/>
    </row>
    <row r="35" spans="1:17" s="28" customFormat="1">
      <c r="O35"/>
      <c r="P35"/>
      <c r="Q35"/>
    </row>
    <row r="36" spans="1:17" s="28" customFormat="1">
      <c r="O36"/>
      <c r="P36"/>
      <c r="Q36"/>
    </row>
    <row r="37" spans="1:17" s="28" customFormat="1">
      <c r="O37"/>
      <c r="P37"/>
      <c r="Q37"/>
    </row>
    <row r="38" spans="1:17" s="28" customFormat="1">
      <c r="O38"/>
      <c r="P38"/>
      <c r="Q38"/>
    </row>
    <row r="39" spans="1:17" s="28" customFormat="1">
      <c r="O39"/>
      <c r="P39"/>
      <c r="Q39"/>
    </row>
    <row r="40" spans="1:17" s="28" customFormat="1">
      <c r="O40"/>
      <c r="P40"/>
      <c r="Q40"/>
    </row>
    <row r="41" spans="1:17" s="28" customFormat="1">
      <c r="O41"/>
      <c r="P41"/>
      <c r="Q41"/>
    </row>
    <row r="42" spans="1:17" s="28" customFormat="1">
      <c r="O42"/>
      <c r="P42"/>
      <c r="Q42"/>
    </row>
    <row r="43" spans="1:17" s="28" customFormat="1">
      <c r="A43"/>
      <c r="B43"/>
      <c r="C43"/>
      <c r="D43"/>
      <c r="E43"/>
      <c r="F43"/>
      <c r="G43"/>
      <c r="H43"/>
      <c r="I43"/>
      <c r="J43"/>
      <c r="K43"/>
      <c r="L43"/>
      <c r="M43"/>
      <c r="N43"/>
      <c r="O43"/>
      <c r="P43"/>
      <c r="Q43"/>
    </row>
    <row r="44" spans="1:17" s="28" customFormat="1">
      <c r="A44"/>
      <c r="B44"/>
      <c r="C44"/>
      <c r="D44"/>
      <c r="E44"/>
      <c r="F44"/>
      <c r="G44"/>
      <c r="H44"/>
      <c r="I44"/>
      <c r="J44"/>
      <c r="K44"/>
      <c r="L44"/>
      <c r="M44"/>
      <c r="N44"/>
      <c r="O44"/>
      <c r="P44"/>
      <c r="Q44"/>
    </row>
    <row r="45" spans="1:17" s="28" customFormat="1">
      <c r="A45"/>
      <c r="B45"/>
      <c r="C45"/>
      <c r="D45"/>
      <c r="E45"/>
      <c r="F45"/>
      <c r="G45"/>
      <c r="H45"/>
      <c r="I45"/>
      <c r="J45"/>
      <c r="K45"/>
      <c r="L45"/>
      <c r="M45"/>
      <c r="N45"/>
      <c r="O45"/>
      <c r="P45"/>
      <c r="Q45"/>
    </row>
    <row r="46" spans="1:17" s="28" customFormat="1">
      <c r="A46"/>
      <c r="B46"/>
      <c r="C46"/>
      <c r="D46"/>
      <c r="E46"/>
      <c r="F46"/>
      <c r="G46"/>
      <c r="H46"/>
      <c r="I46"/>
      <c r="J46"/>
      <c r="K46"/>
      <c r="L46"/>
      <c r="M46"/>
      <c r="N46"/>
      <c r="O46"/>
      <c r="P46"/>
      <c r="Q46"/>
    </row>
    <row r="47" spans="1:17" s="28" customFormat="1" ht="12.6"/>
    <row r="48" spans="1:17" s="28" customFormat="1" ht="12.6"/>
    <row r="49" s="28" customFormat="1" ht="12.6"/>
    <row r="50" s="28" customFormat="1" ht="12.6"/>
    <row r="51" s="28" customFormat="1" ht="12.6"/>
    <row r="52" s="28" customFormat="1" ht="12.6"/>
    <row r="53" s="28" customFormat="1" ht="12.6"/>
    <row r="54" s="28" customFormat="1" ht="12.6"/>
    <row r="55" s="28" customFormat="1" ht="12.6"/>
  </sheetData>
  <mergeCells count="3">
    <mergeCell ref="B5:J5"/>
    <mergeCell ref="B6:J6"/>
    <mergeCell ref="B7:J7"/>
  </mergeCells>
  <hyperlinks>
    <hyperlink ref="A1" location="Contents!A1" display="Back to contents" xr:uid="{2ADBBB48-F376-418F-A52B-4513D37B38D8}"/>
  </hyperlinks>
  <pageMargins left="0.7" right="0.7" top="0.75" bottom="0.75" header="0.3" footer="0.3"/>
  <pageSetup paperSize="9"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18E55C-D40D-4C9A-B8BD-42AAA497FFFF}">
  <sheetPr codeName="Sheet5">
    <tabColor theme="4"/>
  </sheetPr>
  <dimension ref="A1:AW26"/>
  <sheetViews>
    <sheetView zoomScaleNormal="100" workbookViewId="0"/>
  </sheetViews>
  <sheetFormatPr defaultRowHeight="13.5"/>
  <cols>
    <col min="11" max="11" width="26" bestFit="1" customWidth="1"/>
  </cols>
  <sheetData>
    <row r="1" spans="1:49">
      <c r="A1" s="8" t="s">
        <v>27</v>
      </c>
    </row>
    <row r="3" spans="1:49" s="11" customFormat="1" ht="14.1">
      <c r="A3" s="12" t="s">
        <v>428</v>
      </c>
    </row>
    <row r="4" spans="1:49" ht="14.1" thickBot="1"/>
    <row r="5" spans="1:49" s="2" customFormat="1" ht="60" customHeight="1" thickTop="1">
      <c r="B5" s="104" t="s">
        <v>569</v>
      </c>
      <c r="C5" s="105"/>
      <c r="D5" s="105"/>
      <c r="E5" s="105"/>
      <c r="F5" s="105"/>
      <c r="G5" s="105"/>
      <c r="H5" s="105"/>
      <c r="I5" s="105"/>
      <c r="J5" s="106"/>
    </row>
    <row r="6" spans="1:49" s="2" customFormat="1" ht="333" customHeight="1">
      <c r="B6" s="107"/>
      <c r="C6" s="108"/>
      <c r="D6" s="108"/>
      <c r="E6" s="108"/>
      <c r="F6" s="108"/>
      <c r="G6" s="108"/>
      <c r="H6" s="108"/>
      <c r="I6" s="108"/>
      <c r="J6" s="109"/>
    </row>
    <row r="7" spans="1:49" s="2" customFormat="1" ht="89.85" customHeight="1" thickBot="1">
      <c r="B7" s="110" t="s">
        <v>570</v>
      </c>
      <c r="C7" s="111"/>
      <c r="D7" s="111"/>
      <c r="E7" s="111"/>
      <c r="F7" s="111"/>
      <c r="G7" s="111"/>
      <c r="H7" s="111"/>
      <c r="I7" s="111"/>
      <c r="J7" s="112"/>
    </row>
    <row r="8" spans="1:49" ht="14.1" thickTop="1"/>
    <row r="9" spans="1:49" ht="14.1">
      <c r="F9" s="13"/>
      <c r="I9" s="13"/>
      <c r="J9" s="13"/>
      <c r="K9" s="13"/>
      <c r="L9" s="13"/>
      <c r="M9" s="13"/>
      <c r="N9" s="13"/>
      <c r="O9" s="13"/>
      <c r="P9" s="13"/>
      <c r="Q9" s="13"/>
      <c r="R9" s="13"/>
      <c r="S9" s="13"/>
      <c r="T9" s="13"/>
      <c r="U9" s="13"/>
      <c r="V9" s="13"/>
      <c r="W9" s="13"/>
      <c r="X9" s="13"/>
      <c r="Y9" s="13"/>
      <c r="Z9" s="13"/>
      <c r="AA9" s="13"/>
      <c r="AB9" s="13"/>
      <c r="AC9" s="13"/>
      <c r="AD9" s="13"/>
      <c r="AE9" s="13"/>
      <c r="AF9" s="13"/>
    </row>
    <row r="11" spans="1:49">
      <c r="L11" t="s">
        <v>151</v>
      </c>
      <c r="M11" t="s">
        <v>152</v>
      </c>
      <c r="N11" t="s">
        <v>153</v>
      </c>
      <c r="O11" t="s">
        <v>154</v>
      </c>
      <c r="P11" t="s">
        <v>155</v>
      </c>
      <c r="Q11" t="s">
        <v>156</v>
      </c>
      <c r="R11" t="s">
        <v>157</v>
      </c>
      <c r="S11" t="s">
        <v>158</v>
      </c>
      <c r="T11" t="s">
        <v>159</v>
      </c>
      <c r="U11" t="s">
        <v>160</v>
      </c>
      <c r="V11" t="s">
        <v>161</v>
      </c>
      <c r="W11" t="s">
        <v>162</v>
      </c>
      <c r="X11" t="s">
        <v>163</v>
      </c>
      <c r="Y11" t="s">
        <v>164</v>
      </c>
      <c r="Z11" t="s">
        <v>165</v>
      </c>
      <c r="AA11" t="s">
        <v>166</v>
      </c>
      <c r="AB11" t="s">
        <v>167</v>
      </c>
      <c r="AC11" t="s">
        <v>168</v>
      </c>
      <c r="AD11" t="s">
        <v>169</v>
      </c>
      <c r="AE11" t="s">
        <v>170</v>
      </c>
      <c r="AF11" t="s">
        <v>171</v>
      </c>
      <c r="AG11" t="s">
        <v>172</v>
      </c>
      <c r="AH11" t="s">
        <v>173</v>
      </c>
      <c r="AI11" t="s">
        <v>174</v>
      </c>
      <c r="AJ11" t="s">
        <v>175</v>
      </c>
      <c r="AK11" t="s">
        <v>176</v>
      </c>
    </row>
    <row r="12" spans="1:49">
      <c r="K12" t="s">
        <v>571</v>
      </c>
      <c r="L12" s="14">
        <v>0</v>
      </c>
      <c r="M12" s="14">
        <v>0</v>
      </c>
      <c r="N12" s="14">
        <v>0</v>
      </c>
      <c r="O12" s="14">
        <v>0.245275346130956</v>
      </c>
      <c r="P12" s="14">
        <v>0.43979026375310309</v>
      </c>
      <c r="Q12" s="14">
        <v>0.41566336539540383</v>
      </c>
      <c r="R12" s="14">
        <v>0.34412484124030179</v>
      </c>
      <c r="S12" s="14">
        <v>0.41127355991703596</v>
      </c>
      <c r="T12" s="14">
        <v>0.43853162094098574</v>
      </c>
      <c r="U12" s="14">
        <v>0.95629000339905512</v>
      </c>
      <c r="V12" s="14">
        <v>1.1627535725247284</v>
      </c>
      <c r="W12" s="14">
        <v>0.95244606184409764</v>
      </c>
      <c r="X12" s="14">
        <v>0.57067927197031942</v>
      </c>
      <c r="Y12" s="14">
        <v>1.3238503134538855</v>
      </c>
      <c r="Z12" s="14">
        <v>6.8716972818047006E-2</v>
      </c>
      <c r="AA12" s="14">
        <v>0.10789437001599939</v>
      </c>
      <c r="AB12" s="14">
        <v>0.55068212181079557</v>
      </c>
      <c r="AC12" s="14">
        <v>0.1230462002770623</v>
      </c>
      <c r="AD12" s="14">
        <v>0.1217704464028577</v>
      </c>
      <c r="AE12" s="14">
        <v>0.12289381259067311</v>
      </c>
      <c r="AF12" s="14">
        <v>0.1186071608015276</v>
      </c>
      <c r="AG12" s="14">
        <v>0.21896379051446732</v>
      </c>
      <c r="AH12" s="14">
        <v>0.12749914201566503</v>
      </c>
      <c r="AI12" s="14">
        <v>0.12605202785892886</v>
      </c>
      <c r="AJ12" s="14">
        <v>0.12849215420197244</v>
      </c>
      <c r="AK12" s="14">
        <v>0.12342100328914818</v>
      </c>
    </row>
    <row r="13" spans="1:49">
      <c r="K13" t="s">
        <v>572</v>
      </c>
      <c r="L13" s="14">
        <v>0</v>
      </c>
      <c r="M13" s="14">
        <v>0</v>
      </c>
      <c r="N13" s="14">
        <v>0</v>
      </c>
      <c r="O13" s="14">
        <v>0</v>
      </c>
      <c r="P13" s="14">
        <v>0</v>
      </c>
      <c r="Q13" s="14">
        <v>0</v>
      </c>
      <c r="R13" s="14">
        <v>0</v>
      </c>
      <c r="S13" s="14">
        <v>0</v>
      </c>
      <c r="T13" s="14">
        <v>0</v>
      </c>
      <c r="U13" s="14">
        <v>0</v>
      </c>
      <c r="V13" s="14">
        <v>0</v>
      </c>
      <c r="W13" s="14">
        <v>0</v>
      </c>
      <c r="X13" s="14">
        <v>0</v>
      </c>
      <c r="Y13" s="14">
        <v>0</v>
      </c>
      <c r="Z13" s="14">
        <v>0</v>
      </c>
      <c r="AA13" s="14">
        <v>0</v>
      </c>
      <c r="AB13" s="14">
        <v>0</v>
      </c>
      <c r="AC13" s="14">
        <v>0</v>
      </c>
      <c r="AD13" s="14">
        <v>0</v>
      </c>
      <c r="AE13" s="14">
        <v>0</v>
      </c>
      <c r="AF13" s="14">
        <v>0</v>
      </c>
      <c r="AG13" s="14">
        <v>0</v>
      </c>
      <c r="AH13" s="14">
        <v>0</v>
      </c>
      <c r="AI13" s="14">
        <v>0</v>
      </c>
      <c r="AJ13" s="14">
        <v>0</v>
      </c>
      <c r="AK13" s="14">
        <v>0</v>
      </c>
      <c r="AV13" t="s">
        <v>464</v>
      </c>
      <c r="AW13">
        <v>0</v>
      </c>
    </row>
    <row r="14" spans="1:49">
      <c r="K14" t="s">
        <v>573</v>
      </c>
      <c r="L14" s="14">
        <v>0</v>
      </c>
      <c r="M14" s="14">
        <v>1.158993E-2</v>
      </c>
      <c r="N14" s="14">
        <v>2.002048E-2</v>
      </c>
      <c r="O14" s="14">
        <v>0.20443882826483029</v>
      </c>
      <c r="P14" s="14">
        <v>8.2945367246749446E-2</v>
      </c>
      <c r="Q14" s="14">
        <v>0.17380888733397898</v>
      </c>
      <c r="R14" s="14">
        <v>7.1388361487558227E-2</v>
      </c>
      <c r="S14" s="14">
        <v>5.1625484834449141E-2</v>
      </c>
      <c r="T14" s="14">
        <v>2.5649216051436004E-2</v>
      </c>
      <c r="U14" s="14">
        <v>2.4371027551681388E-2</v>
      </c>
      <c r="V14" s="14">
        <v>2.3526121716683501E-2</v>
      </c>
      <c r="W14" s="14">
        <v>2.6549268004262019E-2</v>
      </c>
      <c r="X14" s="14">
        <v>0.42366476400156683</v>
      </c>
      <c r="Y14" s="14">
        <v>3.6697348386007342E-2</v>
      </c>
      <c r="Z14" s="14">
        <v>3.6559135694117208E-2</v>
      </c>
      <c r="AA14" s="14">
        <v>4.3594413215876003E-2</v>
      </c>
      <c r="AB14" s="14">
        <v>4.555318113848203E-2</v>
      </c>
      <c r="AC14" s="14">
        <v>0.18158047442642983</v>
      </c>
      <c r="AD14" s="14">
        <v>4.7781585500784381E-2</v>
      </c>
      <c r="AE14" s="14">
        <v>5.757448672042717E-2</v>
      </c>
      <c r="AF14" s="14">
        <v>4.3350357592225441E-2</v>
      </c>
      <c r="AG14" s="14">
        <v>3.3736705419127884E-2</v>
      </c>
      <c r="AH14" s="14">
        <v>3.666541401151286E-2</v>
      </c>
      <c r="AI14" s="14">
        <v>7.7821148366144594E-2</v>
      </c>
      <c r="AJ14" s="14">
        <v>3.6935122610007393E-2</v>
      </c>
      <c r="AK14" s="14">
        <v>5.8332831012354411E-2</v>
      </c>
    </row>
    <row r="15" spans="1:49">
      <c r="K15" t="s">
        <v>574</v>
      </c>
      <c r="L15" s="14">
        <v>0.29151840518559696</v>
      </c>
      <c r="M15" s="14">
        <v>0.42098002851887106</v>
      </c>
      <c r="N15" s="14">
        <v>1.5900005741128551</v>
      </c>
      <c r="O15" s="14">
        <v>1.6367996914165841</v>
      </c>
      <c r="P15" s="14">
        <v>0.99426292904349056</v>
      </c>
      <c r="Q15" s="14">
        <v>0.85155024811982027</v>
      </c>
      <c r="R15" s="14">
        <v>0.80963445419385105</v>
      </c>
      <c r="S15" s="14">
        <v>0.95996568454980835</v>
      </c>
      <c r="T15" s="14">
        <v>0.99895229536374164</v>
      </c>
      <c r="U15" s="14">
        <v>0.89755487689258795</v>
      </c>
      <c r="V15" s="14">
        <v>0.96513382491047639</v>
      </c>
      <c r="W15" s="14">
        <v>1.1282654695145196</v>
      </c>
      <c r="X15" s="14">
        <v>0.76112846133299628</v>
      </c>
      <c r="Y15" s="14">
        <v>0.74970739027430033</v>
      </c>
      <c r="Z15" s="14">
        <v>1.1236313817041812</v>
      </c>
      <c r="AA15" s="14">
        <v>1.1414885204954017</v>
      </c>
      <c r="AB15" s="14">
        <v>0.65786598011331587</v>
      </c>
      <c r="AC15" s="14">
        <v>2.0202126273180587</v>
      </c>
      <c r="AD15" s="14">
        <v>1.1852715016957567</v>
      </c>
      <c r="AE15" s="14">
        <v>0.55779330256720727</v>
      </c>
      <c r="AF15" s="14">
        <v>0.60599839140850653</v>
      </c>
      <c r="AG15" s="14">
        <v>0.20017843527739601</v>
      </c>
      <c r="AH15" s="14">
        <v>1.2608603258682107</v>
      </c>
      <c r="AI15" s="14">
        <v>1.6741755356770673</v>
      </c>
      <c r="AJ15" s="14">
        <v>1.0016799369606166</v>
      </c>
      <c r="AK15" s="14">
        <v>0.97218734248133176</v>
      </c>
    </row>
    <row r="16" spans="1:49">
      <c r="K16" t="s">
        <v>527</v>
      </c>
      <c r="L16" s="14">
        <v>0</v>
      </c>
      <c r="M16" s="14">
        <v>0.13980866577599999</v>
      </c>
      <c r="N16" s="14">
        <v>0.25761733155200001</v>
      </c>
      <c r="O16" s="14">
        <v>0.25742599732799998</v>
      </c>
      <c r="P16" s="14">
        <v>0.26223466310599997</v>
      </c>
      <c r="Q16" s="14">
        <v>0.265043328882</v>
      </c>
      <c r="R16" s="14">
        <v>0.26385199465799997</v>
      </c>
      <c r="S16" s="14">
        <v>0.26474821112400004</v>
      </c>
      <c r="T16" s="14">
        <v>0.26667195088000001</v>
      </c>
      <c r="U16" s="14">
        <v>0.27262402825999998</v>
      </c>
      <c r="V16" s="14">
        <v>0.27660542038000002</v>
      </c>
      <c r="W16" s="14">
        <v>0.29261702297999997</v>
      </c>
      <c r="X16" s="14">
        <v>0.29265965036000002</v>
      </c>
      <c r="Y16" s="14">
        <v>0.29873427969999999</v>
      </c>
      <c r="Z16" s="14">
        <v>0.30384180669999999</v>
      </c>
      <c r="AA16" s="14">
        <v>0.30598296421999999</v>
      </c>
      <c r="AB16" s="14">
        <v>0.23721137504000001</v>
      </c>
      <c r="AC16" s="14">
        <v>0.23844418306000001</v>
      </c>
      <c r="AD16" s="14">
        <v>0.23868146971999998</v>
      </c>
      <c r="AE16" s="14">
        <v>0.23992315359999999</v>
      </c>
      <c r="AF16" s="14">
        <v>0.23916931612</v>
      </c>
      <c r="AG16" s="14">
        <v>0.26441987585999999</v>
      </c>
      <c r="AH16" s="14">
        <v>0.26367491424</v>
      </c>
      <c r="AI16" s="14">
        <v>0.26393434981999997</v>
      </c>
      <c r="AJ16" s="14">
        <v>0.26719818262</v>
      </c>
      <c r="AK16" s="14">
        <v>0.26446641263999998</v>
      </c>
    </row>
    <row r="17" spans="11:49">
      <c r="K17" t="s">
        <v>575</v>
      </c>
      <c r="L17" s="14">
        <v>0</v>
      </c>
      <c r="M17" s="14">
        <v>4.2903510000000004E-3</v>
      </c>
      <c r="N17" s="14">
        <v>4.2007779999999996E-3</v>
      </c>
      <c r="O17" s="14">
        <v>4.1401670000000002E-3</v>
      </c>
      <c r="P17" s="14">
        <v>4.0469529999999998E-3</v>
      </c>
      <c r="Q17" s="14">
        <v>4.0517499999999998E-3</v>
      </c>
      <c r="R17" s="14">
        <v>3.3539960000000001E-3</v>
      </c>
      <c r="S17" s="14">
        <v>2.5429089999999999E-3</v>
      </c>
      <c r="T17" s="14">
        <v>1.749359E-3</v>
      </c>
      <c r="U17" s="14">
        <v>9.71181E-4</v>
      </c>
      <c r="V17" s="14">
        <v>2.0723000000000001E-4</v>
      </c>
      <c r="W17" s="14">
        <v>1.66508E-4</v>
      </c>
      <c r="X17" s="14">
        <v>1.2534000000000002E-4</v>
      </c>
      <c r="Y17" s="14">
        <v>8.4161999999999998E-5</v>
      </c>
      <c r="Z17" s="14">
        <v>4.2321999999999999E-5</v>
      </c>
      <c r="AA17" s="14">
        <v>0</v>
      </c>
      <c r="AB17" s="14">
        <v>0</v>
      </c>
      <c r="AC17" s="14">
        <v>0</v>
      </c>
      <c r="AD17" s="14">
        <v>0</v>
      </c>
      <c r="AE17" s="14">
        <v>0</v>
      </c>
      <c r="AF17" s="14">
        <v>0</v>
      </c>
      <c r="AG17" s="14">
        <v>0</v>
      </c>
      <c r="AH17" s="14">
        <v>0</v>
      </c>
      <c r="AI17" s="14">
        <v>0</v>
      </c>
      <c r="AJ17" s="14">
        <v>0</v>
      </c>
      <c r="AK17" s="14">
        <v>0</v>
      </c>
    </row>
    <row r="18" spans="11:49">
      <c r="K18" t="s">
        <v>576</v>
      </c>
      <c r="L18" s="14">
        <v>0</v>
      </c>
      <c r="M18" s="14">
        <v>0</v>
      </c>
      <c r="N18" s="14">
        <v>0</v>
      </c>
      <c r="O18" s="14">
        <v>0</v>
      </c>
      <c r="P18" s="14">
        <v>0</v>
      </c>
      <c r="Q18" s="14">
        <v>0</v>
      </c>
      <c r="R18" s="14">
        <v>0</v>
      </c>
      <c r="S18" s="14">
        <v>0</v>
      </c>
      <c r="T18" s="14">
        <v>0</v>
      </c>
      <c r="U18" s="14">
        <v>0</v>
      </c>
      <c r="V18" s="14">
        <v>0</v>
      </c>
      <c r="W18" s="14">
        <v>0</v>
      </c>
      <c r="X18" s="14">
        <v>0</v>
      </c>
      <c r="Y18" s="14">
        <v>0</v>
      </c>
      <c r="Z18" s="14">
        <v>0</v>
      </c>
      <c r="AA18" s="14">
        <v>0</v>
      </c>
      <c r="AB18" s="14">
        <v>0</v>
      </c>
      <c r="AC18" s="14">
        <v>0</v>
      </c>
      <c r="AD18" s="14">
        <v>0</v>
      </c>
      <c r="AE18" s="14">
        <v>0</v>
      </c>
      <c r="AF18" s="14">
        <v>0</v>
      </c>
      <c r="AG18" s="14">
        <v>0</v>
      </c>
      <c r="AH18" s="14">
        <v>0</v>
      </c>
      <c r="AI18" s="14">
        <v>0</v>
      </c>
      <c r="AJ18" s="14">
        <v>0</v>
      </c>
      <c r="AK18" s="14">
        <v>0</v>
      </c>
    </row>
    <row r="19" spans="11:49">
      <c r="K19" t="s">
        <v>577</v>
      </c>
      <c r="L19" s="14">
        <v>0</v>
      </c>
      <c r="M19" s="14">
        <v>1.6423791385783846E-2</v>
      </c>
      <c r="N19" s="14">
        <v>3.2847582771567713E-2</v>
      </c>
      <c r="O19" s="14">
        <v>4.9271374157351513E-2</v>
      </c>
      <c r="P19" s="14">
        <v>6.5695165543135342E-2</v>
      </c>
      <c r="Q19" s="14">
        <v>8.211895692891924E-2</v>
      </c>
      <c r="R19" s="14">
        <v>9.8542748314703055E-2</v>
      </c>
      <c r="S19" s="14">
        <v>0.13554235824163396</v>
      </c>
      <c r="T19" s="14">
        <v>0.17184474809137504</v>
      </c>
      <c r="U19" s="14">
        <v>0.25838980462818817</v>
      </c>
      <c r="V19" s="14">
        <v>0.28011562565137987</v>
      </c>
      <c r="W19" s="14">
        <v>0.34988415678375479</v>
      </c>
      <c r="X19" s="14">
        <v>0.55616258895465731</v>
      </c>
      <c r="Y19" s="14">
        <v>0.72691718133445249</v>
      </c>
      <c r="Z19" s="14">
        <v>0.72791771159932905</v>
      </c>
      <c r="AA19" s="14">
        <v>0.76588734108192635</v>
      </c>
      <c r="AB19" s="14">
        <v>0.83621849603732301</v>
      </c>
      <c r="AC19" s="14">
        <v>0.83914229801019113</v>
      </c>
      <c r="AD19" s="14">
        <v>0.8514939484794013</v>
      </c>
      <c r="AE19" s="14">
        <v>0.86392752174454679</v>
      </c>
      <c r="AF19" s="14">
        <v>0.87593332751737663</v>
      </c>
      <c r="AG19" s="14">
        <v>0.8960078051162842</v>
      </c>
      <c r="AH19" s="14">
        <v>0.91051097764019406</v>
      </c>
      <c r="AI19" s="14">
        <v>0.92770836397276113</v>
      </c>
      <c r="AJ19" s="14">
        <v>0.9449354058504158</v>
      </c>
      <c r="AK19" s="14">
        <v>0.96184013107184252</v>
      </c>
      <c r="AV19" t="s">
        <v>471</v>
      </c>
      <c r="AW19">
        <v>0</v>
      </c>
    </row>
    <row r="20" spans="11:49">
      <c r="K20" t="s">
        <v>578</v>
      </c>
      <c r="L20" s="14">
        <v>0</v>
      </c>
      <c r="M20" s="14">
        <v>0</v>
      </c>
      <c r="N20" s="14">
        <v>0</v>
      </c>
      <c r="O20" s="14">
        <v>0</v>
      </c>
      <c r="P20" s="14">
        <v>0</v>
      </c>
      <c r="Q20" s="14">
        <v>0</v>
      </c>
      <c r="R20" s="14">
        <v>0</v>
      </c>
      <c r="S20" s="14">
        <v>0</v>
      </c>
      <c r="T20" s="14">
        <v>0</v>
      </c>
      <c r="U20" s="14">
        <v>0</v>
      </c>
      <c r="V20" s="14">
        <v>0</v>
      </c>
      <c r="W20" s="14">
        <v>0</v>
      </c>
      <c r="X20" s="14">
        <v>0</v>
      </c>
      <c r="Y20" s="14">
        <v>0</v>
      </c>
      <c r="Z20" s="14">
        <v>0</v>
      </c>
      <c r="AA20" s="14">
        <v>0</v>
      </c>
      <c r="AB20" s="14">
        <v>0</v>
      </c>
      <c r="AC20" s="14">
        <v>0</v>
      </c>
      <c r="AD20" s="14">
        <v>0</v>
      </c>
      <c r="AE20" s="14">
        <v>0</v>
      </c>
      <c r="AF20" s="14">
        <v>0</v>
      </c>
      <c r="AG20" s="14">
        <v>0</v>
      </c>
      <c r="AH20" s="14">
        <v>0</v>
      </c>
      <c r="AI20" s="14">
        <v>0</v>
      </c>
      <c r="AJ20" s="14">
        <v>0</v>
      </c>
      <c r="AK20" s="14">
        <v>0</v>
      </c>
    </row>
    <row r="21" spans="11:49">
      <c r="K21" t="s">
        <v>579</v>
      </c>
      <c r="L21" s="14">
        <v>0</v>
      </c>
      <c r="M21" s="14">
        <v>5.5236822486644958E-2</v>
      </c>
      <c r="N21" s="14">
        <v>0.11047364497329014</v>
      </c>
      <c r="O21" s="14">
        <v>0.16571046745993509</v>
      </c>
      <c r="P21" s="14">
        <v>0.22094728994658017</v>
      </c>
      <c r="Q21" s="14">
        <v>0.2761841124332256</v>
      </c>
      <c r="R21" s="14">
        <v>0.3314209349198704</v>
      </c>
      <c r="S21" s="14">
        <v>0.3448409408517677</v>
      </c>
      <c r="T21" s="14">
        <v>0.32123008944705084</v>
      </c>
      <c r="U21" s="14">
        <v>0.31433865292252955</v>
      </c>
      <c r="V21" s="14">
        <v>0.31570424964801153</v>
      </c>
      <c r="W21" s="14">
        <v>0.24422477729753223</v>
      </c>
      <c r="X21" s="14">
        <v>0.36233461384371879</v>
      </c>
      <c r="Y21" s="14">
        <v>0.39426281627488863</v>
      </c>
      <c r="Z21" s="14">
        <v>0.4365497955146227</v>
      </c>
      <c r="AA21" s="14">
        <v>0.50329310533569804</v>
      </c>
      <c r="AB21" s="14">
        <v>0.51700203409514489</v>
      </c>
      <c r="AC21" s="14">
        <v>0.64916249209079357</v>
      </c>
      <c r="AD21" s="14">
        <v>0.70171295875494977</v>
      </c>
      <c r="AE21" s="14">
        <v>0.7343939575358146</v>
      </c>
      <c r="AF21" s="14">
        <v>0.76204756122590656</v>
      </c>
      <c r="AG21" s="14">
        <v>0.66529008433683923</v>
      </c>
      <c r="AH21" s="14">
        <v>0.66572345858228366</v>
      </c>
      <c r="AI21" s="14">
        <v>0.68294415765727023</v>
      </c>
      <c r="AJ21" s="14">
        <v>0.70302196588659438</v>
      </c>
      <c r="AK21" s="14">
        <v>0.71694549874371727</v>
      </c>
    </row>
    <row r="22" spans="11:49">
      <c r="K22" t="s">
        <v>580</v>
      </c>
      <c r="L22" s="14">
        <v>-0.15316447628400656</v>
      </c>
      <c r="M22" s="14">
        <v>-0.32888656023172086</v>
      </c>
      <c r="N22" s="14">
        <v>-0.50460864417943574</v>
      </c>
      <c r="O22" s="14">
        <v>-0.68033072812715079</v>
      </c>
      <c r="P22" s="14">
        <v>-0.85605281207486628</v>
      </c>
      <c r="Q22" s="14">
        <v>-1.031774896022581</v>
      </c>
      <c r="R22" s="14">
        <v>-1.2074969799702939</v>
      </c>
      <c r="S22" s="14">
        <v>-1.0765452931843027</v>
      </c>
      <c r="T22" s="14">
        <v>-0.96400918501591881</v>
      </c>
      <c r="U22" s="14">
        <v>-0.96024630642088638</v>
      </c>
      <c r="V22" s="14">
        <v>-0.89145604149624813</v>
      </c>
      <c r="W22" s="14">
        <v>-0.68131717739011632</v>
      </c>
      <c r="X22" s="14">
        <v>-0.52730212736158411</v>
      </c>
      <c r="Y22" s="14">
        <v>-0.25723003715093523</v>
      </c>
      <c r="Z22" s="14">
        <v>-0.32102495411531323</v>
      </c>
      <c r="AA22" s="14">
        <v>-0.40764192425456169</v>
      </c>
      <c r="AB22" s="14">
        <v>-0.3094307477332221</v>
      </c>
      <c r="AC22" s="14">
        <v>-0.4371835654247973</v>
      </c>
      <c r="AD22" s="14">
        <v>-0.61231259439693531</v>
      </c>
      <c r="AE22" s="14">
        <v>-1.1414801405052584</v>
      </c>
      <c r="AF22" s="14">
        <v>-1.3230455354816091</v>
      </c>
      <c r="AG22" s="14">
        <v>-1.3543741827395983</v>
      </c>
      <c r="AH22" s="14">
        <v>-1.3845591598918481</v>
      </c>
      <c r="AI22" s="14">
        <v>-1.4253845357178669</v>
      </c>
      <c r="AJ22" s="14">
        <v>-1.4540132275661828</v>
      </c>
      <c r="AK22" s="14">
        <v>-1.4802135608297857</v>
      </c>
    </row>
    <row r="23" spans="11:49">
      <c r="K23" t="s">
        <v>581</v>
      </c>
      <c r="L23" s="14">
        <v>0</v>
      </c>
      <c r="M23" s="14">
        <v>-2.9930115307876749E-2</v>
      </c>
      <c r="N23" s="14">
        <v>-5.9860230615753365E-2</v>
      </c>
      <c r="O23" s="14">
        <v>-8.9790345923630124E-2</v>
      </c>
      <c r="P23" s="14">
        <v>-0.11972046123150702</v>
      </c>
      <c r="Q23" s="14">
        <v>-0.14965057653938368</v>
      </c>
      <c r="R23" s="14">
        <v>-0.17958069184726039</v>
      </c>
      <c r="S23" s="14">
        <v>-0.25244641060182643</v>
      </c>
      <c r="T23" s="14">
        <v>-0.28059670149583027</v>
      </c>
      <c r="U23" s="14">
        <v>-0.29448998371382112</v>
      </c>
      <c r="V23" s="14">
        <v>-0.30344003219324878</v>
      </c>
      <c r="W23" s="14">
        <v>-0.31839280705168022</v>
      </c>
      <c r="X23" s="14">
        <v>-0.3346635773861481</v>
      </c>
      <c r="Y23" s="14">
        <v>-0.3605868796997429</v>
      </c>
      <c r="Z23" s="14">
        <v>-0.38008633913519613</v>
      </c>
      <c r="AA23" s="14">
        <v>-0.40624026737516977</v>
      </c>
      <c r="AB23" s="14">
        <v>-0.41847895105524657</v>
      </c>
      <c r="AC23" s="14">
        <v>-0.42492076619017904</v>
      </c>
      <c r="AD23" s="14">
        <v>-0.43294953094284128</v>
      </c>
      <c r="AE23" s="14">
        <v>-0.44047946607683042</v>
      </c>
      <c r="AF23" s="14">
        <v>-0.44872270131773534</v>
      </c>
      <c r="AG23" s="14">
        <v>-0.45902582093973399</v>
      </c>
      <c r="AH23" s="14">
        <v>-0.47021210578088368</v>
      </c>
      <c r="AI23" s="14">
        <v>-0.48089624803515774</v>
      </c>
      <c r="AJ23" s="14">
        <v>-0.49160077387384116</v>
      </c>
      <c r="AK23" s="14">
        <v>-0.50335681782111341</v>
      </c>
    </row>
    <row r="24" spans="11:49">
      <c r="K24" t="s">
        <v>582</v>
      </c>
      <c r="L24" s="14">
        <v>0</v>
      </c>
      <c r="M24" s="14">
        <v>4.0314308742010205E-3</v>
      </c>
      <c r="N24" s="14">
        <v>8.062861748402041E-3</v>
      </c>
      <c r="O24" s="14">
        <v>1.2094292622603099E-2</v>
      </c>
      <c r="P24" s="14">
        <v>1.6125723496804099E-2</v>
      </c>
      <c r="Q24" s="14">
        <v>2.0157154371005098E-2</v>
      </c>
      <c r="R24" s="14">
        <v>2.4188585245206097E-2</v>
      </c>
      <c r="S24" s="14">
        <v>1.93514014332512E-2</v>
      </c>
      <c r="T24" s="14">
        <v>1.4295880586497001E-2</v>
      </c>
      <c r="U24" s="14">
        <v>1.0354487667115601E-2</v>
      </c>
      <c r="V24" s="14">
        <v>2.9963115114724999E-2</v>
      </c>
      <c r="W24" s="14">
        <v>2.57237529891194E-2</v>
      </c>
      <c r="X24" s="14">
        <v>2.3169622066740999E-2</v>
      </c>
      <c r="Y24" s="14">
        <v>2.21326322868763E-2</v>
      </c>
      <c r="Z24" s="14">
        <v>2.2244884352373699E-2</v>
      </c>
      <c r="AA24" s="14">
        <v>2.7397066882008998E-2</v>
      </c>
      <c r="AB24" s="14">
        <v>2.6998252307379799E-2</v>
      </c>
      <c r="AC24" s="14">
        <v>2.6133181233382399E-2</v>
      </c>
      <c r="AD24" s="14">
        <v>2.4715939311783602E-2</v>
      </c>
      <c r="AE24" s="14">
        <v>2.2681303299666999E-2</v>
      </c>
      <c r="AF24" s="14">
        <v>2.00352236542756E-2</v>
      </c>
      <c r="AG24" s="14">
        <v>1.7341632618956701E-2</v>
      </c>
      <c r="AH24" s="14">
        <v>1.4644397178745199E-2</v>
      </c>
      <c r="AI24" s="14">
        <v>1.20166155729783E-2</v>
      </c>
      <c r="AJ24" s="14">
        <v>9.5427133942686693E-3</v>
      </c>
      <c r="AK24" s="14">
        <v>7.3127916670551697E-3</v>
      </c>
    </row>
    <row r="25" spans="11:49">
      <c r="K25" t="s">
        <v>583</v>
      </c>
      <c r="L25" s="14">
        <v>0</v>
      </c>
      <c r="M25" s="14">
        <v>-1.9641083225416221E-2</v>
      </c>
      <c r="N25" s="14">
        <v>-3.9282166450832455E-2</v>
      </c>
      <c r="O25" s="14">
        <v>-5.8923249676248665E-2</v>
      </c>
      <c r="P25" s="14">
        <v>-7.8564332901664952E-2</v>
      </c>
      <c r="Q25" s="14">
        <v>-9.8205416127081085E-2</v>
      </c>
      <c r="R25" s="14">
        <v>-0.11784649935249734</v>
      </c>
      <c r="S25" s="14">
        <v>-0.13862573643051418</v>
      </c>
      <c r="T25" s="14">
        <v>-0.15718123142656618</v>
      </c>
      <c r="U25" s="14">
        <v>-0.17229491944826136</v>
      </c>
      <c r="V25" s="14">
        <v>-0.19007521074062622</v>
      </c>
      <c r="W25" s="14">
        <v>-0.2085282213375044</v>
      </c>
      <c r="X25" s="14">
        <v>-0.20932982040679926</v>
      </c>
      <c r="Y25" s="14">
        <v>-0.21272791823983928</v>
      </c>
      <c r="Z25" s="14">
        <v>-0.21263067797490884</v>
      </c>
      <c r="AA25" s="14">
        <v>-0.21589271118943176</v>
      </c>
      <c r="AB25" s="14">
        <v>-0.21598321733300133</v>
      </c>
      <c r="AC25" s="14">
        <v>-0.21927218409259699</v>
      </c>
      <c r="AD25" s="14">
        <v>-0.22276080228668471</v>
      </c>
      <c r="AE25" s="14">
        <v>-0.22660724076817784</v>
      </c>
      <c r="AF25" s="14">
        <v>-0.2302350610747031</v>
      </c>
      <c r="AG25" s="14">
        <v>-0.23373952134992915</v>
      </c>
      <c r="AH25" s="14">
        <v>-0.23743425700938448</v>
      </c>
      <c r="AI25" s="14">
        <v>-0.24089682439168839</v>
      </c>
      <c r="AJ25" s="14">
        <v>-0.24444586367793564</v>
      </c>
      <c r="AK25" s="14">
        <v>-0.24782168370912355</v>
      </c>
    </row>
    <row r="26" spans="11:49">
      <c r="K26" t="s">
        <v>94</v>
      </c>
      <c r="L26" s="14">
        <v>0.1383539289015904</v>
      </c>
      <c r="M26" s="14">
        <v>0.27390326127648706</v>
      </c>
      <c r="N26" s="14">
        <v>1.4194722119120933</v>
      </c>
      <c r="O26" s="14">
        <v>1.7461118406532306</v>
      </c>
      <c r="P26" s="14">
        <v>1.0317107489278243</v>
      </c>
      <c r="Q26" s="14">
        <v>0.808946914775307</v>
      </c>
      <c r="R26" s="14">
        <v>0.4415817448894388</v>
      </c>
      <c r="S26" s="14">
        <v>0.72227310973530323</v>
      </c>
      <c r="T26" s="14">
        <v>0.83713804242277068</v>
      </c>
      <c r="U26" s="14">
        <v>1.3078628527381895</v>
      </c>
      <c r="V26" s="14">
        <v>1.6690378755158819</v>
      </c>
      <c r="W26" s="14">
        <v>1.8116388116339845</v>
      </c>
      <c r="X26" s="14">
        <v>1.9186287873754675</v>
      </c>
      <c r="Y26" s="14">
        <v>2.7218412886198933</v>
      </c>
      <c r="Z26" s="14">
        <v>1.8057620391572524</v>
      </c>
      <c r="AA26" s="14">
        <v>1.8657628784277474</v>
      </c>
      <c r="AB26" s="14">
        <v>1.9276385244209715</v>
      </c>
      <c r="AC26" s="14">
        <v>2.9963449407083442</v>
      </c>
      <c r="AD26" s="14">
        <v>1.9034049222390714</v>
      </c>
      <c r="AE26" s="14">
        <v>0.79062069070806951</v>
      </c>
      <c r="AF26" s="14">
        <v>0.66313804044577118</v>
      </c>
      <c r="AG26" s="14">
        <v>0.2487988041138095</v>
      </c>
      <c r="AH26" s="14">
        <v>1.187373106854495</v>
      </c>
      <c r="AI26" s="14">
        <v>1.617474590780438</v>
      </c>
      <c r="AJ26" s="14">
        <v>0.90174561640591566</v>
      </c>
      <c r="AK26" s="14">
        <v>0.8731139485454269</v>
      </c>
    </row>
  </sheetData>
  <mergeCells count="3">
    <mergeCell ref="B5:J5"/>
    <mergeCell ref="B6:J6"/>
    <mergeCell ref="B7:J7"/>
  </mergeCells>
  <hyperlinks>
    <hyperlink ref="A1" location="Contents!A1" display="Back to contents" xr:uid="{CA2117D8-F56F-45AE-B92A-89A0EA5DA184}"/>
  </hyperlinks>
  <pageMargins left="0.7" right="0.7" top="0.75" bottom="0.75" header="0.3" footer="0.3"/>
  <pageSetup paperSize="9"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FC42D2-B492-4FA7-BEC1-54FBB3582085}">
  <dimension ref="A1"/>
  <sheetViews>
    <sheetView workbookViewId="0"/>
  </sheetViews>
  <sheetFormatPr defaultRowHeight="13.5"/>
  <sheetData/>
  <pageMargins left="0.7" right="0.7" top="0.75" bottom="0.75" header="0.3" footer="0.3"/>
  <pageSetup paperSize="9" orientation="portrait"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A4BFA2-0714-495C-B791-51B7BAF2FDE9}">
  <sheetPr>
    <tabColor theme="4"/>
  </sheetPr>
  <dimension ref="A1:BC31"/>
  <sheetViews>
    <sheetView zoomScaleNormal="100" workbookViewId="0"/>
  </sheetViews>
  <sheetFormatPr defaultRowHeight="13.5"/>
  <cols>
    <col min="11" max="11" width="18.625" bestFit="1" customWidth="1"/>
    <col min="12" max="12" width="32.375" bestFit="1" customWidth="1"/>
    <col min="13" max="27" width="9" bestFit="1" customWidth="1"/>
    <col min="28" max="28" width="8.625" bestFit="1" customWidth="1"/>
    <col min="29" max="29" width="9" bestFit="1" customWidth="1"/>
    <col min="30" max="53" width="8.625" bestFit="1" customWidth="1"/>
  </cols>
  <sheetData>
    <row r="1" spans="1:55">
      <c r="A1" s="8" t="s">
        <v>27</v>
      </c>
    </row>
    <row r="3" spans="1:55" s="11" customFormat="1" ht="14.1">
      <c r="A3" s="12" t="s">
        <v>428</v>
      </c>
    </row>
    <row r="4" spans="1:55" ht="14.1" thickBot="1"/>
    <row r="5" spans="1:55" s="2" customFormat="1" ht="60" customHeight="1" thickTop="1">
      <c r="B5" s="104" t="s">
        <v>584</v>
      </c>
      <c r="C5" s="105"/>
      <c r="D5" s="105"/>
      <c r="E5" s="105"/>
      <c r="F5" s="105"/>
      <c r="G5" s="105"/>
      <c r="H5" s="105"/>
      <c r="I5" s="105"/>
      <c r="J5" s="106"/>
    </row>
    <row r="6" spans="1:55" s="2" customFormat="1" ht="320.25" customHeight="1">
      <c r="B6" s="107"/>
      <c r="C6" s="108"/>
      <c r="D6" s="108"/>
      <c r="E6" s="108"/>
      <c r="F6" s="108"/>
      <c r="G6" s="108"/>
      <c r="H6" s="108"/>
      <c r="I6" s="108"/>
      <c r="J6" s="109"/>
    </row>
    <row r="7" spans="1:55" s="2" customFormat="1" ht="101.85" customHeight="1" thickBot="1">
      <c r="B7" s="110" t="s">
        <v>585</v>
      </c>
      <c r="C7" s="111"/>
      <c r="D7" s="111"/>
      <c r="E7" s="111"/>
      <c r="F7" s="111"/>
      <c r="G7" s="111"/>
      <c r="H7" s="111"/>
      <c r="I7" s="111"/>
      <c r="J7" s="112"/>
    </row>
    <row r="8" spans="1:55" ht="14.1" thickTop="1"/>
    <row r="9" spans="1:55">
      <c r="H9" s="9"/>
      <c r="I9" s="9"/>
      <c r="J9" s="9"/>
      <c r="K9" s="9"/>
      <c r="L9" s="9"/>
      <c r="M9" s="9"/>
      <c r="N9" s="9"/>
      <c r="O9" s="9"/>
      <c r="P9" s="9"/>
      <c r="Q9" s="9"/>
      <c r="R9" s="9"/>
      <c r="S9" s="9"/>
      <c r="T9" s="9"/>
      <c r="U9" s="9"/>
      <c r="V9" s="9"/>
      <c r="W9" s="9"/>
      <c r="X9" s="9"/>
      <c r="Y9" s="9"/>
      <c r="Z9" s="9"/>
      <c r="AA9" s="9"/>
      <c r="AB9" s="9"/>
      <c r="AC9" s="9"/>
      <c r="AD9" s="9"/>
      <c r="AE9" s="9"/>
      <c r="AF9" s="9"/>
      <c r="AG9" s="9"/>
      <c r="AH9" s="9"/>
      <c r="AI9" s="9"/>
      <c r="AJ9" s="9"/>
      <c r="AK9" s="9"/>
      <c r="AL9" s="9"/>
      <c r="AM9" s="9"/>
      <c r="AN9" s="9"/>
      <c r="AO9" s="9"/>
      <c r="AP9" s="9"/>
      <c r="AQ9" s="9"/>
      <c r="AR9" s="9"/>
      <c r="AS9" s="9"/>
      <c r="AT9" s="9"/>
      <c r="AU9" s="9"/>
      <c r="AV9" s="9"/>
      <c r="AW9" s="9"/>
      <c r="AX9" s="9"/>
      <c r="AY9" s="9"/>
      <c r="AZ9" s="9"/>
    </row>
    <row r="10" spans="1:55">
      <c r="L10" s="9"/>
      <c r="M10" s="9"/>
      <c r="N10" s="9"/>
      <c r="O10" s="9"/>
      <c r="P10" s="9"/>
      <c r="Q10" s="9"/>
      <c r="R10" s="9"/>
      <c r="S10" s="9"/>
      <c r="T10" s="9"/>
      <c r="U10" s="9"/>
      <c r="V10" s="9"/>
      <c r="W10" s="9"/>
      <c r="X10" s="9"/>
      <c r="Y10" s="9"/>
      <c r="Z10" s="9"/>
      <c r="AA10" s="9"/>
      <c r="AB10" s="9"/>
    </row>
    <row r="11" spans="1:55">
      <c r="K11" t="s">
        <v>63</v>
      </c>
      <c r="L11"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55">
      <c r="K12" t="s">
        <v>65</v>
      </c>
      <c r="L12" t="s">
        <v>586</v>
      </c>
      <c r="M12" s="14">
        <v>24.008956434125682</v>
      </c>
      <c r="N12" s="14">
        <v>23.727434337741567</v>
      </c>
      <c r="O12" s="14">
        <v>23.877687309358212</v>
      </c>
      <c r="P12" s="14">
        <v>23.723295018430772</v>
      </c>
      <c r="Q12" s="14">
        <v>23.657489412054097</v>
      </c>
      <c r="R12" s="14">
        <v>23.476817500628702</v>
      </c>
      <c r="S12" s="14">
        <v>24.097524413767008</v>
      </c>
      <c r="T12" s="14">
        <v>24.21610566331157</v>
      </c>
      <c r="U12" s="14">
        <v>24.154982613416038</v>
      </c>
      <c r="V12" s="14">
        <v>24.248884994751826</v>
      </c>
      <c r="W12" s="14">
        <v>23.764280063484414</v>
      </c>
      <c r="X12" s="14">
        <v>23.785207851436784</v>
      </c>
      <c r="Y12" s="14">
        <v>23.449831596916376</v>
      </c>
      <c r="Z12" s="14">
        <v>23.561653032441335</v>
      </c>
      <c r="AA12" s="14">
        <v>23.503812529248535</v>
      </c>
      <c r="AB12" s="14">
        <v>23.567256489345699</v>
      </c>
      <c r="AC12" s="14">
        <v>23.65818687370535</v>
      </c>
      <c r="AD12" s="14">
        <v>23.452058113445371</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587</v>
      </c>
      <c r="M13" s="14">
        <v>12.37905021481475</v>
      </c>
      <c r="N13" s="14">
        <v>12.369929392730446</v>
      </c>
      <c r="O13" s="14">
        <v>12.479790082868361</v>
      </c>
      <c r="P13" s="14">
        <v>12.571783155977778</v>
      </c>
      <c r="Q13" s="14">
        <v>12.415304812715874</v>
      </c>
      <c r="R13" s="14">
        <v>12.28138871756733</v>
      </c>
      <c r="S13" s="14">
        <v>12.856779822412918</v>
      </c>
      <c r="T13" s="14">
        <v>12.726858320932367</v>
      </c>
      <c r="U13" s="14">
        <v>12.404801505715401</v>
      </c>
      <c r="V13" s="14">
        <v>12.547474935827484</v>
      </c>
      <c r="W13" s="14">
        <v>12.437446804380734</v>
      </c>
      <c r="X13" s="14">
        <v>12.657453572842908</v>
      </c>
      <c r="Y13" s="14">
        <v>11.783029160848194</v>
      </c>
      <c r="Z13" s="14">
        <v>12.177180048451547</v>
      </c>
      <c r="AA13" s="14">
        <v>11.521547875933683</v>
      </c>
      <c r="AB13" s="14">
        <v>11.551776737749412</v>
      </c>
      <c r="AC13" s="14">
        <v>11.526840429638989</v>
      </c>
      <c r="AD13" s="14">
        <v>11.305532056580279</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588</v>
      </c>
      <c r="M14" s="14">
        <v>6.8594821973281483</v>
      </c>
      <c r="N14" s="14">
        <v>6.8180963749346741</v>
      </c>
      <c r="O14" s="14">
        <v>6.8958524290756849</v>
      </c>
      <c r="P14" s="14">
        <v>6.8116213768373779</v>
      </c>
      <c r="Q14" s="14">
        <v>6.7527582762407308</v>
      </c>
      <c r="R14" s="14">
        <v>6.774034757144797</v>
      </c>
      <c r="S14" s="14">
        <v>6.9060548383864999</v>
      </c>
      <c r="T14" s="14">
        <v>6.8965389439876912</v>
      </c>
      <c r="U14" s="14">
        <v>6.8486643500097708</v>
      </c>
      <c r="V14" s="14">
        <v>6.8443183818696287</v>
      </c>
      <c r="W14" s="14">
        <v>6.7540679005759454</v>
      </c>
      <c r="X14" s="14">
        <v>6.7723109550251959</v>
      </c>
      <c r="Y14" s="14">
        <v>6.7091483840989632</v>
      </c>
      <c r="Z14" s="14">
        <v>6.7709834877562916</v>
      </c>
      <c r="AA14" s="14">
        <v>6.6996844705676075</v>
      </c>
      <c r="AB14" s="14">
        <v>6.7185069987769435</v>
      </c>
      <c r="AC14" s="14">
        <v>6.7237391412678171</v>
      </c>
      <c r="AD14" s="14">
        <v>6.5402064078052042</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65</v>
      </c>
      <c r="L15" t="s">
        <v>589</v>
      </c>
      <c r="M15" s="14">
        <v>6.7500660173548459</v>
      </c>
      <c r="N15" s="14">
        <v>6.3651837752749394</v>
      </c>
      <c r="O15" s="14">
        <v>6.0007916025897128</v>
      </c>
      <c r="P15" s="14">
        <v>5.3294406708535265</v>
      </c>
      <c r="Q15" s="14">
        <v>6.2214224639644824</v>
      </c>
      <c r="R15" s="14">
        <v>5.4041681588780577</v>
      </c>
      <c r="S15" s="14">
        <v>5.5382270029781839</v>
      </c>
      <c r="T15" s="14">
        <v>6.0580740845058463</v>
      </c>
      <c r="U15" s="14">
        <v>5.9424253802149538</v>
      </c>
      <c r="V15" s="14">
        <v>5.8379363849403969</v>
      </c>
      <c r="W15" s="14">
        <v>6.068136021217299</v>
      </c>
      <c r="X15" s="14">
        <v>5.7282391552679455</v>
      </c>
      <c r="Y15" s="14">
        <v>6.0078276468052429</v>
      </c>
      <c r="Z15" s="14">
        <v>6.3350075310349041</v>
      </c>
      <c r="AA15" s="14">
        <v>5.9579093158079974</v>
      </c>
      <c r="AB15" s="14">
        <v>5.9581639692638024</v>
      </c>
      <c r="AC15" s="14">
        <v>5.9822318465402278</v>
      </c>
      <c r="AD15" s="14">
        <v>5.7465222144800876</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65</v>
      </c>
      <c r="L16" t="s">
        <v>590</v>
      </c>
      <c r="M16" s="14">
        <v>0</v>
      </c>
      <c r="N16" s="14">
        <v>0</v>
      </c>
      <c r="O16" s="14">
        <v>0</v>
      </c>
      <c r="P16" s="14">
        <v>0</v>
      </c>
      <c r="Q16" s="14">
        <v>0</v>
      </c>
      <c r="R16" s="14">
        <v>0</v>
      </c>
      <c r="S16" s="14">
        <v>0</v>
      </c>
      <c r="T16" s="14">
        <v>0</v>
      </c>
      <c r="U16" s="14">
        <v>0</v>
      </c>
      <c r="V16" s="14">
        <v>0</v>
      </c>
      <c r="W16" s="14">
        <v>0</v>
      </c>
      <c r="X16" s="14">
        <v>0</v>
      </c>
      <c r="Y16" s="14">
        <v>0</v>
      </c>
      <c r="Z16" s="14">
        <v>0</v>
      </c>
      <c r="AA16" s="14">
        <v>0</v>
      </c>
      <c r="AB16" s="14">
        <v>0</v>
      </c>
      <c r="AC16" s="14">
        <v>0</v>
      </c>
      <c r="AD16" s="14">
        <v>0</v>
      </c>
      <c r="AE16" s="14">
        <v>-10000</v>
      </c>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1:55">
      <c r="K17" t="s">
        <v>38</v>
      </c>
      <c r="L17" t="s">
        <v>586</v>
      </c>
      <c r="M17" s="14"/>
      <c r="N17" s="14"/>
      <c r="O17" s="14"/>
      <c r="P17" s="14"/>
      <c r="Q17" s="14"/>
      <c r="R17" s="14"/>
      <c r="S17" s="14"/>
      <c r="T17" s="14"/>
      <c r="U17" s="14"/>
      <c r="V17" s="14"/>
      <c r="W17" s="14"/>
      <c r="X17" s="14"/>
      <c r="Y17" s="14"/>
      <c r="Z17" s="14"/>
      <c r="AA17" s="14"/>
      <c r="AB17" s="14"/>
      <c r="AC17" s="14">
        <v>-10000</v>
      </c>
      <c r="AD17" s="14">
        <v>23.452058113445371</v>
      </c>
      <c r="AE17" s="14">
        <v>23.306306053082011</v>
      </c>
      <c r="AF17" s="14">
        <v>22.673972722256138</v>
      </c>
      <c r="AG17" s="14">
        <v>21.89759684385799</v>
      </c>
      <c r="AH17" s="14">
        <v>21.009432566070561</v>
      </c>
      <c r="AI17" s="14">
        <v>20.228299077380029</v>
      </c>
      <c r="AJ17" s="14">
        <v>19.388105841103279</v>
      </c>
      <c r="AK17" s="14">
        <v>18.597987557154958</v>
      </c>
      <c r="AL17" s="14">
        <v>17.905896859874911</v>
      </c>
      <c r="AM17" s="14">
        <v>17.300334325730621</v>
      </c>
      <c r="AN17" s="14">
        <v>16.822417807037908</v>
      </c>
      <c r="AO17" s="14">
        <v>16.68825578468978</v>
      </c>
      <c r="AP17" s="14">
        <v>16.569315588135371</v>
      </c>
      <c r="AQ17" s="14">
        <v>16.46021906605667</v>
      </c>
      <c r="AR17" s="14">
        <v>16.35890262287619</v>
      </c>
      <c r="AS17" s="14">
        <v>16.257176488193</v>
      </c>
      <c r="AT17" s="14">
        <v>16.148452125783031</v>
      </c>
      <c r="AU17" s="14">
        <v>16.032944576382349</v>
      </c>
      <c r="AV17" s="14">
        <v>15.913652549558989</v>
      </c>
      <c r="AW17" s="14">
        <v>15.79280317879021</v>
      </c>
      <c r="AX17" s="14">
        <v>15.671444490326371</v>
      </c>
      <c r="AY17" s="14">
        <v>15.54988103054122</v>
      </c>
      <c r="AZ17" s="14">
        <v>15.42869391115536</v>
      </c>
      <c r="BA17" s="14">
        <v>15.30778796767753</v>
      </c>
      <c r="BB17" s="14">
        <v>15.18719162092963</v>
      </c>
      <c r="BC17" s="14">
        <v>15.06691584632433</v>
      </c>
    </row>
    <row r="18" spans="11:55">
      <c r="K18" t="s">
        <v>38</v>
      </c>
      <c r="L18" t="s">
        <v>587</v>
      </c>
      <c r="M18" s="14"/>
      <c r="N18" s="14"/>
      <c r="O18" s="14"/>
      <c r="P18" s="14"/>
      <c r="Q18" s="14"/>
      <c r="R18" s="14"/>
      <c r="S18" s="14"/>
      <c r="T18" s="14"/>
      <c r="U18" s="14"/>
      <c r="V18" s="14"/>
      <c r="W18" s="14"/>
      <c r="X18" s="14"/>
      <c r="Y18" s="14"/>
      <c r="Z18" s="14"/>
      <c r="AA18" s="14"/>
      <c r="AB18" s="14"/>
      <c r="AC18" s="14">
        <v>-10000</v>
      </c>
      <c r="AD18" s="14">
        <v>11.305532056580279</v>
      </c>
      <c r="AE18" s="14">
        <v>11.078483212698281</v>
      </c>
      <c r="AF18" s="14">
        <v>10.79564969220657</v>
      </c>
      <c r="AG18" s="14">
        <v>10.498925242346539</v>
      </c>
      <c r="AH18" s="14">
        <v>10.19948204240009</v>
      </c>
      <c r="AI18" s="14">
        <v>9.9684702067914372</v>
      </c>
      <c r="AJ18" s="14">
        <v>9.7574141796864566</v>
      </c>
      <c r="AK18" s="14">
        <v>9.5538047003992581</v>
      </c>
      <c r="AL18" s="14">
        <v>9.343563388692063</v>
      </c>
      <c r="AM18" s="14">
        <v>9.1395251622677627</v>
      </c>
      <c r="AN18" s="14">
        <v>8.9896099819782691</v>
      </c>
      <c r="AO18" s="14">
        <v>8.8885614409813858</v>
      </c>
      <c r="AP18" s="14">
        <v>8.7878925098984357</v>
      </c>
      <c r="AQ18" s="14">
        <v>8.687598442705676</v>
      </c>
      <c r="AR18" s="14">
        <v>8.5876746069621497</v>
      </c>
      <c r="AS18" s="14">
        <v>8.4882069265334223</v>
      </c>
      <c r="AT18" s="14">
        <v>8.3890987037470559</v>
      </c>
      <c r="AU18" s="14">
        <v>8.290345653565165</v>
      </c>
      <c r="AV18" s="14">
        <v>8.1919435851205726</v>
      </c>
      <c r="AW18" s="14">
        <v>8.0938884144115963</v>
      </c>
      <c r="AX18" s="14">
        <v>7.9961761465725729</v>
      </c>
      <c r="AY18" s="14">
        <v>7.8988028816559481</v>
      </c>
      <c r="AZ18" s="14">
        <v>7.8017648121023822</v>
      </c>
      <c r="BA18" s="14">
        <v>7.7074234269687816</v>
      </c>
      <c r="BB18" s="14">
        <v>7.6110587198921262</v>
      </c>
      <c r="BC18" s="14">
        <v>7.5218857161860129</v>
      </c>
    </row>
    <row r="19" spans="11:55">
      <c r="K19" t="s">
        <v>38</v>
      </c>
      <c r="L19" t="s">
        <v>588</v>
      </c>
      <c r="M19" s="14"/>
      <c r="N19" s="14"/>
      <c r="O19" s="14"/>
      <c r="P19" s="14"/>
      <c r="Q19" s="14"/>
      <c r="R19" s="14"/>
      <c r="S19" s="14"/>
      <c r="T19" s="14"/>
      <c r="U19" s="14"/>
      <c r="V19" s="14"/>
      <c r="W19" s="14"/>
      <c r="X19" s="14"/>
      <c r="Y19" s="14"/>
      <c r="Z19" s="14"/>
      <c r="AA19" s="14"/>
      <c r="AB19" s="14"/>
      <c r="AC19" s="14">
        <v>-10000</v>
      </c>
      <c r="AD19" s="14">
        <v>6.5402064078052042</v>
      </c>
      <c r="AE19" s="14">
        <v>6.4973589702870784</v>
      </c>
      <c r="AF19" s="14">
        <v>6.2249569517234447</v>
      </c>
      <c r="AG19" s="14">
        <v>5.9166702395004833</v>
      </c>
      <c r="AH19" s="14">
        <v>5.5569732592016159</v>
      </c>
      <c r="AI19" s="14">
        <v>5.2032189099675277</v>
      </c>
      <c r="AJ19" s="14">
        <v>4.8298715569863617</v>
      </c>
      <c r="AK19" s="14">
        <v>4.5079841349653194</v>
      </c>
      <c r="AL19" s="14">
        <v>4.2682715348106282</v>
      </c>
      <c r="AM19" s="14">
        <v>4.0874784891177924</v>
      </c>
      <c r="AN19" s="14">
        <v>3.9751006243315832</v>
      </c>
      <c r="AO19" s="14">
        <v>3.9423513693911638</v>
      </c>
      <c r="AP19" s="14">
        <v>4.0287139677550661</v>
      </c>
      <c r="AQ19" s="14">
        <v>4.0240100206401683</v>
      </c>
      <c r="AR19" s="14">
        <v>3.9984134458569729</v>
      </c>
      <c r="AS19" s="14">
        <v>3.9728529747472892</v>
      </c>
      <c r="AT19" s="14">
        <v>3.926951338987315</v>
      </c>
      <c r="AU19" s="14">
        <v>3.7868152899681848</v>
      </c>
      <c r="AV19" s="14">
        <v>3.7615799899877098</v>
      </c>
      <c r="AW19" s="14">
        <v>3.7364236978013809</v>
      </c>
      <c r="AX19" s="14">
        <v>3.7113958947997041</v>
      </c>
      <c r="AY19" s="14">
        <v>3.6866090633962569</v>
      </c>
      <c r="AZ19" s="14">
        <v>3.661661999213818</v>
      </c>
      <c r="BA19" s="14">
        <v>3.6367804785073918</v>
      </c>
      <c r="BB19" s="14">
        <v>3.6119636787552132</v>
      </c>
      <c r="BC19" s="14">
        <v>3.5872111875566541</v>
      </c>
    </row>
    <row r="20" spans="11:55">
      <c r="K20" t="s">
        <v>38</v>
      </c>
      <c r="L20" t="s">
        <v>589</v>
      </c>
      <c r="M20" s="14"/>
      <c r="N20" s="14"/>
      <c r="O20" s="14"/>
      <c r="P20" s="14"/>
      <c r="Q20" s="14"/>
      <c r="R20" s="14"/>
      <c r="S20" s="14"/>
      <c r="T20" s="14"/>
      <c r="U20" s="14"/>
      <c r="V20" s="14"/>
      <c r="W20" s="14"/>
      <c r="X20" s="14"/>
      <c r="Y20" s="14"/>
      <c r="Z20" s="14"/>
      <c r="AA20" s="14"/>
      <c r="AB20" s="14"/>
      <c r="AC20" s="14">
        <v>-10000</v>
      </c>
      <c r="AD20" s="14">
        <v>5.7465222144800876</v>
      </c>
      <c r="AE20" s="14">
        <v>5.6775696816252346</v>
      </c>
      <c r="AF20" s="14">
        <v>5.2250350811047026</v>
      </c>
      <c r="AG20" s="14">
        <v>4.7679982477016196</v>
      </c>
      <c r="AH20" s="14">
        <v>4.3047334139595952</v>
      </c>
      <c r="AI20" s="14">
        <v>3.842788725709906</v>
      </c>
      <c r="AJ20" s="14">
        <v>3.487014855816954</v>
      </c>
      <c r="AK20" s="14">
        <v>3.1320611945240042</v>
      </c>
      <c r="AL20" s="14">
        <v>2.7858951209673251</v>
      </c>
      <c r="AM20" s="14">
        <v>2.443548302510647</v>
      </c>
      <c r="AN20" s="14">
        <v>2.1015727229539691</v>
      </c>
      <c r="AO20" s="14">
        <v>1.786656050917129</v>
      </c>
      <c r="AP20" s="14">
        <v>1.4721263351802889</v>
      </c>
      <c r="AQ20" s="14">
        <v>1.1577739284434501</v>
      </c>
      <c r="AR20" s="14">
        <v>0.84347001500661012</v>
      </c>
      <c r="AS20" s="14">
        <v>0.52921657116977006</v>
      </c>
      <c r="AT20" s="14">
        <v>0.47277930575380372</v>
      </c>
      <c r="AU20" s="14">
        <v>0.41634483043783721</v>
      </c>
      <c r="AV20" s="14">
        <v>0.35991074302187093</v>
      </c>
      <c r="AW20" s="14">
        <v>0.30346219970590482</v>
      </c>
      <c r="AX20" s="14">
        <v>0.2470268416899373</v>
      </c>
      <c r="AY20" s="14">
        <v>0.2403982454029796</v>
      </c>
      <c r="AZ20" s="14">
        <v>0.23376852151602101</v>
      </c>
      <c r="BA20" s="14">
        <v>0.22713764812906681</v>
      </c>
      <c r="BB20" s="14">
        <v>0.22049276844210469</v>
      </c>
      <c r="BC20" s="14">
        <v>0.21385884005514641</v>
      </c>
    </row>
    <row r="21" spans="11:55">
      <c r="K21" t="s">
        <v>38</v>
      </c>
      <c r="L21" t="s">
        <v>590</v>
      </c>
      <c r="M21" s="14"/>
      <c r="N21" s="14"/>
      <c r="O21" s="14"/>
      <c r="P21" s="14"/>
      <c r="Q21" s="14"/>
      <c r="R21" s="14"/>
      <c r="S21" s="14"/>
      <c r="T21" s="14"/>
      <c r="U21" s="14"/>
      <c r="V21" s="14"/>
      <c r="W21" s="14"/>
      <c r="X21" s="14"/>
      <c r="Y21" s="14"/>
      <c r="Z21" s="14"/>
      <c r="AA21" s="14"/>
      <c r="AB21" s="14"/>
      <c r="AC21" s="14">
        <v>-10000</v>
      </c>
      <c r="AD21" s="14">
        <v>0</v>
      </c>
      <c r="AE21" s="14">
        <v>0</v>
      </c>
      <c r="AF21" s="14">
        <v>0</v>
      </c>
      <c r="AG21" s="14">
        <v>0</v>
      </c>
      <c r="AH21" s="14">
        <v>0</v>
      </c>
      <c r="AI21" s="14">
        <v>0</v>
      </c>
      <c r="AJ21" s="14">
        <v>0</v>
      </c>
      <c r="AK21" s="14">
        <v>0</v>
      </c>
      <c r="AL21" s="14">
        <v>0</v>
      </c>
      <c r="AM21" s="14">
        <v>0</v>
      </c>
      <c r="AN21" s="14">
        <v>0</v>
      </c>
      <c r="AO21" s="14">
        <v>0</v>
      </c>
      <c r="AP21" s="14">
        <v>0</v>
      </c>
      <c r="AQ21" s="14">
        <v>0</v>
      </c>
      <c r="AR21" s="14">
        <v>0</v>
      </c>
      <c r="AS21" s="14">
        <v>0</v>
      </c>
      <c r="AT21" s="14">
        <v>0</v>
      </c>
      <c r="AU21" s="14">
        <v>0</v>
      </c>
      <c r="AV21" s="14">
        <v>0</v>
      </c>
      <c r="AW21" s="14">
        <v>0</v>
      </c>
      <c r="AX21" s="14">
        <v>0</v>
      </c>
      <c r="AY21" s="14">
        <v>0</v>
      </c>
      <c r="AZ21" s="14">
        <v>0</v>
      </c>
      <c r="BA21" s="14">
        <v>0</v>
      </c>
      <c r="BB21" s="14">
        <v>0</v>
      </c>
      <c r="BC21" s="14">
        <v>0</v>
      </c>
    </row>
    <row r="22" spans="11:55">
      <c r="M22" s="9"/>
      <c r="N22" s="9"/>
      <c r="O22" s="9"/>
      <c r="P22" s="9"/>
      <c r="Q22" s="9"/>
      <c r="R22" s="9"/>
      <c r="S22" s="9"/>
      <c r="T22" s="9"/>
      <c r="U22" s="9"/>
      <c r="V22" s="9"/>
      <c r="W22" s="9"/>
      <c r="X22" s="9"/>
      <c r="Y22" s="9"/>
      <c r="Z22" s="9"/>
      <c r="AA22" s="9"/>
      <c r="AB22" s="9"/>
      <c r="AC22" s="9"/>
      <c r="AD22" s="9">
        <v>50</v>
      </c>
      <c r="AE22" s="9"/>
      <c r="AF22" s="9"/>
      <c r="AG22" s="9"/>
      <c r="AH22" s="9"/>
      <c r="AI22" s="9"/>
      <c r="AJ22" s="9"/>
      <c r="AK22" s="9"/>
      <c r="AL22" s="9"/>
      <c r="AM22" s="9"/>
      <c r="AN22" s="9"/>
      <c r="AO22" s="9"/>
      <c r="AP22" s="9"/>
      <c r="AQ22" s="9"/>
      <c r="AR22" s="9"/>
      <c r="AS22" s="9"/>
      <c r="AT22" s="9"/>
      <c r="AU22" s="9"/>
      <c r="AV22" s="9"/>
      <c r="AW22" s="9"/>
      <c r="AX22" s="9"/>
      <c r="AY22" s="9"/>
      <c r="AZ22" s="9"/>
      <c r="BA22" s="9"/>
      <c r="BB22" s="9"/>
      <c r="BC22" s="9"/>
    </row>
    <row r="23" spans="11:55">
      <c r="M23" s="9"/>
      <c r="N23" s="9"/>
      <c r="O23" s="9"/>
      <c r="P23" s="9"/>
      <c r="Q23" s="9"/>
      <c r="R23" s="9"/>
      <c r="S23" s="9"/>
      <c r="T23" s="9"/>
      <c r="U23" s="9"/>
      <c r="V23" s="9"/>
      <c r="W23" s="9"/>
      <c r="X23" s="9"/>
      <c r="Y23" s="9"/>
      <c r="Z23" s="9"/>
      <c r="AA23" s="9"/>
      <c r="AB23" s="9"/>
      <c r="AC23" s="9"/>
      <c r="AD23" s="9"/>
      <c r="AE23" s="9"/>
      <c r="AF23" s="9"/>
      <c r="AG23" s="9"/>
      <c r="AH23" s="9"/>
      <c r="AI23" s="9"/>
      <c r="AJ23" s="9"/>
      <c r="AK23" s="9"/>
      <c r="AL23" s="9"/>
      <c r="AM23" s="9"/>
      <c r="AN23" s="9"/>
      <c r="AO23" s="9"/>
      <c r="AP23" s="9"/>
      <c r="AQ23" s="9"/>
      <c r="AR23" s="9"/>
      <c r="AS23" s="9"/>
      <c r="AT23" s="9"/>
      <c r="AU23" s="9"/>
      <c r="AV23" s="9"/>
      <c r="AW23" s="9"/>
      <c r="AX23" s="9"/>
      <c r="AY23" s="9"/>
      <c r="AZ23" s="9"/>
      <c r="BA23" s="9"/>
      <c r="BB23" s="9"/>
      <c r="BC23" s="9"/>
    </row>
    <row r="24" spans="11:55">
      <c r="M24" s="9"/>
      <c r="N24" s="9"/>
      <c r="O24" s="9"/>
      <c r="P24" s="9"/>
      <c r="Q24" s="9"/>
      <c r="R24" s="9"/>
      <c r="S24" s="9"/>
      <c r="T24" s="9"/>
      <c r="U24" s="9"/>
      <c r="V24" s="9"/>
      <c r="W24" s="9"/>
      <c r="X24" s="9"/>
      <c r="Y24" s="9"/>
      <c r="Z24" s="9"/>
      <c r="AA24" s="9"/>
      <c r="AB24" s="9"/>
      <c r="AC24" s="9"/>
      <c r="AD24" s="9"/>
      <c r="AE24" s="9"/>
      <c r="AF24" s="9"/>
      <c r="AG24" s="9"/>
      <c r="AH24" s="9"/>
      <c r="AI24" s="9"/>
      <c r="AJ24" s="9"/>
      <c r="AK24" s="9"/>
      <c r="AL24" s="9"/>
      <c r="AM24" s="9"/>
      <c r="AN24" s="9"/>
      <c r="AO24" s="9"/>
      <c r="AP24" s="9"/>
      <c r="AQ24" s="9"/>
      <c r="AR24" s="9"/>
      <c r="AS24" s="9"/>
      <c r="AT24" s="9"/>
      <c r="AU24" s="9"/>
      <c r="AV24" s="9"/>
      <c r="AW24" s="9"/>
      <c r="AX24" s="9"/>
      <c r="AY24" s="9"/>
      <c r="AZ24" s="9"/>
      <c r="BA24" s="9"/>
      <c r="BB24" s="9"/>
      <c r="BC24" s="9"/>
    </row>
    <row r="25" spans="11:55">
      <c r="M25" s="9"/>
      <c r="N25" s="9"/>
      <c r="O25" s="9"/>
      <c r="P25" s="9"/>
      <c r="Q25" s="9"/>
      <c r="R25" s="9"/>
      <c r="S25" s="9"/>
      <c r="T25" s="9"/>
      <c r="U25" s="9"/>
      <c r="V25" s="9"/>
      <c r="W25" s="9"/>
      <c r="X25" s="9"/>
      <c r="Y25" s="9"/>
      <c r="Z25" s="9"/>
      <c r="AA25" s="9"/>
      <c r="AB25" s="9"/>
      <c r="AC25" s="9"/>
      <c r="AD25" s="9"/>
      <c r="AE25" s="9"/>
      <c r="AF25" s="9"/>
      <c r="AG25" s="9"/>
      <c r="AH25" s="9"/>
      <c r="AI25" s="9"/>
      <c r="AJ25" s="9"/>
      <c r="AK25" s="9"/>
      <c r="AL25" s="9"/>
      <c r="AM25" s="9"/>
      <c r="AN25" s="9"/>
      <c r="AO25" s="9"/>
      <c r="AP25" s="9"/>
      <c r="AQ25" s="9"/>
      <c r="AR25" s="9"/>
      <c r="AS25" s="9"/>
      <c r="AT25" s="9"/>
      <c r="AU25" s="9"/>
      <c r="AV25" s="9"/>
      <c r="AW25" s="9"/>
      <c r="AX25" s="9"/>
      <c r="AY25" s="9"/>
      <c r="AZ25" s="9"/>
      <c r="BA25" s="9"/>
      <c r="BB25" s="9"/>
      <c r="BC25" s="9"/>
    </row>
    <row r="26" spans="11:55">
      <c r="M26" s="9"/>
      <c r="N26" s="9"/>
      <c r="O26" s="9"/>
      <c r="P26" s="9"/>
      <c r="Q26" s="9"/>
      <c r="R26" s="9"/>
      <c r="S26" s="9"/>
      <c r="T26" s="9"/>
      <c r="U26" s="9"/>
      <c r="V26" s="9"/>
      <c r="W26" s="9"/>
      <c r="X26" s="9"/>
      <c r="Y26" s="9"/>
      <c r="Z26" s="9"/>
      <c r="AA26" s="9"/>
      <c r="AB26" s="9"/>
      <c r="AC26" s="9"/>
      <c r="AD26" s="9"/>
      <c r="AE26" s="9"/>
      <c r="AF26" s="9"/>
      <c r="AG26" s="9"/>
      <c r="AH26" s="9"/>
      <c r="AI26" s="9"/>
      <c r="AJ26" s="9"/>
      <c r="AK26" s="9"/>
      <c r="AL26" s="9"/>
      <c r="AM26" s="9"/>
      <c r="AN26" s="9"/>
      <c r="AO26" s="9"/>
      <c r="AP26" s="9"/>
      <c r="AQ26" s="9"/>
      <c r="AR26" s="9"/>
      <c r="AS26" s="9"/>
      <c r="AT26" s="9"/>
      <c r="AU26" s="9"/>
      <c r="AV26" s="9"/>
      <c r="AW26" s="9"/>
      <c r="AX26" s="9"/>
      <c r="AY26" s="9"/>
      <c r="AZ26" s="9"/>
      <c r="BA26" s="9"/>
      <c r="BB26" s="9"/>
      <c r="BC26" s="9"/>
    </row>
    <row r="27" spans="11:55">
      <c r="M27" s="9"/>
      <c r="N27" s="9"/>
      <c r="O27" s="9"/>
      <c r="P27" s="9"/>
      <c r="Q27" s="9"/>
      <c r="R27" s="9"/>
      <c r="S27" s="9"/>
      <c r="T27" s="9"/>
      <c r="U27" s="9"/>
      <c r="V27" s="9"/>
      <c r="W27" s="9"/>
      <c r="X27" s="9"/>
      <c r="Y27" s="9"/>
      <c r="Z27" s="9"/>
      <c r="AA27" s="9"/>
      <c r="AB27" s="9"/>
      <c r="AC27" s="9"/>
      <c r="AD27" s="9"/>
      <c r="AE27" s="9"/>
      <c r="AF27" s="9"/>
      <c r="AG27" s="9"/>
      <c r="AH27" s="9"/>
      <c r="AI27" s="9"/>
      <c r="AJ27" s="9"/>
      <c r="AK27" s="9"/>
      <c r="AL27" s="9"/>
      <c r="AM27" s="9"/>
      <c r="AN27" s="9"/>
      <c r="AO27" s="9"/>
      <c r="AP27" s="9"/>
      <c r="AQ27" s="9"/>
      <c r="AR27" s="9"/>
      <c r="AS27" s="9"/>
      <c r="AT27" s="9"/>
      <c r="AU27" s="9"/>
      <c r="AV27" s="9"/>
      <c r="AW27" s="9"/>
      <c r="AX27" s="9"/>
      <c r="AY27" s="9"/>
      <c r="AZ27" s="9"/>
      <c r="BA27" s="9"/>
      <c r="BB27" s="9"/>
      <c r="BC27" s="9"/>
    </row>
    <row r="28" spans="11:55">
      <c r="M28" s="9"/>
      <c r="N28" s="9"/>
      <c r="O28" s="9"/>
      <c r="P28" s="9"/>
      <c r="Q28" s="9"/>
      <c r="R28" s="9"/>
      <c r="S28" s="9"/>
      <c r="T28" s="9"/>
      <c r="U28" s="9"/>
      <c r="V28" s="9"/>
      <c r="W28" s="9"/>
      <c r="X28" s="9"/>
      <c r="Y28" s="9"/>
      <c r="Z28" s="9"/>
      <c r="AA28" s="9"/>
      <c r="AB28" s="9"/>
      <c r="AC28" s="9"/>
      <c r="AD28" s="9"/>
      <c r="AE28" s="9"/>
      <c r="AF28" s="9"/>
      <c r="AG28" s="9"/>
      <c r="AH28" s="9"/>
      <c r="AI28" s="9"/>
      <c r="AJ28" s="9"/>
      <c r="AK28" s="9"/>
      <c r="AL28" s="9"/>
      <c r="AM28" s="9"/>
      <c r="AN28" s="9"/>
      <c r="AO28" s="9"/>
      <c r="AP28" s="9"/>
      <c r="AQ28" s="9"/>
      <c r="AR28" s="9"/>
      <c r="AS28" s="9"/>
      <c r="AT28" s="9"/>
      <c r="AU28" s="9"/>
      <c r="AV28" s="9"/>
      <c r="AW28" s="9"/>
      <c r="AX28" s="9"/>
      <c r="AY28" s="9"/>
      <c r="AZ28" s="9"/>
      <c r="BA28" s="9"/>
      <c r="BB28" s="9"/>
      <c r="BC28" s="9"/>
    </row>
    <row r="29" spans="11:55">
      <c r="M29" s="9"/>
      <c r="N29" s="9"/>
      <c r="O29" s="9"/>
      <c r="P29" s="9"/>
      <c r="Q29" s="9"/>
      <c r="R29" s="9"/>
      <c r="S29" s="9"/>
      <c r="T29" s="9"/>
      <c r="U29" s="9"/>
      <c r="V29" s="9"/>
      <c r="W29" s="9"/>
      <c r="X29" s="9"/>
      <c r="Y29" s="9"/>
      <c r="Z29" s="9"/>
      <c r="AA29" s="9"/>
      <c r="AB29" s="9"/>
      <c r="AC29" s="9"/>
      <c r="AD29" s="9"/>
      <c r="AE29" s="9"/>
      <c r="AF29" s="9"/>
      <c r="AG29" s="9"/>
      <c r="AH29" s="9"/>
      <c r="AI29" s="9"/>
      <c r="AJ29" s="9"/>
      <c r="AK29" s="9"/>
      <c r="AL29" s="9"/>
      <c r="AM29" s="9"/>
      <c r="AN29" s="9"/>
      <c r="AO29" s="9"/>
      <c r="AP29" s="9"/>
      <c r="AQ29" s="9"/>
      <c r="AR29" s="9"/>
      <c r="AS29" s="9"/>
      <c r="AT29" s="9"/>
      <c r="AU29" s="9"/>
      <c r="AV29" s="9"/>
      <c r="AW29" s="9"/>
      <c r="AX29" s="9"/>
      <c r="AY29" s="9"/>
      <c r="AZ29" s="9"/>
      <c r="BA29" s="9"/>
      <c r="BB29" s="9"/>
      <c r="BC29" s="9"/>
    </row>
    <row r="30" spans="11:55">
      <c r="M30" s="9"/>
      <c r="N30" s="9"/>
      <c r="O30" s="9"/>
      <c r="P30" s="9"/>
      <c r="Q30" s="9"/>
      <c r="R30" s="9"/>
      <c r="S30" s="9"/>
      <c r="T30" s="9"/>
      <c r="U30" s="9"/>
      <c r="V30" s="9"/>
      <c r="W30" s="9"/>
      <c r="X30" s="9"/>
      <c r="Y30" s="9"/>
      <c r="Z30" s="9"/>
      <c r="AA30" s="9"/>
      <c r="AB30" s="9"/>
      <c r="AC30" s="9"/>
      <c r="AD30" s="9"/>
      <c r="AE30" s="9"/>
      <c r="AF30" s="9"/>
      <c r="AG30" s="9"/>
      <c r="AH30" s="9"/>
      <c r="AI30" s="9"/>
      <c r="AJ30" s="9"/>
      <c r="AK30" s="9"/>
      <c r="AL30" s="9"/>
      <c r="AM30" s="9"/>
      <c r="AN30" s="9"/>
      <c r="AO30" s="9"/>
      <c r="AP30" s="9"/>
      <c r="AQ30" s="9"/>
      <c r="AR30" s="9"/>
      <c r="AS30" s="9"/>
      <c r="AT30" s="9"/>
      <c r="AU30" s="9"/>
      <c r="AV30" s="9"/>
      <c r="AW30" s="9"/>
      <c r="AX30" s="9"/>
      <c r="AY30" s="9"/>
      <c r="AZ30" s="9"/>
      <c r="BA30" s="9"/>
      <c r="BB30" s="9"/>
      <c r="BC30" s="9"/>
    </row>
    <row r="31" spans="11:55">
      <c r="M31" s="9"/>
      <c r="N31" s="9"/>
      <c r="O31" s="9"/>
      <c r="P31" s="9"/>
      <c r="Q31" s="9"/>
      <c r="R31" s="9"/>
      <c r="S31" s="9"/>
      <c r="T31" s="9"/>
      <c r="U31" s="9"/>
      <c r="V31" s="9"/>
      <c r="W31" s="9"/>
      <c r="X31" s="9"/>
      <c r="Y31" s="9"/>
      <c r="Z31" s="9"/>
      <c r="AA31" s="9"/>
      <c r="AB31" s="9"/>
      <c r="AC31" s="9"/>
      <c r="AD31" s="9"/>
      <c r="AE31" s="9"/>
      <c r="AF31" s="9"/>
      <c r="AG31" s="9"/>
      <c r="AH31" s="9"/>
      <c r="AI31" s="9"/>
      <c r="AJ31" s="9"/>
      <c r="AK31" s="9"/>
      <c r="AL31" s="9"/>
      <c r="AM31" s="9"/>
      <c r="AN31" s="9"/>
      <c r="AO31" s="9"/>
      <c r="AP31" s="9"/>
      <c r="AQ31" s="9"/>
      <c r="AR31" s="9"/>
      <c r="AS31" s="9"/>
      <c r="AT31" s="9"/>
      <c r="AU31" s="9"/>
      <c r="AV31" s="9"/>
      <c r="AW31" s="9"/>
      <c r="AX31" s="9"/>
      <c r="AY31" s="9"/>
      <c r="AZ31" s="9"/>
      <c r="BA31" s="9"/>
      <c r="BB31" s="9"/>
      <c r="BC31" s="9"/>
    </row>
  </sheetData>
  <mergeCells count="3">
    <mergeCell ref="B5:J5"/>
    <mergeCell ref="B6:J6"/>
    <mergeCell ref="B7:J7"/>
  </mergeCells>
  <hyperlinks>
    <hyperlink ref="A1" location="Contents!A1" display="Back to contents" xr:uid="{2E8A2813-3C2D-478C-B1B7-619AA8FAFA5A}"/>
  </hyperlinks>
  <pageMargins left="0.7" right="0.7" top="0.75" bottom="0.75" header="0.3" footer="0.3"/>
  <pageSetup paperSize="9"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7C785C-73F5-4AC7-8E95-AADC450AEA49}">
  <sheetPr>
    <tabColor theme="4"/>
  </sheetPr>
  <dimension ref="A1:BB39"/>
  <sheetViews>
    <sheetView zoomScaleNormal="100" workbookViewId="0"/>
  </sheetViews>
  <sheetFormatPr defaultRowHeight="13.5"/>
  <cols>
    <col min="11" max="11" width="18" bestFit="1" customWidth="1"/>
  </cols>
  <sheetData>
    <row r="1" spans="1:54">
      <c r="A1" s="8" t="s">
        <v>27</v>
      </c>
    </row>
    <row r="3" spans="1:54" s="11" customFormat="1" ht="14.1">
      <c r="A3" s="12" t="s">
        <v>428</v>
      </c>
    </row>
    <row r="4" spans="1:54" ht="14.1" thickBot="1"/>
    <row r="5" spans="1:54" s="2" customFormat="1" ht="60" customHeight="1" thickTop="1">
      <c r="B5" s="104" t="s">
        <v>591</v>
      </c>
      <c r="C5" s="105"/>
      <c r="D5" s="105"/>
      <c r="E5" s="105"/>
      <c r="F5" s="105"/>
      <c r="G5" s="105"/>
      <c r="H5" s="105"/>
      <c r="I5" s="105"/>
      <c r="J5" s="106"/>
    </row>
    <row r="6" spans="1:54" s="2" customFormat="1" ht="347.1" customHeight="1">
      <c r="B6" s="107"/>
      <c r="C6" s="108"/>
      <c r="D6" s="108"/>
      <c r="E6" s="108"/>
      <c r="F6" s="108"/>
      <c r="G6" s="108"/>
      <c r="H6" s="108"/>
      <c r="I6" s="108"/>
      <c r="J6" s="109"/>
    </row>
    <row r="7" spans="1:54" s="2" customFormat="1" ht="120" customHeight="1" thickBot="1">
      <c r="B7" s="110" t="s">
        <v>592</v>
      </c>
      <c r="C7" s="111"/>
      <c r="D7" s="111"/>
      <c r="E7" s="111"/>
      <c r="F7" s="111"/>
      <c r="G7" s="111"/>
      <c r="H7" s="111"/>
      <c r="I7" s="111"/>
      <c r="J7" s="112"/>
    </row>
    <row r="13" spans="1:54">
      <c r="L13">
        <v>2008</v>
      </c>
      <c r="M13">
        <v>2009</v>
      </c>
      <c r="N13">
        <v>2010</v>
      </c>
      <c r="O13">
        <v>2011</v>
      </c>
      <c r="P13">
        <v>2012</v>
      </c>
      <c r="Q13">
        <v>2013</v>
      </c>
      <c r="R13">
        <v>2014</v>
      </c>
      <c r="S13">
        <v>2015</v>
      </c>
      <c r="T13">
        <v>2016</v>
      </c>
      <c r="U13">
        <v>2017</v>
      </c>
      <c r="V13">
        <v>2018</v>
      </c>
      <c r="W13">
        <v>2019</v>
      </c>
      <c r="X13">
        <v>2020</v>
      </c>
      <c r="Y13">
        <v>2021</v>
      </c>
      <c r="Z13">
        <v>2022</v>
      </c>
      <c r="AA13">
        <v>2023</v>
      </c>
      <c r="AB13">
        <v>2024</v>
      </c>
      <c r="AC13">
        <v>2025</v>
      </c>
      <c r="AD13">
        <v>2026</v>
      </c>
      <c r="AE13">
        <v>2027</v>
      </c>
      <c r="AF13">
        <v>2028</v>
      </c>
      <c r="AG13">
        <v>2029</v>
      </c>
      <c r="AH13">
        <v>2030</v>
      </c>
      <c r="AI13">
        <v>2031</v>
      </c>
      <c r="AJ13">
        <v>2032</v>
      </c>
      <c r="AK13">
        <v>2033</v>
      </c>
      <c r="AL13">
        <v>2034</v>
      </c>
      <c r="AM13">
        <v>2035</v>
      </c>
      <c r="AN13">
        <v>2036</v>
      </c>
      <c r="AO13">
        <v>2037</v>
      </c>
      <c r="AP13">
        <v>2038</v>
      </c>
      <c r="AQ13">
        <v>2039</v>
      </c>
      <c r="AR13">
        <v>2040</v>
      </c>
      <c r="AS13">
        <v>2041</v>
      </c>
      <c r="AT13">
        <v>2042</v>
      </c>
      <c r="AU13">
        <v>2043</v>
      </c>
      <c r="AV13">
        <v>2044</v>
      </c>
      <c r="AW13">
        <v>2045</v>
      </c>
      <c r="AX13">
        <v>2046</v>
      </c>
      <c r="AY13">
        <v>2047</v>
      </c>
      <c r="AZ13">
        <v>2048</v>
      </c>
      <c r="BA13">
        <v>2049</v>
      </c>
      <c r="BB13">
        <v>2050</v>
      </c>
    </row>
    <row r="14" spans="1:54">
      <c r="K14" t="s">
        <v>593</v>
      </c>
      <c r="L14" s="14">
        <v>-20.941891139682355</v>
      </c>
      <c r="M14" s="14">
        <v>-20.775645869770891</v>
      </c>
      <c r="N14" s="14">
        <v>-20.835360647004542</v>
      </c>
      <c r="O14" s="14">
        <v>-20.971076376700204</v>
      </c>
      <c r="P14" s="14">
        <v>-20.690808299435957</v>
      </c>
      <c r="Q14" s="14">
        <v>-20.620044363812056</v>
      </c>
      <c r="R14" s="14">
        <v>-20.438829118456841</v>
      </c>
      <c r="S14" s="14">
        <v>-20.386535240342976</v>
      </c>
      <c r="T14" s="14">
        <v>-20.255682475768644</v>
      </c>
      <c r="U14" s="14">
        <v>-20.253724086092383</v>
      </c>
      <c r="V14" s="14">
        <v>-20.144798035246744</v>
      </c>
      <c r="W14" s="14">
        <v>-19.960941977440999</v>
      </c>
      <c r="X14" s="14">
        <v>-19.956486623978979</v>
      </c>
      <c r="Y14" s="14">
        <v>-20.026765524853339</v>
      </c>
      <c r="Z14" s="14">
        <v>-19.773083555305529</v>
      </c>
      <c r="AA14" s="14">
        <v>-19.748740603328951</v>
      </c>
      <c r="AB14" s="14">
        <v>-19.653637939189494</v>
      </c>
      <c r="AC14" s="14">
        <v>-19.793583360865806</v>
      </c>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row>
    <row r="15" spans="1:54">
      <c r="K15" t="s">
        <v>594</v>
      </c>
      <c r="L15" s="14">
        <v>20.738252227010218</v>
      </c>
      <c r="M15" s="14">
        <v>20.755615319077865</v>
      </c>
      <c r="N15" s="14">
        <v>20.835360647004542</v>
      </c>
      <c r="O15" s="14">
        <v>20.970865588571279</v>
      </c>
      <c r="P15" s="14">
        <v>20.690808299435957</v>
      </c>
      <c r="Q15" s="14">
        <v>20.618315911132207</v>
      </c>
      <c r="R15" s="14">
        <v>20.429395560670827</v>
      </c>
      <c r="S15" s="14">
        <v>20.202588559352279</v>
      </c>
      <c r="T15" s="14">
        <v>20.243304633073151</v>
      </c>
      <c r="U15" s="14">
        <v>20.179058801421203</v>
      </c>
      <c r="V15" s="14">
        <v>19.885597279373581</v>
      </c>
      <c r="W15" s="14">
        <v>19.651094717497685</v>
      </c>
      <c r="X15" s="14">
        <v>19.605701926275842</v>
      </c>
      <c r="Y15" s="14">
        <v>19.621501482081431</v>
      </c>
      <c r="Z15" s="14">
        <v>19.264938542335585</v>
      </c>
      <c r="AA15" s="14">
        <v>19.26411104304476</v>
      </c>
      <c r="AB15" s="14">
        <v>19.26258682664826</v>
      </c>
      <c r="AC15" s="14">
        <v>19.020387762172621</v>
      </c>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row>
    <row r="16" spans="1:54">
      <c r="K16" t="s">
        <v>595</v>
      </c>
      <c r="L16" s="14">
        <v>0.73993759354553368</v>
      </c>
      <c r="M16" s="14">
        <v>0.68892380743473269</v>
      </c>
      <c r="N16" s="14">
        <v>0.57162573208363854</v>
      </c>
      <c r="O16" s="14">
        <v>0.40023714170136132</v>
      </c>
      <c r="P16" s="14">
        <v>0.34581893354762733</v>
      </c>
      <c r="Q16" s="14">
        <v>0.22905183214426894</v>
      </c>
      <c r="R16" s="14">
        <v>0.27570294546542445</v>
      </c>
      <c r="S16" s="14">
        <v>6.7954037658057534E-2</v>
      </c>
      <c r="T16" s="14">
        <v>1.2094066298079131E-2</v>
      </c>
      <c r="U16" s="14">
        <v>5.9132798414860216E-2</v>
      </c>
      <c r="V16" s="14">
        <v>0.25537049792231969</v>
      </c>
      <c r="W16" s="14">
        <v>0.28853387602227587</v>
      </c>
      <c r="X16" s="14">
        <v>0.34201862226241631</v>
      </c>
      <c r="Y16" s="14">
        <v>0.3961857088176064</v>
      </c>
      <c r="Z16" s="14">
        <v>0.49924116670248847</v>
      </c>
      <c r="AA16" s="14">
        <v>0.47572571401673625</v>
      </c>
      <c r="AB16" s="14">
        <v>0.39105111254123548</v>
      </c>
      <c r="AC16" s="14">
        <v>0.77319559869318621</v>
      </c>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row>
    <row r="17" spans="11:54">
      <c r="K17" t="s">
        <v>596</v>
      </c>
      <c r="L17" s="14">
        <v>0.2036389126721358</v>
      </c>
      <c r="M17" s="14">
        <v>2.0030550693026498E-2</v>
      </c>
      <c r="N17" s="14">
        <v>1.067449559560334E-2</v>
      </c>
      <c r="O17" s="14">
        <v>2.1078812892335024E-4</v>
      </c>
      <c r="P17" s="14">
        <v>1.7286557446475003E-3</v>
      </c>
      <c r="Q17" s="14">
        <v>1.72845267984972E-3</v>
      </c>
      <c r="R17" s="14">
        <v>9.4335577860129791E-3</v>
      </c>
      <c r="S17" s="14">
        <v>6.5658144066742703E-3</v>
      </c>
      <c r="T17" s="14">
        <v>1.2377842695492631E-2</v>
      </c>
      <c r="U17" s="14">
        <v>1.553248625631865E-2</v>
      </c>
      <c r="V17" s="14">
        <v>3.8302579508406502E-3</v>
      </c>
      <c r="W17" s="14">
        <v>2.1313383921040912E-2</v>
      </c>
      <c r="X17" s="14">
        <v>8.7660754407222485E-3</v>
      </c>
      <c r="Y17" s="14">
        <v>9.0783339542982906E-3</v>
      </c>
      <c r="Z17" s="14">
        <v>8.9038462674547198E-3</v>
      </c>
      <c r="AA17" s="14">
        <v>8.9038462674547198E-3</v>
      </c>
      <c r="AB17" s="14">
        <v>0</v>
      </c>
      <c r="AC17" s="14">
        <v>0</v>
      </c>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row>
    <row r="18" spans="11:54">
      <c r="K18" t="s">
        <v>597</v>
      </c>
      <c r="L18" s="14">
        <v>14.5626224543002</v>
      </c>
      <c r="M18" s="14">
        <v>14.464127237226508</v>
      </c>
      <c r="N18" s="14">
        <v>14.3533625927658</v>
      </c>
      <c r="O18" s="14">
        <v>14.312044533885999</v>
      </c>
      <c r="P18" s="14">
        <v>14.268762252964605</v>
      </c>
      <c r="Q18" s="14">
        <v>14.159849393364542</v>
      </c>
      <c r="R18" s="14">
        <v>14.083941308834094</v>
      </c>
      <c r="S18" s="14">
        <v>14.024234918647785</v>
      </c>
      <c r="T18" s="14">
        <v>13.995402243363854</v>
      </c>
      <c r="U18" s="14">
        <v>13.926421737124508</v>
      </c>
      <c r="V18" s="14">
        <v>13.807619343822154</v>
      </c>
      <c r="W18" s="14">
        <v>13.759256763670459</v>
      </c>
      <c r="X18" s="14">
        <v>13.724986193969871</v>
      </c>
      <c r="Y18" s="14">
        <v>13.674658130218861</v>
      </c>
      <c r="Z18" s="14">
        <v>13.609599713916808</v>
      </c>
      <c r="AA18" s="14">
        <v>13.611922401601539</v>
      </c>
      <c r="AB18" s="14">
        <v>13.65849235090827</v>
      </c>
      <c r="AC18" s="14">
        <v>13.56449465607851</v>
      </c>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row>
    <row r="19" spans="11:54">
      <c r="K19" t="s">
        <v>598</v>
      </c>
      <c r="L19" s="14">
        <v>4.0454643198810292</v>
      </c>
      <c r="M19" s="14">
        <v>3.9330416675873323</v>
      </c>
      <c r="N19" s="14">
        <v>3.9864673021946611</v>
      </c>
      <c r="O19" s="14">
        <v>3.8896810833426385</v>
      </c>
      <c r="P19" s="14">
        <v>3.8243820062931082</v>
      </c>
      <c r="Q19" s="14">
        <v>3.7487442940973619</v>
      </c>
      <c r="R19" s="14">
        <v>3.6530434336472908</v>
      </c>
      <c r="S19" s="14">
        <v>3.6404044736584313</v>
      </c>
      <c r="T19" s="14">
        <v>3.8983705841642253</v>
      </c>
      <c r="U19" s="14">
        <v>3.8066343804361078</v>
      </c>
      <c r="V19" s="14">
        <v>3.9138814469052816</v>
      </c>
      <c r="W19" s="14">
        <v>3.8827144752679494</v>
      </c>
      <c r="X19" s="14">
        <v>3.8461855818765449</v>
      </c>
      <c r="Y19" s="14">
        <v>3.8959800247283454</v>
      </c>
      <c r="Z19" s="14">
        <v>3.9396163233423733</v>
      </c>
      <c r="AA19" s="14">
        <v>3.9395656587576462</v>
      </c>
      <c r="AB19" s="14">
        <v>4.3197046880402459</v>
      </c>
      <c r="AC19" s="14">
        <v>4.3233409496818016</v>
      </c>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row>
    <row r="20" spans="11:54">
      <c r="K20" t="s">
        <v>599</v>
      </c>
      <c r="L20" s="14">
        <v>2.7564298099825106</v>
      </c>
      <c r="M20" s="14">
        <v>2.7901181201962362</v>
      </c>
      <c r="N20" s="14">
        <v>2.8214422273755098</v>
      </c>
      <c r="O20" s="14">
        <v>2.7796162665946187</v>
      </c>
      <c r="P20" s="14">
        <v>2.7279676017853411</v>
      </c>
      <c r="Q20" s="14">
        <v>2.8502915862945253</v>
      </c>
      <c r="R20" s="14">
        <v>2.7406781516407475</v>
      </c>
      <c r="S20" s="14">
        <v>3.1853905242419507</v>
      </c>
      <c r="T20" s="14">
        <v>2.769276821872181</v>
      </c>
      <c r="U20" s="14">
        <v>2.7426030098498573</v>
      </c>
      <c r="V20" s="14">
        <v>2.958356455974068</v>
      </c>
      <c r="W20" s="14">
        <v>3.2463730889724247</v>
      </c>
      <c r="X20" s="14">
        <v>2.8274436006927783</v>
      </c>
      <c r="Y20" s="14">
        <v>2.7578159673814135</v>
      </c>
      <c r="Z20" s="14">
        <v>2.7447742958404575</v>
      </c>
      <c r="AA20" s="14">
        <v>2.7646930419134708</v>
      </c>
      <c r="AB20" s="14">
        <v>2.820317785199475</v>
      </c>
      <c r="AC20" s="14">
        <v>2.7989157029605001</v>
      </c>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row>
    <row r="21" spans="11:54">
      <c r="K21" t="s">
        <v>600</v>
      </c>
      <c r="L21" s="14">
        <v>0.16370108073129222</v>
      </c>
      <c r="M21" s="14">
        <v>0.13896527788339511</v>
      </c>
      <c r="N21" s="14">
        <v>0.26952848538704127</v>
      </c>
      <c r="O21" s="14">
        <v>0.16443927532763461</v>
      </c>
      <c r="P21" s="14">
        <v>0.26306331219367879</v>
      </c>
      <c r="Q21" s="14">
        <v>0.2706799250547175</v>
      </c>
      <c r="R21" s="14">
        <v>2.4662485431365969E-2</v>
      </c>
      <c r="S21" s="14">
        <v>0.1773808665840233</v>
      </c>
      <c r="T21" s="14">
        <v>0.17238841148901193</v>
      </c>
      <c r="U21" s="14">
        <v>0.11801873367226344</v>
      </c>
      <c r="V21" s="14">
        <v>0.36906476525259868</v>
      </c>
      <c r="W21" s="14">
        <v>0.38366073593809064</v>
      </c>
      <c r="X21" s="14">
        <v>0.31353544729180799</v>
      </c>
      <c r="Y21" s="14">
        <v>0.22120327922484215</v>
      </c>
      <c r="Z21" s="14">
        <v>0.23700784558176596</v>
      </c>
      <c r="AA21" s="14">
        <v>0.23713795169050089</v>
      </c>
      <c r="AB21" s="14">
        <v>0.15094879209811041</v>
      </c>
      <c r="AC21" s="14">
        <v>0.15039600605859879</v>
      </c>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row>
    <row r="22" spans="11:54">
      <c r="K22" t="s">
        <v>593</v>
      </c>
      <c r="L22" s="14"/>
      <c r="M22" s="14"/>
      <c r="N22" s="14"/>
      <c r="O22" s="14"/>
      <c r="P22" s="14"/>
      <c r="Q22" s="14"/>
      <c r="R22" s="14"/>
      <c r="S22" s="14"/>
      <c r="T22" s="14"/>
      <c r="U22" s="14"/>
      <c r="V22" s="14"/>
      <c r="W22" s="14"/>
      <c r="X22" s="14"/>
      <c r="Y22" s="14"/>
      <c r="Z22" s="14"/>
      <c r="AA22" s="14"/>
      <c r="AB22" s="14"/>
      <c r="AC22" s="14">
        <v>-19.793583360865806</v>
      </c>
      <c r="AD22" s="14">
        <v>-19.590961964642588</v>
      </c>
      <c r="AE22" s="14">
        <v>-19.401273890594524</v>
      </c>
      <c r="AF22" s="14">
        <v>-19.23261095870031</v>
      </c>
      <c r="AG22" s="14">
        <v>-19.098930328592115</v>
      </c>
      <c r="AH22" s="14">
        <v>-18.70491312852776</v>
      </c>
      <c r="AI22" s="14">
        <v>-18.298199954480367</v>
      </c>
      <c r="AJ22" s="14">
        <v>-17.949556687354701</v>
      </c>
      <c r="AK22" s="14">
        <v>-17.714494627362264</v>
      </c>
      <c r="AL22" s="14">
        <v>-17.507824931376366</v>
      </c>
      <c r="AM22" s="14">
        <v>-17.432259128944477</v>
      </c>
      <c r="AN22" s="14">
        <v>-17.424133763647941</v>
      </c>
      <c r="AO22" s="14">
        <v>-17.660140019912891</v>
      </c>
      <c r="AP22" s="14">
        <v>-17.970111887906818</v>
      </c>
      <c r="AQ22" s="14">
        <v>-18.284689428928605</v>
      </c>
      <c r="AR22" s="14">
        <v>-18.95127650963499</v>
      </c>
      <c r="AS22" s="14">
        <v>-19.797466427303302</v>
      </c>
      <c r="AT22" s="14">
        <v>-21.095473190329116</v>
      </c>
      <c r="AU22" s="14">
        <v>-22.632611540985568</v>
      </c>
      <c r="AV22" s="14">
        <v>-24.508716228397709</v>
      </c>
      <c r="AW22" s="14">
        <v>-26.724759458315525</v>
      </c>
      <c r="AX22" s="14">
        <v>-29.199686009988515</v>
      </c>
      <c r="AY22" s="14">
        <v>-32.311740201060935</v>
      </c>
      <c r="AZ22" s="14">
        <v>-35.743138284577732</v>
      </c>
      <c r="BA22" s="14">
        <v>-39.674981458660803</v>
      </c>
      <c r="BB22" s="14">
        <v>-44.236647680795144</v>
      </c>
    </row>
    <row r="23" spans="11:54">
      <c r="K23" t="s">
        <v>594</v>
      </c>
      <c r="L23" s="14"/>
      <c r="M23" s="14"/>
      <c r="N23" s="14"/>
      <c r="O23" s="14"/>
      <c r="P23" s="14"/>
      <c r="Q23" s="14"/>
      <c r="R23" s="14"/>
      <c r="S23" s="14"/>
      <c r="T23" s="14"/>
      <c r="U23" s="14"/>
      <c r="V23" s="14"/>
      <c r="W23" s="14"/>
      <c r="X23" s="14"/>
      <c r="Y23" s="14"/>
      <c r="Z23" s="14"/>
      <c r="AA23" s="14"/>
      <c r="AB23" s="14"/>
      <c r="AC23" s="14">
        <v>19.020387762172621</v>
      </c>
      <c r="AD23" s="14">
        <v>18.76195858201849</v>
      </c>
      <c r="AE23" s="14">
        <v>18.475277693729211</v>
      </c>
      <c r="AF23" s="14">
        <v>18.16563584955432</v>
      </c>
      <c r="AG23" s="14">
        <v>17.852040152756992</v>
      </c>
      <c r="AH23" s="14">
        <v>17.252391548368472</v>
      </c>
      <c r="AI23" s="14">
        <v>16.604596449407431</v>
      </c>
      <c r="AJ23" s="14">
        <v>15.967534460006799</v>
      </c>
      <c r="AK23" s="14">
        <v>15.383934605113041</v>
      </c>
      <c r="AL23" s="14">
        <v>14.803803834138529</v>
      </c>
      <c r="AM23" s="14">
        <v>14.29412473472898</v>
      </c>
      <c r="AN23" s="14">
        <v>13.83173738755468</v>
      </c>
      <c r="AO23" s="14">
        <v>13.46434991762265</v>
      </c>
      <c r="AP23" s="14">
        <v>13.267136809703899</v>
      </c>
      <c r="AQ23" s="14">
        <v>13.141664007233009</v>
      </c>
      <c r="AR23" s="14">
        <v>13.36573103794168</v>
      </c>
      <c r="AS23" s="14">
        <v>13.75551327242168</v>
      </c>
      <c r="AT23" s="14">
        <v>14.52773629836188</v>
      </c>
      <c r="AU23" s="14">
        <v>15.483338403569149</v>
      </c>
      <c r="AV23" s="14">
        <v>16.686811818769709</v>
      </c>
      <c r="AW23" s="14">
        <v>18.143285355888779</v>
      </c>
      <c r="AX23" s="14">
        <v>19.71536379097563</v>
      </c>
      <c r="AY23" s="14">
        <v>21.811031639061419</v>
      </c>
      <c r="AZ23" s="14">
        <v>24.05286088585579</v>
      </c>
      <c r="BA23" s="14">
        <v>26.65059378247787</v>
      </c>
      <c r="BB23" s="14">
        <v>29.669218081893401</v>
      </c>
    </row>
    <row r="24" spans="11:54">
      <c r="K24" t="s">
        <v>595</v>
      </c>
      <c r="L24" s="14"/>
      <c r="M24" s="14"/>
      <c r="N24" s="14"/>
      <c r="O24" s="14"/>
      <c r="P24" s="14"/>
      <c r="Q24" s="14"/>
      <c r="R24" s="14"/>
      <c r="S24" s="14"/>
      <c r="T24" s="14"/>
      <c r="U24" s="14"/>
      <c r="V24" s="14"/>
      <c r="W24" s="14"/>
      <c r="X24" s="14"/>
      <c r="Y24" s="14"/>
      <c r="Z24" s="14"/>
      <c r="AA24" s="14"/>
      <c r="AB24" s="14"/>
      <c r="AC24" s="14">
        <v>0.77319559869318621</v>
      </c>
      <c r="AD24" s="14">
        <v>0.82900338262409634</v>
      </c>
      <c r="AE24" s="14">
        <v>0.9002064713910336</v>
      </c>
      <c r="AF24" s="14">
        <v>0.99269725629696093</v>
      </c>
      <c r="AG24" s="14">
        <v>1.115232614196334</v>
      </c>
      <c r="AH24" s="14">
        <v>1.2616530624978499</v>
      </c>
      <c r="AI24" s="14">
        <v>1.4433679351542259</v>
      </c>
      <c r="AJ24" s="14">
        <v>1.626715323344234</v>
      </c>
      <c r="AK24" s="14">
        <v>1.8386873982565271</v>
      </c>
      <c r="AL24" s="14">
        <v>2.0553782636701281</v>
      </c>
      <c r="AM24" s="14">
        <v>2.3181956427594428</v>
      </c>
      <c r="AN24" s="14">
        <v>2.5815588233015232</v>
      </c>
      <c r="AO24" s="14">
        <v>2.8510885542633702</v>
      </c>
      <c r="AP24" s="14">
        <v>3.1203274352286279</v>
      </c>
      <c r="AQ24" s="14">
        <v>3.39144882214211</v>
      </c>
      <c r="AR24" s="14">
        <v>3.678628479471191</v>
      </c>
      <c r="AS24" s="14">
        <v>3.9584585193324409</v>
      </c>
      <c r="AT24" s="14">
        <v>4.2773606904097683</v>
      </c>
      <c r="AU24" s="14">
        <v>4.622775509384482</v>
      </c>
      <c r="AV24" s="14">
        <v>5.0129852224621869</v>
      </c>
      <c r="AW24" s="14">
        <v>5.4378223103242478</v>
      </c>
      <c r="AX24" s="14">
        <v>5.9331789348009876</v>
      </c>
      <c r="AY24" s="14">
        <v>6.466828336088887</v>
      </c>
      <c r="AZ24" s="14">
        <v>7.074317504724255</v>
      </c>
      <c r="BA24" s="14">
        <v>7.7231344688358918</v>
      </c>
      <c r="BB24" s="14">
        <v>8.4544507713746135</v>
      </c>
    </row>
    <row r="25" spans="11:54">
      <c r="K25" t="s">
        <v>596</v>
      </c>
      <c r="L25" s="14"/>
      <c r="M25" s="14"/>
      <c r="N25" s="14"/>
      <c r="O25" s="14"/>
      <c r="P25" s="14"/>
      <c r="Q25" s="14"/>
      <c r="R25" s="14"/>
      <c r="S25" s="14"/>
      <c r="T25" s="14"/>
      <c r="U25" s="14"/>
      <c r="V25" s="14"/>
      <c r="W25" s="14"/>
      <c r="X25" s="14"/>
      <c r="Y25" s="14"/>
      <c r="Z25" s="14"/>
      <c r="AA25" s="14"/>
      <c r="AB25" s="14"/>
      <c r="AC25" s="14">
        <v>0</v>
      </c>
      <c r="AD25" s="14">
        <v>0</v>
      </c>
      <c r="AE25" s="14">
        <v>2.578972547427788E-2</v>
      </c>
      <c r="AF25" s="14">
        <v>7.4277852849028242E-2</v>
      </c>
      <c r="AG25" s="14">
        <v>0.13165756163879069</v>
      </c>
      <c r="AH25" s="14">
        <v>0.19086851766143839</v>
      </c>
      <c r="AI25" s="14">
        <v>0.25023556991871049</v>
      </c>
      <c r="AJ25" s="14">
        <v>0.35530690400366521</v>
      </c>
      <c r="AK25" s="14">
        <v>0.49187262399269721</v>
      </c>
      <c r="AL25" s="14">
        <v>0.64864283356770935</v>
      </c>
      <c r="AM25" s="14">
        <v>0.81993875145605455</v>
      </c>
      <c r="AN25" s="14">
        <v>1.010837552791737</v>
      </c>
      <c r="AO25" s="14">
        <v>1.3447015480268709</v>
      </c>
      <c r="AP25" s="14">
        <v>1.5826476429742911</v>
      </c>
      <c r="AQ25" s="14">
        <v>1.751576599553486</v>
      </c>
      <c r="AR25" s="14">
        <v>1.906916992222119</v>
      </c>
      <c r="AS25" s="14">
        <v>2.083494635549179</v>
      </c>
      <c r="AT25" s="14">
        <v>2.2903762015574691</v>
      </c>
      <c r="AU25" s="14">
        <v>2.5264976280319371</v>
      </c>
      <c r="AV25" s="14">
        <v>2.8089191871658139</v>
      </c>
      <c r="AW25" s="14">
        <v>3.1436517921024989</v>
      </c>
      <c r="AX25" s="14">
        <v>3.551143284211896</v>
      </c>
      <c r="AY25" s="14">
        <v>4.0338802259106332</v>
      </c>
      <c r="AZ25" s="14">
        <v>4.6159598939976849</v>
      </c>
      <c r="BA25" s="14">
        <v>5.3012532073470418</v>
      </c>
      <c r="BB25" s="14">
        <v>6.112978827527126</v>
      </c>
    </row>
    <row r="26" spans="11:54">
      <c r="K26" t="s">
        <v>597</v>
      </c>
      <c r="L26" s="14"/>
      <c r="M26" s="14"/>
      <c r="N26" s="14"/>
      <c r="O26" s="14"/>
      <c r="P26" s="14"/>
      <c r="Q26" s="14"/>
      <c r="R26" s="14"/>
      <c r="S26" s="14"/>
      <c r="T26" s="14"/>
      <c r="U26" s="14"/>
      <c r="V26" s="14"/>
      <c r="W26" s="14"/>
      <c r="X26" s="14"/>
      <c r="Y26" s="14"/>
      <c r="Z26" s="14"/>
      <c r="AA26" s="14"/>
      <c r="AB26" s="14"/>
      <c r="AC26" s="14">
        <v>13.56449465607851</v>
      </c>
      <c r="AD26" s="14">
        <v>13.47722940628455</v>
      </c>
      <c r="AE26" s="14">
        <v>13.40019929483344</v>
      </c>
      <c r="AF26" s="14">
        <v>13.3223137963294</v>
      </c>
      <c r="AG26" s="14">
        <v>13.245099025182419</v>
      </c>
      <c r="AH26" s="14">
        <v>13.170485129646391</v>
      </c>
      <c r="AI26" s="14">
        <v>13.07955058328619</v>
      </c>
      <c r="AJ26" s="14">
        <v>12.99259119817782</v>
      </c>
      <c r="AK26" s="14">
        <v>12.869899630962831</v>
      </c>
      <c r="AL26" s="14">
        <v>12.7442437156671</v>
      </c>
      <c r="AM26" s="14">
        <v>12.599412899161489</v>
      </c>
      <c r="AN26" s="14">
        <v>12.44856753118653</v>
      </c>
      <c r="AO26" s="14">
        <v>12.300946493765441</v>
      </c>
      <c r="AP26" s="14">
        <v>12.14604843902365</v>
      </c>
      <c r="AQ26" s="14">
        <v>11.99809531600175</v>
      </c>
      <c r="AR26" s="14">
        <v>11.839502287592859</v>
      </c>
      <c r="AS26" s="14">
        <v>11.67611578933731</v>
      </c>
      <c r="AT26" s="14">
        <v>11.496548761510169</v>
      </c>
      <c r="AU26" s="14">
        <v>11.30952566980744</v>
      </c>
      <c r="AV26" s="14">
        <v>11.10888387172114</v>
      </c>
      <c r="AW26" s="14">
        <v>10.897716684301249</v>
      </c>
      <c r="AX26" s="14">
        <v>10.669049392526169</v>
      </c>
      <c r="AY26" s="14">
        <v>10.42578078045263</v>
      </c>
      <c r="AZ26" s="14">
        <v>10.160113155972089</v>
      </c>
      <c r="BA26" s="14">
        <v>9.8742810768667599</v>
      </c>
      <c r="BB26" s="14">
        <v>9.5670905815897811</v>
      </c>
    </row>
    <row r="27" spans="11:54">
      <c r="K27" t="s">
        <v>598</v>
      </c>
      <c r="L27" s="14"/>
      <c r="M27" s="14"/>
      <c r="N27" s="14"/>
      <c r="O27" s="14"/>
      <c r="P27" s="14"/>
      <c r="Q27" s="14"/>
      <c r="R27" s="14"/>
      <c r="S27" s="14"/>
      <c r="T27" s="14"/>
      <c r="U27" s="14"/>
      <c r="V27" s="14"/>
      <c r="W27" s="14"/>
      <c r="X27" s="14"/>
      <c r="Y27" s="14"/>
      <c r="Z27" s="14"/>
      <c r="AA27" s="14"/>
      <c r="AB27" s="14"/>
      <c r="AC27" s="14">
        <v>4.3233409496818016</v>
      </c>
      <c r="AD27" s="14">
        <v>4.322173868551423</v>
      </c>
      <c r="AE27" s="14">
        <v>4.3176230105497906</v>
      </c>
      <c r="AF27" s="14">
        <v>4.3000403713729352</v>
      </c>
      <c r="AG27" s="14">
        <v>4.2816790345369773</v>
      </c>
      <c r="AH27" s="14">
        <v>4.2599672101070576</v>
      </c>
      <c r="AI27" s="14">
        <v>4.2279866937431372</v>
      </c>
      <c r="AJ27" s="14">
        <v>4.1874950717421946</v>
      </c>
      <c r="AK27" s="14">
        <v>4.1458848941054569</v>
      </c>
      <c r="AL27" s="14">
        <v>4.0994834448335364</v>
      </c>
      <c r="AM27" s="14">
        <v>4.0491645375368366</v>
      </c>
      <c r="AN27" s="14">
        <v>3.9908870396368341</v>
      </c>
      <c r="AO27" s="14">
        <v>3.931593765311387</v>
      </c>
      <c r="AP27" s="14">
        <v>3.872529023355304</v>
      </c>
      <c r="AQ27" s="14">
        <v>3.8198308356390678</v>
      </c>
      <c r="AR27" s="14">
        <v>3.77143157963107</v>
      </c>
      <c r="AS27" s="14">
        <v>3.725660367460073</v>
      </c>
      <c r="AT27" s="14">
        <v>3.681414254372624</v>
      </c>
      <c r="AU27" s="14">
        <v>3.6372909267067892</v>
      </c>
      <c r="AV27" s="14">
        <v>3.5936539024650198</v>
      </c>
      <c r="AW27" s="14">
        <v>3.55208756103228</v>
      </c>
      <c r="AX27" s="14">
        <v>3.5118847171997931</v>
      </c>
      <c r="AY27" s="14">
        <v>3.4719584151175562</v>
      </c>
      <c r="AZ27" s="14">
        <v>3.4341124413655941</v>
      </c>
      <c r="BA27" s="14">
        <v>3.3979564927474111</v>
      </c>
      <c r="BB27" s="14">
        <v>3.3634256497642139</v>
      </c>
    </row>
    <row r="28" spans="11:54">
      <c r="K28" t="s">
        <v>599</v>
      </c>
      <c r="L28" s="14"/>
      <c r="M28" s="14"/>
      <c r="N28" s="14"/>
      <c r="O28" s="14"/>
      <c r="P28" s="14"/>
      <c r="Q28" s="14"/>
      <c r="R28" s="14"/>
      <c r="S28" s="14"/>
      <c r="T28" s="14"/>
      <c r="U28" s="14"/>
      <c r="V28" s="14"/>
      <c r="W28" s="14"/>
      <c r="X28" s="14"/>
      <c r="Y28" s="14"/>
      <c r="Z28" s="14"/>
      <c r="AA28" s="14"/>
      <c r="AB28" s="14"/>
      <c r="AC28" s="14">
        <v>2.7989157029605001</v>
      </c>
      <c r="AD28" s="14">
        <v>2.7705868229408068</v>
      </c>
      <c r="AE28" s="14">
        <v>2.729266354774563</v>
      </c>
      <c r="AF28" s="14">
        <v>2.6607751361465319</v>
      </c>
      <c r="AG28" s="14">
        <v>2.5658488276122688</v>
      </c>
      <c r="AH28" s="14">
        <v>2.4488658314104952</v>
      </c>
      <c r="AI28" s="14">
        <v>2.3339998993285702</v>
      </c>
      <c r="AJ28" s="14">
        <v>2.2188247016169238</v>
      </c>
      <c r="AK28" s="14">
        <v>2.1060754470233789</v>
      </c>
      <c r="AL28" s="14">
        <v>1.993339477500403</v>
      </c>
      <c r="AM28" s="14">
        <v>1.883958932025499</v>
      </c>
      <c r="AN28" s="14">
        <v>1.7746815616232541</v>
      </c>
      <c r="AO28" s="14">
        <v>1.665464778190054</v>
      </c>
      <c r="AP28" s="14">
        <v>1.556351738050231</v>
      </c>
      <c r="AQ28" s="14">
        <v>1.4473444005052309</v>
      </c>
      <c r="AR28" s="14">
        <v>1.3386408372686309</v>
      </c>
      <c r="AS28" s="14">
        <v>1.2431445832867889</v>
      </c>
      <c r="AT28" s="14">
        <v>1.147640496998795</v>
      </c>
      <c r="AU28" s="14">
        <v>1.1648760122463371</v>
      </c>
      <c r="AV28" s="14">
        <v>1.1821115274938809</v>
      </c>
      <c r="AW28" s="14">
        <v>1.1993470427414239</v>
      </c>
      <c r="AX28" s="14">
        <v>1.216582557988968</v>
      </c>
      <c r="AY28" s="14">
        <v>1.2338180732365109</v>
      </c>
      <c r="AZ28" s="14">
        <v>1.251053588484055</v>
      </c>
      <c r="BA28" s="14">
        <v>1.2682891037315971</v>
      </c>
      <c r="BB28" s="14">
        <v>1.2859967907438421</v>
      </c>
    </row>
    <row r="29" spans="11:54">
      <c r="K29" t="s">
        <v>600</v>
      </c>
      <c r="L29" s="14"/>
      <c r="M29" s="14"/>
      <c r="N29" s="14"/>
      <c r="O29" s="14"/>
      <c r="P29" s="14"/>
      <c r="Q29" s="14"/>
      <c r="R29" s="14"/>
      <c r="S29" s="14"/>
      <c r="T29" s="14"/>
      <c r="U29" s="14"/>
      <c r="V29" s="14"/>
      <c r="W29" s="14"/>
      <c r="X29" s="14"/>
      <c r="Y29" s="14"/>
      <c r="Z29" s="14"/>
      <c r="AA29" s="14"/>
      <c r="AB29" s="14"/>
      <c r="AC29" s="14">
        <v>0.15039600605859879</v>
      </c>
      <c r="AD29" s="14">
        <v>0.14947853598249231</v>
      </c>
      <c r="AE29" s="14">
        <v>0.148355715703781</v>
      </c>
      <c r="AF29" s="14">
        <v>0.1473572329744619</v>
      </c>
      <c r="AG29" s="14">
        <v>0.14667171066880749</v>
      </c>
      <c r="AH29" s="14">
        <v>0.1460017889556588</v>
      </c>
      <c r="AI29" s="14">
        <v>0.14485220954585001</v>
      </c>
      <c r="AJ29" s="14">
        <v>0.1434568892043972</v>
      </c>
      <c r="AK29" s="14">
        <v>0.14212041515532939</v>
      </c>
      <c r="AL29" s="14">
        <v>0.14072585144923999</v>
      </c>
      <c r="AM29" s="14">
        <v>0.13968417013717049</v>
      </c>
      <c r="AN29" s="14">
        <v>0.13861352019729559</v>
      </c>
      <c r="AO29" s="14">
        <v>0.137470382043443</v>
      </c>
      <c r="AP29" s="14">
        <v>0.13668438119429879</v>
      </c>
      <c r="AQ29" s="14">
        <v>0.13574867327211571</v>
      </c>
      <c r="AR29" s="14">
        <v>0.13490668415242921</v>
      </c>
      <c r="AS29" s="14">
        <v>0.1341085340485367</v>
      </c>
      <c r="AT29" s="14">
        <v>0.13337925557427999</v>
      </c>
      <c r="AU29" s="14">
        <v>0.1326511169089184</v>
      </c>
      <c r="AV29" s="14">
        <v>0.13192578321979759</v>
      </c>
      <c r="AW29" s="14">
        <v>0.13122444207751471</v>
      </c>
      <c r="AX29" s="14">
        <v>0.13054392707290069</v>
      </c>
      <c r="AY29" s="14">
        <v>0.12986845023811039</v>
      </c>
      <c r="AZ29" s="14">
        <v>0.1292180598476757</v>
      </c>
      <c r="BA29" s="14">
        <v>0.12859156954554499</v>
      </c>
      <c r="BB29" s="14">
        <v>0.12798781601107831</v>
      </c>
    </row>
    <row r="30" spans="11:54">
      <c r="K30" t="s">
        <v>601</v>
      </c>
      <c r="L30" s="14">
        <v>1.3262641187582127</v>
      </c>
      <c r="M30" s="14">
        <v>1.2395302405573116</v>
      </c>
      <c r="N30" s="14">
        <v>1.1777401883977103</v>
      </c>
      <c r="O30" s="14">
        <v>0.57494192415204814</v>
      </c>
      <c r="P30" s="14">
        <v>0.74091446309304931</v>
      </c>
      <c r="Q30" s="14">
        <v>0.63857266714336092</v>
      </c>
      <c r="R30" s="14">
        <v>0.33919920656208236</v>
      </c>
      <c r="S30" s="14">
        <v>0.53144871386324866</v>
      </c>
      <c r="T30" s="14">
        <v>0.5918496514187086</v>
      </c>
      <c r="U30" s="14">
        <v>0.33995377499035317</v>
      </c>
      <c r="V30" s="14">
        <v>0.90412397670736011</v>
      </c>
      <c r="W30" s="14">
        <v>1.311063086407922</v>
      </c>
      <c r="X30" s="14">
        <v>0.75566419985202327</v>
      </c>
      <c r="Y30" s="14">
        <v>0.52289187670012405</v>
      </c>
      <c r="Z30" s="14">
        <v>0.7579146233758749</v>
      </c>
      <c r="AA30" s="14">
        <v>0.80457845063420486</v>
      </c>
      <c r="AB30" s="14">
        <v>1.2958256770566057</v>
      </c>
      <c r="AC30" s="14">
        <v>1.0435639539136035</v>
      </c>
      <c r="AD30" s="14">
        <v>1.1285066691166863</v>
      </c>
      <c r="AE30" s="14">
        <v>1.1941704852670525</v>
      </c>
      <c r="AF30" s="14">
        <v>1.1978755781230181</v>
      </c>
      <c r="AG30" s="14">
        <v>1.140368269408357</v>
      </c>
      <c r="AH30" s="14">
        <v>1.3204068315918422</v>
      </c>
      <c r="AI30" s="14">
        <v>1.488189431423379</v>
      </c>
      <c r="AJ30" s="14">
        <v>1.5928111733866364</v>
      </c>
      <c r="AK30" s="14">
        <v>1.5494857598847318</v>
      </c>
      <c r="AL30" s="14">
        <v>1.4699675580739116</v>
      </c>
      <c r="AM30" s="14">
        <v>1.2399614099165175</v>
      </c>
      <c r="AN30" s="14">
        <v>0.92861588899597369</v>
      </c>
      <c r="AO30" s="14">
        <v>0.37533539939743332</v>
      </c>
      <c r="AP30" s="14">
        <v>-0.2584983062833337</v>
      </c>
      <c r="AQ30" s="14">
        <v>-0.88367020351044001</v>
      </c>
      <c r="AR30" s="14">
        <v>-1.8667951209900011</v>
      </c>
      <c r="AS30" s="14">
        <v>-3.0184371531705931</v>
      </c>
      <c r="AT30" s="14">
        <v>-4.6364904218732494</v>
      </c>
      <c r="AU30" s="14">
        <v>-6.3882678153160821</v>
      </c>
      <c r="AV30" s="14">
        <v>-8.4921411434978715</v>
      </c>
      <c r="AW30" s="14">
        <v>-10.944383728163057</v>
      </c>
      <c r="AX30" s="14">
        <v>-13.671625415200685</v>
      </c>
      <c r="AY30" s="14">
        <v>-17.050314482016134</v>
      </c>
      <c r="AZ30" s="14">
        <v>-20.768641038908314</v>
      </c>
      <c r="BA30" s="14">
        <v>-25.005863215769487</v>
      </c>
      <c r="BB30" s="14">
        <v>-29.89214684268623</v>
      </c>
    </row>
    <row r="31" spans="11:54">
      <c r="L31" s="14"/>
      <c r="M31" s="14"/>
      <c r="N31" s="14"/>
      <c r="O31" s="14"/>
      <c r="P31" s="14"/>
      <c r="Q31" s="14"/>
      <c r="R31" s="14"/>
      <c r="S31" s="14"/>
      <c r="T31" s="14"/>
      <c r="U31" s="14"/>
      <c r="V31" s="14"/>
      <c r="W31" s="14"/>
      <c r="X31" s="14"/>
      <c r="Y31" s="14"/>
      <c r="Z31" s="14"/>
      <c r="AA31" s="14"/>
      <c r="AB31" s="14"/>
      <c r="AC31" s="14">
        <v>30</v>
      </c>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row>
    <row r="32" spans="11:5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row>
    <row r="33" spans="28:29">
      <c r="AB33" s="94">
        <v>0</v>
      </c>
      <c r="AC33" s="94">
        <v>0</v>
      </c>
    </row>
    <row r="34" spans="28:29">
      <c r="AB34" s="94">
        <v>-0.6</v>
      </c>
      <c r="AC34" s="94">
        <v>-0.8</v>
      </c>
    </row>
    <row r="35" spans="28:29">
      <c r="AB35" s="94">
        <v>-19.100000000000001</v>
      </c>
      <c r="AC35" s="94">
        <v>-18.8</v>
      </c>
    </row>
    <row r="36" spans="28:29">
      <c r="AB36" s="94">
        <v>13.4</v>
      </c>
      <c r="AC36" s="94">
        <v>13.4</v>
      </c>
    </row>
    <row r="37" spans="28:29">
      <c r="AB37" s="94">
        <v>4.2</v>
      </c>
      <c r="AC37" s="94">
        <v>4.3</v>
      </c>
    </row>
    <row r="38" spans="28:29">
      <c r="AB38" s="94">
        <v>2.85</v>
      </c>
      <c r="AC38" s="94">
        <v>2.7</v>
      </c>
    </row>
    <row r="39" spans="28:29">
      <c r="AB39" s="94">
        <v>0.2</v>
      </c>
      <c r="AC39" s="94">
        <v>0.15</v>
      </c>
    </row>
  </sheetData>
  <mergeCells count="3">
    <mergeCell ref="B5:J5"/>
    <mergeCell ref="B6:J6"/>
    <mergeCell ref="B7:J7"/>
  </mergeCells>
  <hyperlinks>
    <hyperlink ref="A1" location="Contents!A1" display="Back to contents" xr:uid="{95F7F16A-A135-4E43-9B63-FF600E15A04A}"/>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DC445E-19D0-49F0-BE31-A4CC34282D6A}">
  <sheetPr>
    <tabColor theme="4"/>
  </sheetPr>
  <dimension ref="A1:AK33"/>
  <sheetViews>
    <sheetView zoomScaleNormal="100" workbookViewId="0"/>
  </sheetViews>
  <sheetFormatPr defaultRowHeight="13.5"/>
  <cols>
    <col min="11" max="11" width="13" bestFit="1" customWidth="1"/>
  </cols>
  <sheetData>
    <row r="1" spans="1:37">
      <c r="A1" s="8" t="s">
        <v>27</v>
      </c>
    </row>
    <row r="3" spans="1:37" s="11" customFormat="1" ht="14.1">
      <c r="A3" s="12" t="s">
        <v>428</v>
      </c>
    </row>
    <row r="4" spans="1:37" ht="14.1" thickBot="1"/>
    <row r="5" spans="1:37" s="2" customFormat="1" ht="60" customHeight="1" thickTop="1">
      <c r="B5" s="104" t="s">
        <v>602</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89.85" customHeight="1" thickBot="1">
      <c r="B7" s="110" t="s">
        <v>603</v>
      </c>
      <c r="C7" s="111"/>
      <c r="D7" s="111"/>
      <c r="E7" s="111"/>
      <c r="F7" s="111"/>
      <c r="G7" s="111"/>
      <c r="H7" s="111"/>
      <c r="I7" s="111"/>
      <c r="J7" s="112"/>
    </row>
    <row r="8" spans="1:37" ht="14.1" thickTop="1"/>
    <row r="10" spans="1:37" s="2" customFormat="1" ht="11.45"/>
    <row r="11" spans="1:37" s="2" customFormat="1">
      <c r="K11"/>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s="2" customFormat="1">
      <c r="K12" t="s">
        <v>182</v>
      </c>
      <c r="L12" s="14">
        <v>47.046058792310959</v>
      </c>
      <c r="M12" s="14">
        <v>46.561797917692601</v>
      </c>
      <c r="N12" s="14">
        <v>45.306254447290861</v>
      </c>
      <c r="O12" s="14">
        <v>43.842420573406635</v>
      </c>
      <c r="P12" s="14">
        <v>42.197621281631861</v>
      </c>
      <c r="Q12" s="14">
        <v>39.2427769198489</v>
      </c>
      <c r="R12" s="14">
        <v>37.46240643359306</v>
      </c>
      <c r="S12" s="14">
        <v>35.791837587043545</v>
      </c>
      <c r="T12" s="14">
        <v>34.303626904344931</v>
      </c>
      <c r="U12" s="14">
        <v>32.970886279626825</v>
      </c>
      <c r="V12" s="14">
        <v>31.888701136301766</v>
      </c>
      <c r="W12" s="14">
        <v>31.305824645979456</v>
      </c>
      <c r="X12" s="14">
        <v>30.858048400969157</v>
      </c>
      <c r="Y12" s="14">
        <v>30.329601457845953</v>
      </c>
      <c r="Z12" s="14">
        <v>29.788460690701921</v>
      </c>
      <c r="AA12" s="14">
        <v>29.247452960643479</v>
      </c>
      <c r="AB12" s="14">
        <v>28.937281474271199</v>
      </c>
      <c r="AC12" s="14">
        <v>28.526450350353532</v>
      </c>
      <c r="AD12" s="14">
        <v>28.227086867689135</v>
      </c>
      <c r="AE12" s="14">
        <v>27.926577490709089</v>
      </c>
      <c r="AF12" s="14">
        <v>27.626043373388576</v>
      </c>
      <c r="AG12" s="14">
        <v>27.375691220996391</v>
      </c>
      <c r="AH12" s="14">
        <v>27.125889243987576</v>
      </c>
      <c r="AI12" s="14">
        <v>26.87912952128276</v>
      </c>
      <c r="AJ12" s="14">
        <v>26.630706788019069</v>
      </c>
      <c r="AK12" s="14">
        <v>26.389871590122137</v>
      </c>
    </row>
    <row r="13" spans="1:37" s="2" customFormat="1">
      <c r="K13" t="s">
        <v>190</v>
      </c>
      <c r="L13" s="14">
        <v>1.0435639539136083</v>
      </c>
      <c r="M13" s="14">
        <v>1.1285066691166854</v>
      </c>
      <c r="N13" s="14">
        <v>1.1941704852670512</v>
      </c>
      <c r="O13" s="14">
        <v>1.1978755781230213</v>
      </c>
      <c r="P13" s="14">
        <v>1.1403682694083592</v>
      </c>
      <c r="Q13" s="14">
        <v>1.3204068315918427</v>
      </c>
      <c r="R13" s="14">
        <v>1.488189431423379</v>
      </c>
      <c r="S13" s="14">
        <v>1.5928111733866395</v>
      </c>
      <c r="T13" s="14">
        <v>1.5494857598847283</v>
      </c>
      <c r="U13" s="14">
        <v>1.4699675580739147</v>
      </c>
      <c r="V13" s="14">
        <v>1.2399614099165177</v>
      </c>
      <c r="W13" s="14">
        <v>0.92861588899597436</v>
      </c>
      <c r="X13" s="14">
        <v>0.37533539939743221</v>
      </c>
      <c r="Y13" s="14">
        <v>-0.25849830628333237</v>
      </c>
      <c r="Z13" s="14">
        <v>-0.88367020351044445</v>
      </c>
      <c r="AA13" s="14">
        <v>-1.8667951209900018</v>
      </c>
      <c r="AB13" s="14">
        <v>-3.0184371531705949</v>
      </c>
      <c r="AC13" s="14">
        <v>-4.6364904218732477</v>
      </c>
      <c r="AD13" s="14">
        <v>-6.3882678153160839</v>
      </c>
      <c r="AE13" s="14">
        <v>-8.4921411434978715</v>
      </c>
      <c r="AF13" s="14">
        <v>-10.944383728163055</v>
      </c>
      <c r="AG13" s="14">
        <v>-13.671625415200683</v>
      </c>
      <c r="AH13" s="14">
        <v>-17.050314482016134</v>
      </c>
      <c r="AI13" s="14">
        <v>-20.768641038908321</v>
      </c>
      <c r="AJ13" s="14">
        <v>-25.005863215769494</v>
      </c>
      <c r="AK13" s="14">
        <v>-29.89214684268623</v>
      </c>
    </row>
    <row r="14" spans="1:37" s="2" customFormat="1">
      <c r="K14" t="s">
        <v>604</v>
      </c>
      <c r="L14" s="14">
        <v>48.089622746224563</v>
      </c>
      <c r="M14" s="14">
        <v>47.69030458680929</v>
      </c>
      <c r="N14" s="14">
        <v>46.500424932557912</v>
      </c>
      <c r="O14" s="14">
        <v>45.04029615152966</v>
      </c>
      <c r="P14" s="14">
        <v>43.337989551040224</v>
      </c>
      <c r="Q14" s="14">
        <v>40.563183751440747</v>
      </c>
      <c r="R14" s="14">
        <v>38.950595865016439</v>
      </c>
      <c r="S14" s="14">
        <v>37.384648760430181</v>
      </c>
      <c r="T14" s="14">
        <v>35.853112664229656</v>
      </c>
      <c r="U14" s="14">
        <v>34.440853837700743</v>
      </c>
      <c r="V14" s="14">
        <v>33.12866254621828</v>
      </c>
      <c r="W14" s="14">
        <v>32.234440534975434</v>
      </c>
      <c r="X14" s="14">
        <v>31.233383800366589</v>
      </c>
      <c r="Y14" s="14">
        <v>30.071103151562621</v>
      </c>
      <c r="Z14" s="14">
        <v>28.904790487191477</v>
      </c>
      <c r="AA14" s="14">
        <v>27.380657839653477</v>
      </c>
      <c r="AB14" s="14">
        <v>25.918844321100604</v>
      </c>
      <c r="AC14" s="14">
        <v>23.889959928480284</v>
      </c>
      <c r="AD14" s="14">
        <v>21.838819052373051</v>
      </c>
      <c r="AE14" s="14">
        <v>19.434436347211218</v>
      </c>
      <c r="AF14" s="14">
        <v>16.681659645225523</v>
      </c>
      <c r="AG14" s="14">
        <v>13.704065805795707</v>
      </c>
      <c r="AH14" s="14">
        <v>10.075574761971442</v>
      </c>
      <c r="AI14" s="14">
        <v>6.1104884823744392</v>
      </c>
      <c r="AJ14" s="14">
        <v>1.6248435722495742</v>
      </c>
      <c r="AK14" s="14">
        <v>-3.5022752525640932</v>
      </c>
    </row>
    <row r="15" spans="1:37" s="2" customFormat="1" ht="12.6">
      <c r="K15" s="30"/>
      <c r="M15" s="1"/>
      <c r="S15" s="4"/>
      <c r="T15" s="4"/>
      <c r="U15" s="4"/>
      <c r="V15" s="4"/>
      <c r="W15" s="4"/>
      <c r="X15" s="4"/>
      <c r="Y15" s="4"/>
      <c r="Z15" s="4"/>
      <c r="AA15" s="4"/>
      <c r="AB15" s="4"/>
      <c r="AC15" s="4"/>
      <c r="AD15" s="4"/>
      <c r="AE15" s="4"/>
      <c r="AF15" s="4"/>
      <c r="AG15" s="4"/>
      <c r="AH15" s="4"/>
      <c r="AI15" s="4"/>
      <c r="AJ15" s="4"/>
      <c r="AK15" s="4"/>
    </row>
    <row r="16" spans="1:37" s="2" customFormat="1" ht="12.6">
      <c r="S16" s="4"/>
      <c r="T16" s="4"/>
      <c r="U16" s="4"/>
      <c r="V16" s="4"/>
      <c r="W16" s="4"/>
      <c r="X16" s="4"/>
      <c r="Y16" s="4"/>
      <c r="Z16" s="4"/>
      <c r="AA16" s="4"/>
      <c r="AB16" s="4"/>
      <c r="AC16" s="4"/>
      <c r="AD16" s="4"/>
      <c r="AE16" s="4"/>
      <c r="AF16" s="4"/>
      <c r="AG16" s="4"/>
      <c r="AH16" s="4"/>
      <c r="AI16" s="4"/>
      <c r="AJ16" s="4"/>
      <c r="AK16" s="4"/>
    </row>
    <row r="17" spans="12:37" s="2" customFormat="1" ht="12.6">
      <c r="S17" s="4"/>
      <c r="T17" s="4"/>
      <c r="U17" s="4"/>
      <c r="V17" s="4"/>
      <c r="W17" s="4"/>
      <c r="X17" s="4"/>
      <c r="Y17" s="4"/>
      <c r="Z17" s="4"/>
      <c r="AA17" s="4"/>
      <c r="AB17" s="4"/>
      <c r="AC17" s="4"/>
      <c r="AD17" s="4"/>
      <c r="AE17" s="4"/>
      <c r="AF17" s="4"/>
      <c r="AG17" s="4"/>
      <c r="AH17" s="4"/>
      <c r="AI17" s="4"/>
      <c r="AJ17" s="4"/>
      <c r="AK17" s="4"/>
    </row>
    <row r="18" spans="12:37" s="2" customFormat="1" ht="12.6">
      <c r="L18" s="29"/>
      <c r="S18" s="4"/>
      <c r="T18" s="4"/>
      <c r="U18" s="4"/>
      <c r="V18" s="4"/>
      <c r="W18" s="4"/>
      <c r="X18" s="4"/>
      <c r="Y18" s="4"/>
      <c r="Z18" s="4"/>
      <c r="AA18" s="4"/>
      <c r="AB18" s="4"/>
      <c r="AC18" s="4"/>
      <c r="AD18" s="4"/>
      <c r="AE18" s="4"/>
      <c r="AF18" s="4"/>
      <c r="AG18" s="4"/>
      <c r="AH18" s="4"/>
      <c r="AI18" s="4"/>
      <c r="AJ18" s="4"/>
      <c r="AK18" s="4"/>
    </row>
    <row r="19" spans="12:37" s="2" customFormat="1" ht="12.6">
      <c r="L19" s="27"/>
      <c r="S19" s="4"/>
      <c r="T19" s="4"/>
      <c r="U19" s="4"/>
      <c r="V19" s="4"/>
      <c r="W19" s="4"/>
      <c r="X19" s="4"/>
      <c r="Y19" s="4"/>
      <c r="Z19" s="4"/>
      <c r="AA19" s="4"/>
      <c r="AB19" s="4"/>
      <c r="AC19" s="4"/>
      <c r="AD19" s="4"/>
      <c r="AE19" s="4"/>
      <c r="AF19" s="4"/>
      <c r="AG19" s="4"/>
      <c r="AH19" s="4"/>
      <c r="AI19" s="4"/>
      <c r="AJ19" s="4"/>
      <c r="AK19" s="4"/>
    </row>
    <row r="20" spans="12:37" s="2" customFormat="1" ht="12.6">
      <c r="L20" s="27"/>
      <c r="S20" s="4"/>
      <c r="T20" s="4"/>
      <c r="U20" s="4"/>
      <c r="V20" s="4"/>
      <c r="W20" s="4"/>
      <c r="X20" s="4"/>
      <c r="Y20" s="4"/>
      <c r="Z20" s="4"/>
      <c r="AA20" s="4"/>
      <c r="AB20" s="4"/>
      <c r="AC20" s="4"/>
      <c r="AD20" s="4"/>
      <c r="AE20" s="4"/>
      <c r="AF20" s="4"/>
      <c r="AG20" s="4"/>
      <c r="AH20" s="4"/>
      <c r="AI20" s="4"/>
      <c r="AJ20" s="4"/>
      <c r="AK20" s="4"/>
    </row>
    <row r="21" spans="12:37" s="2" customFormat="1" ht="12.6">
      <c r="L21" s="25"/>
      <c r="S21" s="4"/>
      <c r="T21" s="4"/>
      <c r="U21" s="4"/>
      <c r="V21" s="4"/>
      <c r="W21" s="4"/>
      <c r="X21" s="4"/>
      <c r="Y21" s="4"/>
      <c r="Z21" s="4"/>
      <c r="AA21" s="4"/>
      <c r="AB21" s="4"/>
      <c r="AC21" s="4"/>
      <c r="AD21" s="4"/>
      <c r="AE21" s="4"/>
      <c r="AF21" s="4"/>
      <c r="AG21" s="4"/>
      <c r="AH21" s="4"/>
      <c r="AI21" s="4"/>
      <c r="AJ21" s="4"/>
      <c r="AK21" s="4"/>
    </row>
    <row r="22" spans="12:37" s="2" customFormat="1" ht="11.45"/>
    <row r="23" spans="12:37" s="2" customFormat="1" ht="11.45"/>
    <row r="24" spans="12:37" s="2" customFormat="1" ht="11.45"/>
    <row r="25" spans="12:37" s="2" customFormat="1" ht="11.45"/>
    <row r="26" spans="12:37" s="2" customFormat="1" ht="11.45"/>
    <row r="27" spans="12:37" s="2" customFormat="1" ht="11.45"/>
    <row r="28" spans="12:37" s="2" customFormat="1" ht="11.45"/>
    <row r="29" spans="12:37" s="2" customFormat="1" ht="11.45"/>
    <row r="30" spans="12:37" s="2" customFormat="1" ht="11.45"/>
    <row r="31" spans="12:37" s="2" customFormat="1" ht="11.45"/>
    <row r="32" spans="12:37" s="2" customFormat="1" ht="11.45"/>
    <row r="33" s="2" customFormat="1" ht="11.45"/>
  </sheetData>
  <mergeCells count="3">
    <mergeCell ref="B5:J5"/>
    <mergeCell ref="B6:J6"/>
    <mergeCell ref="B7:J7"/>
  </mergeCells>
  <hyperlinks>
    <hyperlink ref="A1" location="Contents!A1" display="Back to contents" xr:uid="{43AE5404-24DE-43FE-AEE0-5F70DAF46AA8}"/>
  </hyperlinks>
  <pageMargins left="0.7" right="0.7" top="0.75" bottom="0.75" header="0.3" footer="0.3"/>
  <pageSetup paperSize="9" orientation="portrait" r:id="rId1"/>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EA3A25-0B21-46A5-A0A3-B94C4F6A43F8}">
  <sheetPr>
    <tabColor theme="4"/>
  </sheetPr>
  <dimension ref="A1:BB50"/>
  <sheetViews>
    <sheetView zoomScaleNormal="100" workbookViewId="0"/>
  </sheetViews>
  <sheetFormatPr defaultRowHeight="13.5"/>
  <cols>
    <col min="11" max="11" width="34.625" bestFit="1" customWidth="1"/>
  </cols>
  <sheetData>
    <row r="1" spans="1:54">
      <c r="A1" s="8" t="s">
        <v>27</v>
      </c>
    </row>
    <row r="3" spans="1:54" s="11" customFormat="1" ht="14.1">
      <c r="A3" s="12" t="s">
        <v>428</v>
      </c>
    </row>
    <row r="4" spans="1:54" ht="14.1" thickBot="1"/>
    <row r="5" spans="1:54" s="2" customFormat="1" ht="60" customHeight="1" thickTop="1">
      <c r="B5" s="104" t="s">
        <v>605</v>
      </c>
      <c r="C5" s="105"/>
      <c r="D5" s="105"/>
      <c r="E5" s="105"/>
      <c r="F5" s="105"/>
      <c r="G5" s="105"/>
      <c r="H5" s="105"/>
      <c r="I5" s="105"/>
      <c r="J5" s="106"/>
    </row>
    <row r="6" spans="1:54" s="2" customFormat="1" ht="313.5" customHeight="1">
      <c r="B6" s="107"/>
      <c r="C6" s="108"/>
      <c r="D6" s="108"/>
      <c r="E6" s="108"/>
      <c r="F6" s="108"/>
      <c r="G6" s="108"/>
      <c r="H6" s="108"/>
      <c r="I6" s="108"/>
      <c r="J6" s="109"/>
    </row>
    <row r="7" spans="1:54" s="2" customFormat="1" ht="89.85" customHeight="1" thickBot="1">
      <c r="B7" s="110" t="s">
        <v>606</v>
      </c>
      <c r="C7" s="111"/>
      <c r="D7" s="111"/>
      <c r="E7" s="111"/>
      <c r="F7" s="111"/>
      <c r="G7" s="111"/>
      <c r="H7" s="111"/>
      <c r="I7" s="111"/>
      <c r="J7" s="112"/>
    </row>
    <row r="11" spans="1:54" ht="14.1">
      <c r="K11" s="13"/>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51.323818982381646</v>
      </c>
      <c r="M12" s="14">
        <v>50.520174121238945</v>
      </c>
      <c r="N12" s="14">
        <v>50.431861612289687</v>
      </c>
      <c r="O12" s="14">
        <v>49.011082146251503</v>
      </c>
      <c r="P12" s="14">
        <v>49.787889428068233</v>
      </c>
      <c r="Q12" s="14">
        <v>48.574981801362242</v>
      </c>
      <c r="R12" s="14">
        <v>49.7377852841067</v>
      </c>
      <c r="S12" s="14">
        <v>50.42902572660072</v>
      </c>
      <c r="T12" s="14">
        <v>49.942723500774868</v>
      </c>
      <c r="U12" s="14">
        <v>49.818568472379688</v>
      </c>
      <c r="V12" s="14">
        <v>49.928054766365754</v>
      </c>
      <c r="W12" s="14">
        <v>50.254274620980759</v>
      </c>
      <c r="X12" s="14">
        <v>48.705500988520797</v>
      </c>
      <c r="Y12" s="14">
        <v>49.367715976384197</v>
      </c>
      <c r="Z12" s="14">
        <v>48.440868814933694</v>
      </c>
      <c r="AA12" s="14">
        <v>48.7865752586073</v>
      </c>
      <c r="AB12" s="14">
        <v>49.186823968209005</v>
      </c>
      <c r="AC12" s="14">
        <v>48.116261266818903</v>
      </c>
      <c r="AD12" s="14">
        <v>47.743911625282095</v>
      </c>
      <c r="AE12" s="14">
        <v>46.195438516098875</v>
      </c>
      <c r="AF12" s="14">
        <v>44.385326783833484</v>
      </c>
      <c r="AG12" s="14">
        <v>42.340480212771588</v>
      </c>
      <c r="AH12" s="14">
        <v>40.71573478318701</v>
      </c>
      <c r="AI12" s="14">
        <v>39.126272182134329</v>
      </c>
      <c r="AJ12" s="14">
        <v>37.582827283616538</v>
      </c>
      <c r="AK12" s="14">
        <v>36.073177499397652</v>
      </c>
      <c r="AL12" s="14">
        <v>34.682202324528284</v>
      </c>
      <c r="AM12" s="14">
        <v>33.367347407544791</v>
      </c>
      <c r="AN12" s="14">
        <v>32.470877742319487</v>
      </c>
      <c r="AO12" s="14">
        <v>31.467592582727264</v>
      </c>
      <c r="AP12" s="14">
        <v>30.303102376312495</v>
      </c>
      <c r="AQ12" s="14">
        <v>29.13459866864984</v>
      </c>
      <c r="AR12" s="14">
        <v>27.608293148242677</v>
      </c>
      <c r="AS12" s="14">
        <v>26.14432459134078</v>
      </c>
      <c r="AT12" s="14">
        <v>24.113302667767947</v>
      </c>
      <c r="AU12" s="14">
        <v>22.060041448882572</v>
      </c>
      <c r="AV12" s="14">
        <v>19.653555277525896</v>
      </c>
      <c r="AW12" s="14">
        <v>16.898691681851872</v>
      </c>
      <c r="AX12" s="14">
        <v>13.919027224505331</v>
      </c>
      <c r="AY12" s="14">
        <v>10.288481548853646</v>
      </c>
      <c r="AZ12" s="14">
        <v>6.3218647277658562</v>
      </c>
      <c r="BA12" s="14">
        <v>1.8341974635126981</v>
      </c>
      <c r="BB12" s="14">
        <v>-3.294517882533377</v>
      </c>
    </row>
    <row r="13" spans="1:54" ht="14.1">
      <c r="A13" s="13"/>
      <c r="B13" s="13"/>
      <c r="C13" s="13"/>
      <c r="D13" s="13"/>
      <c r="E13" s="13"/>
      <c r="F13" s="13"/>
      <c r="G13" s="13"/>
      <c r="H13" s="13"/>
      <c r="I13" s="13"/>
      <c r="J13" s="13"/>
      <c r="K13" t="s">
        <v>607</v>
      </c>
      <c r="Y13" s="14"/>
      <c r="Z13" s="14"/>
      <c r="AA13" s="14">
        <v>7.2732295428571438E-3</v>
      </c>
      <c r="AB13" s="14">
        <v>1.4546459085714322E-2</v>
      </c>
      <c r="AC13" s="14">
        <v>0.34851421737516763</v>
      </c>
      <c r="AD13" s="14">
        <v>0.34815598141036247</v>
      </c>
      <c r="AE13" s="14">
        <v>0.34274148161278839</v>
      </c>
      <c r="AF13" s="14">
        <v>0.33685978494270263</v>
      </c>
      <c r="AG13" s="14">
        <v>0.3279467326122032</v>
      </c>
      <c r="AH13" s="14">
        <v>0.32035412245222611</v>
      </c>
      <c r="AI13" s="14">
        <v>0.31186973528226497</v>
      </c>
      <c r="AJ13" s="14">
        <v>0.30560793920868823</v>
      </c>
      <c r="AK13" s="14">
        <v>0.30138479019019376</v>
      </c>
      <c r="AL13" s="14">
        <v>0.30117990096152486</v>
      </c>
      <c r="AM13" s="14">
        <v>0.3058927677032714</v>
      </c>
      <c r="AN13" s="14">
        <v>0.31756573181048525</v>
      </c>
      <c r="AO13" s="14">
        <v>0.33329263418417332</v>
      </c>
      <c r="AP13" s="14">
        <v>0.35426037119845943</v>
      </c>
      <c r="AQ13" s="14">
        <v>0.37864013170439759</v>
      </c>
      <c r="AR13" s="14">
        <v>0.42543682318477755</v>
      </c>
      <c r="AS13" s="14">
        <v>0.49620931187427464</v>
      </c>
      <c r="AT13" s="14">
        <v>0.60902249513834372</v>
      </c>
      <c r="AU13" s="14">
        <v>0.76619843581844715</v>
      </c>
      <c r="AV13" s="14">
        <v>0.98741464014084057</v>
      </c>
      <c r="AW13" s="14">
        <v>1.2550933176683068</v>
      </c>
      <c r="AX13" s="14">
        <v>1.6120317274081264</v>
      </c>
      <c r="AY13" s="14">
        <v>2.0230381113498037</v>
      </c>
      <c r="AZ13" s="14">
        <v>2.5308864965513105</v>
      </c>
      <c r="BA13" s="14">
        <v>3.1017862930231468</v>
      </c>
      <c r="BB13" s="14">
        <v>3.7645761297921267</v>
      </c>
    </row>
    <row r="14" spans="1:54">
      <c r="K14" t="s">
        <v>596</v>
      </c>
      <c r="Y14" s="14"/>
      <c r="Z14" s="14"/>
      <c r="AA14" s="14">
        <v>0</v>
      </c>
      <c r="AB14" s="14">
        <v>0</v>
      </c>
      <c r="AC14" s="14">
        <v>0</v>
      </c>
      <c r="AD14" s="14">
        <v>0</v>
      </c>
      <c r="AE14" s="14">
        <v>2.578972547427788E-2</v>
      </c>
      <c r="AF14" s="14">
        <v>7.4277852849028242E-2</v>
      </c>
      <c r="AG14" s="14">
        <v>0.13165756163879069</v>
      </c>
      <c r="AH14" s="14">
        <v>0.19086851766143845</v>
      </c>
      <c r="AI14" s="14">
        <v>0.25023556991871054</v>
      </c>
      <c r="AJ14" s="14">
        <v>0.35530690400366521</v>
      </c>
      <c r="AK14" s="14">
        <v>0.49187262399269716</v>
      </c>
      <c r="AL14" s="14">
        <v>0.64864283356770946</v>
      </c>
      <c r="AM14" s="14">
        <v>0.81993875145605455</v>
      </c>
      <c r="AN14" s="14">
        <v>1.0108375527917373</v>
      </c>
      <c r="AO14" s="14">
        <v>1.3447015480268711</v>
      </c>
      <c r="AP14" s="14">
        <v>1.5826476429742906</v>
      </c>
      <c r="AQ14" s="14">
        <v>1.7515765995534864</v>
      </c>
      <c r="AR14" s="14">
        <v>1.906916992222119</v>
      </c>
      <c r="AS14" s="14">
        <v>2.083494635549179</v>
      </c>
      <c r="AT14" s="14">
        <v>2.2903762015574687</v>
      </c>
      <c r="AU14" s="14">
        <v>2.5264976280319367</v>
      </c>
      <c r="AV14" s="14">
        <v>2.8089191871658143</v>
      </c>
      <c r="AW14" s="14">
        <v>3.1436517921024989</v>
      </c>
      <c r="AX14" s="14">
        <v>3.5511432842118955</v>
      </c>
      <c r="AY14" s="14">
        <v>4.0338802259106332</v>
      </c>
      <c r="AZ14" s="14">
        <v>4.6159598939976849</v>
      </c>
      <c r="BA14" s="14">
        <v>5.3012532073470426</v>
      </c>
      <c r="BB14" s="14">
        <v>6.1129788275271268</v>
      </c>
    </row>
    <row r="15" spans="1:54">
      <c r="K15" t="s">
        <v>608</v>
      </c>
      <c r="Y15" s="14"/>
      <c r="Z15" s="14"/>
      <c r="AA15" s="14">
        <v>-4.4000899999999994E-5</v>
      </c>
      <c r="AB15" s="14">
        <v>1.263569E-3</v>
      </c>
      <c r="AC15" s="14">
        <v>0.28370885402975965</v>
      </c>
      <c r="AD15" s="14">
        <v>0.56609261697262547</v>
      </c>
      <c r="AE15" s="14">
        <v>0.84267237278515184</v>
      </c>
      <c r="AF15" s="14">
        <v>1.1078380634070188</v>
      </c>
      <c r="AG15" s="14">
        <v>1.3994036990288858</v>
      </c>
      <c r="AH15" s="14">
        <v>1.3992101361453075</v>
      </c>
      <c r="AI15" s="14">
        <v>1.360097457261729</v>
      </c>
      <c r="AJ15" s="14">
        <v>1.3062707713781507</v>
      </c>
      <c r="AK15" s="14">
        <v>1.2363581354945727</v>
      </c>
      <c r="AL15" s="14">
        <v>1.1830095576109942</v>
      </c>
      <c r="AM15" s="14">
        <v>1.1400470007274159</v>
      </c>
      <c r="AN15" s="14">
        <v>1.1017961088438377</v>
      </c>
      <c r="AO15" s="14">
        <v>1.0472048399602596</v>
      </c>
      <c r="AP15" s="14">
        <v>1.0195704140766813</v>
      </c>
      <c r="AQ15" s="14">
        <v>1.0106408341931028</v>
      </c>
      <c r="AR15" s="14">
        <v>1.0836003173095246</v>
      </c>
      <c r="AS15" s="14">
        <v>1.2217549484259462</v>
      </c>
      <c r="AT15" s="14">
        <v>1.4576422185423681</v>
      </c>
      <c r="AU15" s="14">
        <v>1.7824767096587899</v>
      </c>
      <c r="AV15" s="14">
        <v>2.1258748227430155</v>
      </c>
      <c r="AW15" s="14">
        <v>2.728481499621751</v>
      </c>
      <c r="AX15" s="14">
        <v>3.086812438301485</v>
      </c>
      <c r="AY15" s="14">
        <v>4.068186594536745</v>
      </c>
      <c r="AZ15" s="14">
        <v>4.7016465013335118</v>
      </c>
      <c r="BA15" s="14">
        <v>5.8801517835517654</v>
      </c>
      <c r="BB15" s="14">
        <v>7.0451134096729024</v>
      </c>
    </row>
    <row r="16" spans="1:54">
      <c r="C16" s="14"/>
      <c r="D16" s="14"/>
      <c r="E16" s="14"/>
      <c r="F16" s="14"/>
      <c r="G16" s="14"/>
      <c r="H16" s="14"/>
      <c r="I16" s="14"/>
      <c r="J16" s="14"/>
      <c r="K16" t="s">
        <v>609</v>
      </c>
      <c r="Y16" s="14"/>
      <c r="Z16" s="14"/>
      <c r="AA16" s="14">
        <v>0</v>
      </c>
      <c r="AB16" s="14">
        <v>0</v>
      </c>
      <c r="AC16" s="14">
        <v>1.069622340995437E-2</v>
      </c>
      <c r="AD16" s="14">
        <v>3.7823204759017931E-2</v>
      </c>
      <c r="AE16" s="14">
        <v>9.4156562397663665E-2</v>
      </c>
      <c r="AF16" s="14">
        <v>0.20019867000931008</v>
      </c>
      <c r="AG16" s="14">
        <v>0.36302230425633469</v>
      </c>
      <c r="AH16" s="14">
        <v>0.57594787276694137</v>
      </c>
      <c r="AI16" s="14">
        <v>0.85031335969971822</v>
      </c>
      <c r="AJ16" s="14">
        <v>1.1246788456324954</v>
      </c>
      <c r="AK16" s="14">
        <v>1.4741372126020362</v>
      </c>
      <c r="AL16" s="14">
        <v>1.8235955795715786</v>
      </c>
      <c r="AM16" s="14">
        <v>2.2781839801925918</v>
      </c>
      <c r="AN16" s="14">
        <v>2.7327723818136049</v>
      </c>
      <c r="AO16" s="14">
        <v>3.1873607834346194</v>
      </c>
      <c r="AP16" s="14">
        <v>3.6419491840556324</v>
      </c>
      <c r="AQ16" s="14">
        <v>4.0969518010322874</v>
      </c>
      <c r="AR16" s="14">
        <v>4.5554218439533827</v>
      </c>
      <c r="AS16" s="14">
        <v>5.0158264151115377</v>
      </c>
      <c r="AT16" s="14">
        <v>5.4763583888170029</v>
      </c>
      <c r="AU16" s="14">
        <v>5.8264265572531775</v>
      </c>
      <c r="AV16" s="14">
        <v>6.1773996781016507</v>
      </c>
      <c r="AW16" s="14">
        <v>6.5283727999501266</v>
      </c>
      <c r="AX16" s="14">
        <v>6.8793459227986027</v>
      </c>
      <c r="AY16" s="14">
        <v>7.2303190456470778</v>
      </c>
      <c r="AZ16" s="14">
        <v>7.5812921664955564</v>
      </c>
      <c r="BA16" s="14">
        <v>7.9322652883440288</v>
      </c>
      <c r="BB16" s="14">
        <v>8.29825698799986</v>
      </c>
    </row>
    <row r="17" spans="11:54">
      <c r="K17" t="s">
        <v>610</v>
      </c>
      <c r="Y17" s="14"/>
      <c r="Z17" s="14"/>
      <c r="AA17" s="14">
        <v>0</v>
      </c>
      <c r="AB17" s="14">
        <v>0</v>
      </c>
      <c r="AC17" s="14">
        <v>0.32646766331020965</v>
      </c>
      <c r="AD17" s="14">
        <v>0.64209220096363562</v>
      </c>
      <c r="AE17" s="14">
        <v>1.0018054059801806</v>
      </c>
      <c r="AF17" s="14">
        <v>1.3656958836856914</v>
      </c>
      <c r="AG17" s="14">
        <v>1.7920620554742792</v>
      </c>
      <c r="AH17" s="14">
        <v>2.3329509616432405</v>
      </c>
      <c r="AI17" s="14">
        <v>2.9568766473783614</v>
      </c>
      <c r="AJ17" s="14">
        <v>3.5148580004963885</v>
      </c>
      <c r="AK17" s="14">
        <v>3.9061182320724583</v>
      </c>
      <c r="AL17" s="14">
        <v>4.1407135046286934</v>
      </c>
      <c r="AM17" s="14">
        <v>4.1030546971563826</v>
      </c>
      <c r="AN17" s="14">
        <v>4.1048618364829919</v>
      </c>
      <c r="AO17" s="14">
        <v>3.972153973218119</v>
      </c>
      <c r="AP17" s="14">
        <v>3.9206980879537991</v>
      </c>
      <c r="AQ17" s="14">
        <v>3.8825134625824278</v>
      </c>
      <c r="AR17" s="14">
        <v>3.8447695053452295</v>
      </c>
      <c r="AS17" s="14">
        <v>3.8345816220454543</v>
      </c>
      <c r="AT17" s="14">
        <v>3.9256199661052804</v>
      </c>
      <c r="AU17" s="14">
        <v>3.9057538566751</v>
      </c>
      <c r="AV17" s="14">
        <v>3.8875935390304619</v>
      </c>
      <c r="AW17" s="14">
        <v>3.8700146627867285</v>
      </c>
      <c r="AX17" s="14">
        <v>3.8526152594068424</v>
      </c>
      <c r="AY17" s="14">
        <v>3.8352162875475861</v>
      </c>
      <c r="AZ17" s="14">
        <v>3.8177116335221006</v>
      </c>
      <c r="BA17" s="14">
        <v>3.8000402272294895</v>
      </c>
      <c r="BB17" s="14">
        <v>3.7822661190015707</v>
      </c>
    </row>
    <row r="18" spans="11:54">
      <c r="K18" t="s">
        <v>611</v>
      </c>
      <c r="Y18" s="14"/>
      <c r="Z18" s="14"/>
      <c r="AA18" s="14">
        <v>0</v>
      </c>
      <c r="AB18" s="14">
        <v>0</v>
      </c>
      <c r="AC18" s="14">
        <v>0.23845051196228539</v>
      </c>
      <c r="AD18" s="14">
        <v>0.31706497752266466</v>
      </c>
      <c r="AE18" s="14">
        <v>0.7808443184757996</v>
      </c>
      <c r="AF18" s="14">
        <v>1.2437291099288907</v>
      </c>
      <c r="AG18" s="14">
        <v>1.7073971985692105</v>
      </c>
      <c r="AH18" s="14">
        <v>2.1697468036869267</v>
      </c>
      <c r="AI18" s="14">
        <v>2.5160439198352433</v>
      </c>
      <c r="AJ18" s="14">
        <v>2.8596267500762056</v>
      </c>
      <c r="AK18" s="14">
        <v>3.2034564309679685</v>
      </c>
      <c r="AL18" s="14">
        <v>3.5472971628439049</v>
      </c>
      <c r="AM18" s="14">
        <v>3.8906831397981168</v>
      </c>
      <c r="AN18" s="14">
        <v>4.2052907420349568</v>
      </c>
      <c r="AO18" s="14">
        <v>4.5198983442717964</v>
      </c>
      <c r="AP18" s="14">
        <v>4.834505946508636</v>
      </c>
      <c r="AQ18" s="14">
        <v>5.1491135487454764</v>
      </c>
      <c r="AR18" s="14">
        <v>5.4637211509823169</v>
      </c>
      <c r="AS18" s="14">
        <v>5.5205065281982826</v>
      </c>
      <c r="AT18" s="14">
        <v>5.5772919054142491</v>
      </c>
      <c r="AU18" s="14">
        <v>5.6340772826302157</v>
      </c>
      <c r="AV18" s="14">
        <v>5.6908626598461822</v>
      </c>
      <c r="AW18" s="14">
        <v>5.7476480370621488</v>
      </c>
      <c r="AX18" s="14">
        <v>5.7546255822491066</v>
      </c>
      <c r="AY18" s="14">
        <v>5.7616031274360653</v>
      </c>
      <c r="AZ18" s="14">
        <v>5.7685806726230195</v>
      </c>
      <c r="BA18" s="14">
        <v>5.7755582178099818</v>
      </c>
      <c r="BB18" s="14">
        <v>5.7825357629969405</v>
      </c>
    </row>
    <row r="19" spans="11:54">
      <c r="K19" t="s">
        <v>612</v>
      </c>
      <c r="Y19" s="14"/>
      <c r="Z19" s="14"/>
      <c r="AA19" s="14">
        <v>0</v>
      </c>
      <c r="AB19" s="14">
        <v>0</v>
      </c>
      <c r="AC19" s="14">
        <v>5.3888452508340297E-2</v>
      </c>
      <c r="AD19" s="14">
        <v>0.12662865566932302</v>
      </c>
      <c r="AE19" s="14">
        <v>0.19987660276014479</v>
      </c>
      <c r="AF19" s="14">
        <v>0.27155651537565179</v>
      </c>
      <c r="AG19" s="14">
        <v>0.34125394793705</v>
      </c>
      <c r="AH19" s="14">
        <v>0.41011226085397379</v>
      </c>
      <c r="AI19" s="14">
        <v>0.44106595879293531</v>
      </c>
      <c r="AJ19" s="14">
        <v>0.46759358008825291</v>
      </c>
      <c r="AK19" s="14">
        <v>0.49483492948798169</v>
      </c>
      <c r="AL19" s="14">
        <v>0.52160083927616774</v>
      </c>
      <c r="AM19" s="14">
        <v>0.54455218448670695</v>
      </c>
      <c r="AN19" s="14">
        <v>0.56839032131727474</v>
      </c>
      <c r="AO19" s="14">
        <v>0.59181591552677126</v>
      </c>
      <c r="AP19" s="14">
        <v>0.61483407744266461</v>
      </c>
      <c r="AQ19" s="14">
        <v>0.6374497967533681</v>
      </c>
      <c r="AR19" s="14">
        <v>0.65966794615318891</v>
      </c>
      <c r="AS19" s="14">
        <v>0.6814932848549049</v>
      </c>
      <c r="AT19" s="14">
        <v>0.70293046197528497</v>
      </c>
      <c r="AU19" s="14">
        <v>0.72398401979931837</v>
      </c>
      <c r="AV19" s="14">
        <v>0.74465839692810265</v>
      </c>
      <c r="AW19" s="14">
        <v>0.76495793131522194</v>
      </c>
      <c r="AX19" s="14">
        <v>0.78488686319638679</v>
      </c>
      <c r="AY19" s="14">
        <v>0.80444933791673956</v>
      </c>
      <c r="AZ19" s="14">
        <v>0.82126053842467184</v>
      </c>
      <c r="BA19" s="14">
        <v>0.84008794370681872</v>
      </c>
      <c r="BB19" s="14">
        <v>0.84867982350958893</v>
      </c>
    </row>
    <row r="20" spans="11:54">
      <c r="K20" t="s">
        <v>613</v>
      </c>
      <c r="Y20" s="14"/>
      <c r="Z20" s="14"/>
      <c r="AA20" s="14">
        <v>0</v>
      </c>
      <c r="AB20" s="14">
        <v>0</v>
      </c>
      <c r="AC20" s="14">
        <v>0.22942007703953654</v>
      </c>
      <c r="AD20" s="14">
        <v>0.30514970201029973</v>
      </c>
      <c r="AE20" s="14">
        <v>1.1434920404120017</v>
      </c>
      <c r="AF20" s="14">
        <v>2.1423618564905649</v>
      </c>
      <c r="AG20" s="14">
        <v>3.2366202419185943</v>
      </c>
      <c r="AH20" s="14">
        <v>4.0091777111496345</v>
      </c>
      <c r="AI20" s="14">
        <v>4.7777960904015639</v>
      </c>
      <c r="AJ20" s="14">
        <v>5.4879682008257635</v>
      </c>
      <c r="AK20" s="14">
        <v>6.2063475785500177</v>
      </c>
      <c r="AL20" s="14">
        <v>6.9264747150404391</v>
      </c>
      <c r="AM20" s="14">
        <v>7.6483612408011332</v>
      </c>
      <c r="AN20" s="14">
        <v>7.8452230187293894</v>
      </c>
      <c r="AO20" s="14">
        <v>8.0419120965582174</v>
      </c>
      <c r="AP20" s="14">
        <v>8.2384273277930085</v>
      </c>
      <c r="AQ20" s="14">
        <v>8.4347675667608737</v>
      </c>
      <c r="AR20" s="14">
        <v>8.6309316684198567</v>
      </c>
      <c r="AS20" s="14">
        <v>8.8269184881742255</v>
      </c>
      <c r="AT20" s="14">
        <v>9.0227268816957213</v>
      </c>
      <c r="AU20" s="14">
        <v>9.218355704750298</v>
      </c>
      <c r="AV20" s="14">
        <v>9.4138038130302331</v>
      </c>
      <c r="AW20" s="14">
        <v>9.6090700619913925</v>
      </c>
      <c r="AX20" s="14">
        <v>9.8041533066953352</v>
      </c>
      <c r="AY20" s="14">
        <v>9.9990524016560958</v>
      </c>
      <c r="AZ20" s="14">
        <v>10.19376620069151</v>
      </c>
      <c r="BA20" s="14">
        <v>10.388293556778713</v>
      </c>
      <c r="BB20" s="14">
        <v>10.582633321913828</v>
      </c>
    </row>
    <row r="21" spans="11:54">
      <c r="K21" t="s">
        <v>65</v>
      </c>
      <c r="L21" s="14">
        <v>51.323818982381646</v>
      </c>
      <c r="M21" s="14">
        <v>50.520174121238945</v>
      </c>
      <c r="N21" s="14">
        <v>50.431861612289687</v>
      </c>
      <c r="O21" s="14">
        <v>49.011082146251503</v>
      </c>
      <c r="P21" s="14">
        <v>49.787889428068233</v>
      </c>
      <c r="Q21" s="14">
        <v>48.574981801362242</v>
      </c>
      <c r="R21" s="14">
        <v>49.7377852841067</v>
      </c>
      <c r="S21" s="14">
        <v>50.42902572660072</v>
      </c>
      <c r="T21" s="14">
        <v>49.942723500774868</v>
      </c>
      <c r="U21" s="14">
        <v>49.818568472379688</v>
      </c>
      <c r="V21" s="14">
        <v>49.928054766365754</v>
      </c>
      <c r="W21" s="14">
        <v>50.254274620980759</v>
      </c>
      <c r="X21" s="14">
        <v>48.705500988520797</v>
      </c>
      <c r="Y21" s="14">
        <v>49.367715976384197</v>
      </c>
      <c r="Z21" s="14">
        <v>48.440868814933694</v>
      </c>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row>
    <row r="22" spans="11:54">
      <c r="K22" t="s">
        <v>64</v>
      </c>
      <c r="Y22" s="14"/>
      <c r="Z22" s="14"/>
      <c r="AA22" s="14">
        <v>48.793804487250156</v>
      </c>
      <c r="AB22" s="14">
        <v>49.202633996294722</v>
      </c>
      <c r="AC22" s="14">
        <v>49.60740726645416</v>
      </c>
      <c r="AD22" s="14">
        <v>50.086918964590019</v>
      </c>
      <c r="AE22" s="14">
        <v>50.626817025996885</v>
      </c>
      <c r="AF22" s="14">
        <v>51.127844520522345</v>
      </c>
      <c r="AG22" s="14">
        <v>51.639843954206938</v>
      </c>
      <c r="AH22" s="14">
        <v>52.1241031695467</v>
      </c>
      <c r="AI22" s="14">
        <v>52.590570920704856</v>
      </c>
      <c r="AJ22" s="14">
        <v>53.004738275326147</v>
      </c>
      <c r="AK22" s="14">
        <v>53.387687432755577</v>
      </c>
      <c r="AL22" s="14">
        <v>53.774716418029293</v>
      </c>
      <c r="AM22" s="14">
        <v>54.098061169866469</v>
      </c>
      <c r="AN22" s="14">
        <v>54.357615436143767</v>
      </c>
      <c r="AO22" s="14">
        <v>54.505932717908095</v>
      </c>
      <c r="AP22" s="14">
        <v>54.509995428315662</v>
      </c>
      <c r="AQ22" s="14">
        <v>54.47625240997526</v>
      </c>
      <c r="AR22" s="14">
        <v>54.178759395813074</v>
      </c>
      <c r="AS22" s="14">
        <v>53.825109825574586</v>
      </c>
      <c r="AT22" s="14">
        <v>53.175271187013671</v>
      </c>
      <c r="AU22" s="14">
        <v>52.443811643499849</v>
      </c>
      <c r="AV22" s="14">
        <v>51.490082014512197</v>
      </c>
      <c r="AW22" s="14">
        <v>50.545981784350047</v>
      </c>
      <c r="AX22" s="14">
        <v>49.244641608773115</v>
      </c>
      <c r="AY22" s="14">
        <v>48.044226680854393</v>
      </c>
      <c r="AZ22" s="14">
        <v>46.352968831405221</v>
      </c>
      <c r="BA22" s="14">
        <v>44.853633981303688</v>
      </c>
      <c r="BB22" s="14">
        <v>42.922522499880571</v>
      </c>
    </row>
    <row r="23" spans="11:54">
      <c r="K23" t="s">
        <v>38</v>
      </c>
      <c r="Y23" s="14"/>
      <c r="Z23" s="14"/>
      <c r="AA23" s="14">
        <v>48.7865752586073</v>
      </c>
      <c r="AB23" s="14">
        <v>49.186823968209005</v>
      </c>
      <c r="AC23" s="14">
        <v>48.116261266818903</v>
      </c>
      <c r="AD23" s="14">
        <v>47.743911625282095</v>
      </c>
      <c r="AE23" s="14">
        <v>46.195438516098875</v>
      </c>
      <c r="AF23" s="14">
        <v>44.385326783833477</v>
      </c>
      <c r="AG23" s="14">
        <v>42.340480212771595</v>
      </c>
      <c r="AH23" s="14">
        <v>40.715734783187003</v>
      </c>
      <c r="AI23" s="14">
        <v>39.126272182134336</v>
      </c>
      <c r="AJ23" s="14">
        <v>37.582827283616545</v>
      </c>
      <c r="AK23" s="14">
        <v>36.073177499397652</v>
      </c>
      <c r="AL23" s="14">
        <v>34.682202324528276</v>
      </c>
      <c r="AM23" s="14">
        <v>33.367347407544777</v>
      </c>
      <c r="AN23" s="14">
        <v>32.470877742319487</v>
      </c>
      <c r="AO23" s="14">
        <v>31.467592582727256</v>
      </c>
      <c r="AP23" s="14">
        <v>30.303102376312477</v>
      </c>
      <c r="AQ23" s="14">
        <v>29.134598668649836</v>
      </c>
      <c r="AR23" s="14">
        <v>27.608293148242677</v>
      </c>
      <c r="AS23" s="14">
        <v>26.144324591340776</v>
      </c>
      <c r="AT23" s="14">
        <v>24.113302667767943</v>
      </c>
      <c r="AU23" s="14">
        <v>22.060041448882558</v>
      </c>
      <c r="AV23" s="14">
        <v>19.653555277525889</v>
      </c>
      <c r="AW23" s="14">
        <v>16.898691681851872</v>
      </c>
      <c r="AX23" s="14">
        <v>13.919027224505321</v>
      </c>
      <c r="AY23" s="14">
        <v>10.288481548853639</v>
      </c>
      <c r="AZ23" s="14">
        <v>6.3218647277658455</v>
      </c>
      <c r="BA23" s="14">
        <v>1.8341974635126981</v>
      </c>
      <c r="BB23" s="14">
        <v>-3.2945178825333805</v>
      </c>
    </row>
    <row r="24" spans="11:5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row>
    <row r="25" spans="11:5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row>
    <row r="27" spans="11:54">
      <c r="AK27" s="16"/>
    </row>
    <row r="44" spans="34:44">
      <c r="AH44" s="16"/>
    </row>
    <row r="45" spans="34:44">
      <c r="AH45" s="16"/>
    </row>
    <row r="46" spans="34:44">
      <c r="AH46" s="16"/>
      <c r="AR46" s="16"/>
    </row>
    <row r="47" spans="34:44">
      <c r="AH47" s="16"/>
    </row>
    <row r="48" spans="34:44">
      <c r="AH48" s="16"/>
    </row>
    <row r="49" spans="34:34">
      <c r="AH49" s="16"/>
    </row>
    <row r="50" spans="34:34">
      <c r="AH50" s="16"/>
    </row>
  </sheetData>
  <mergeCells count="3">
    <mergeCell ref="B5:J5"/>
    <mergeCell ref="B6:J6"/>
    <mergeCell ref="B7:J7"/>
  </mergeCells>
  <hyperlinks>
    <hyperlink ref="A1" location="Contents!A1" display="Back to contents" xr:uid="{9E97BEF8-8631-4DF0-A56D-FCA382EA69B2}"/>
  </hyperlinks>
  <pageMargins left="0.7" right="0.7" top="0.75" bottom="0.75" header="0.3" footer="0.3"/>
  <pageSetup paperSize="9" orientation="portrait"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B284A0-205F-4E1B-A40E-8118B41A6F50}">
  <sheetPr>
    <tabColor theme="4"/>
  </sheetPr>
  <dimension ref="A1:BD31"/>
  <sheetViews>
    <sheetView zoomScaleNormal="100" workbookViewId="0"/>
  </sheetViews>
  <sheetFormatPr defaultRowHeight="13.5"/>
  <cols>
    <col min="11" max="11" width="52.375" bestFit="1" customWidth="1"/>
    <col min="12" max="12" width="15.5" bestFit="1" customWidth="1"/>
    <col min="13" max="13" width="14.625" bestFit="1" customWidth="1"/>
  </cols>
  <sheetData>
    <row r="1" spans="1:56">
      <c r="A1" s="8" t="s">
        <v>27</v>
      </c>
    </row>
    <row r="3" spans="1:56" s="11" customFormat="1" ht="14.1">
      <c r="A3" s="12" t="s">
        <v>428</v>
      </c>
    </row>
    <row r="4" spans="1:56" ht="14.1" thickBot="1"/>
    <row r="5" spans="1:56" s="2" customFormat="1" ht="60" customHeight="1" thickTop="1">
      <c r="B5" s="104" t="s">
        <v>614</v>
      </c>
      <c r="C5" s="105"/>
      <c r="D5" s="105"/>
      <c r="E5" s="105"/>
      <c r="F5" s="105"/>
      <c r="G5" s="105"/>
      <c r="H5" s="105"/>
      <c r="I5" s="105"/>
      <c r="J5" s="106"/>
    </row>
    <row r="6" spans="1:56" s="2" customFormat="1" ht="121.35" customHeight="1">
      <c r="B6" s="107"/>
      <c r="C6" s="108"/>
      <c r="D6" s="108"/>
      <c r="E6" s="108"/>
      <c r="F6" s="108"/>
      <c r="G6" s="108"/>
      <c r="H6" s="108"/>
      <c r="I6" s="108"/>
      <c r="J6" s="109"/>
    </row>
    <row r="7" spans="1:56" s="2" customFormat="1" ht="121.35" customHeight="1">
      <c r="B7" s="107"/>
      <c r="C7" s="108"/>
      <c r="D7" s="108"/>
      <c r="E7" s="108"/>
      <c r="F7" s="108"/>
      <c r="G7" s="108"/>
      <c r="H7" s="108"/>
      <c r="I7" s="108"/>
      <c r="J7" s="109"/>
    </row>
    <row r="8" spans="1:56" s="2" customFormat="1" ht="121.35" customHeight="1">
      <c r="B8" s="107"/>
      <c r="C8" s="108"/>
      <c r="D8" s="108"/>
      <c r="E8" s="108"/>
      <c r="F8" s="108"/>
      <c r="G8" s="108"/>
      <c r="H8" s="108"/>
      <c r="I8" s="108"/>
      <c r="J8" s="109"/>
      <c r="L8"/>
      <c r="M8"/>
    </row>
    <row r="9" spans="1:56" s="2" customFormat="1" ht="133.35" customHeight="1" thickBot="1">
      <c r="B9" s="110" t="s">
        <v>615</v>
      </c>
      <c r="C9" s="111"/>
      <c r="D9" s="111"/>
      <c r="E9" s="111"/>
      <c r="F9" s="111"/>
      <c r="G9" s="111"/>
      <c r="H9" s="111"/>
      <c r="I9" s="111"/>
      <c r="J9" s="112"/>
    </row>
    <row r="13" spans="1:56">
      <c r="K13" t="s">
        <v>321</v>
      </c>
      <c r="L13" t="s">
        <v>322</v>
      </c>
      <c r="M13" t="s">
        <v>63</v>
      </c>
      <c r="N13">
        <v>2008</v>
      </c>
      <c r="O13">
        <v>2009</v>
      </c>
      <c r="P13">
        <v>2010</v>
      </c>
      <c r="Q13">
        <v>2011</v>
      </c>
      <c r="R13">
        <v>2012</v>
      </c>
      <c r="S13">
        <v>2013</v>
      </c>
      <c r="T13">
        <v>2014</v>
      </c>
      <c r="U13">
        <v>2015</v>
      </c>
      <c r="V13">
        <v>2016</v>
      </c>
      <c r="W13">
        <v>2017</v>
      </c>
      <c r="X13">
        <v>2018</v>
      </c>
      <c r="Y13">
        <v>2019</v>
      </c>
      <c r="Z13">
        <v>2020</v>
      </c>
      <c r="AA13">
        <v>2021</v>
      </c>
      <c r="AB13">
        <v>2022</v>
      </c>
      <c r="AC13">
        <v>2023</v>
      </c>
      <c r="AD13">
        <v>2024</v>
      </c>
      <c r="AE13">
        <v>2025</v>
      </c>
      <c r="AF13">
        <v>2026</v>
      </c>
      <c r="AG13">
        <v>2027</v>
      </c>
      <c r="AH13">
        <v>2028</v>
      </c>
      <c r="AI13">
        <v>2029</v>
      </c>
      <c r="AJ13">
        <v>2030</v>
      </c>
      <c r="AK13">
        <v>2031</v>
      </c>
      <c r="AL13">
        <v>2032</v>
      </c>
      <c r="AM13">
        <v>2033</v>
      </c>
      <c r="AN13">
        <v>2034</v>
      </c>
      <c r="AO13">
        <v>2035</v>
      </c>
      <c r="AP13">
        <v>2036</v>
      </c>
      <c r="AQ13">
        <v>2037</v>
      </c>
      <c r="AR13">
        <v>2038</v>
      </c>
      <c r="AS13">
        <v>2039</v>
      </c>
      <c r="AT13">
        <v>2040</v>
      </c>
      <c r="AU13">
        <v>2041</v>
      </c>
      <c r="AV13">
        <v>2042</v>
      </c>
      <c r="AW13">
        <v>2043</v>
      </c>
      <c r="AX13">
        <v>2044</v>
      </c>
      <c r="AY13">
        <v>2045</v>
      </c>
      <c r="AZ13">
        <v>2046</v>
      </c>
      <c r="BA13">
        <v>2047</v>
      </c>
      <c r="BB13">
        <v>2048</v>
      </c>
      <c r="BC13">
        <v>2049</v>
      </c>
      <c r="BD13">
        <v>2050</v>
      </c>
    </row>
    <row r="14" spans="1:56">
      <c r="K14" t="s">
        <v>363</v>
      </c>
      <c r="L14" t="s">
        <v>364</v>
      </c>
      <c r="M14" t="s">
        <v>65</v>
      </c>
      <c r="N14" s="14">
        <v>43.293629000000003</v>
      </c>
      <c r="O14" s="14">
        <v>41.527533132099997</v>
      </c>
      <c r="P14" s="14">
        <v>41.254165999999998</v>
      </c>
      <c r="Q14" s="14">
        <v>41.622270000000007</v>
      </c>
      <c r="R14" s="14">
        <v>42.166739999999997</v>
      </c>
      <c r="S14" s="14">
        <v>42.700018000000007</v>
      </c>
      <c r="T14" s="14">
        <v>43.58048800000001</v>
      </c>
      <c r="U14" s="14">
        <v>43.255158500000007</v>
      </c>
      <c r="V14" s="14">
        <v>43.975078000000003</v>
      </c>
      <c r="W14" s="14">
        <v>44.835506077789788</v>
      </c>
      <c r="X14" s="14">
        <v>43.671581000000003</v>
      </c>
      <c r="Y14" s="14">
        <v>43.319000000000003</v>
      </c>
      <c r="Z14" s="14">
        <v>42.312018999999999</v>
      </c>
      <c r="AA14" s="14">
        <v>42.560228000000002</v>
      </c>
      <c r="AB14" s="14">
        <v>42.805639999999997</v>
      </c>
      <c r="AC14" s="14">
        <v>41.357962000000001</v>
      </c>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row>
    <row r="15" spans="1:56">
      <c r="K15" t="s">
        <v>363</v>
      </c>
      <c r="L15" t="s">
        <v>364</v>
      </c>
      <c r="M15" t="s">
        <v>325</v>
      </c>
      <c r="N15" s="14"/>
      <c r="O15" s="14"/>
      <c r="P15" s="14"/>
      <c r="Q15" s="14"/>
      <c r="R15" s="14"/>
      <c r="S15" s="14"/>
      <c r="T15" s="14"/>
      <c r="U15" s="14"/>
      <c r="V15" s="14"/>
      <c r="W15" s="14"/>
      <c r="X15" s="14"/>
      <c r="Y15" s="14"/>
      <c r="Z15" s="14"/>
      <c r="AA15" s="14"/>
      <c r="AB15" s="14"/>
      <c r="AC15" s="14"/>
      <c r="AD15" s="14"/>
      <c r="AE15" s="14">
        <v>43.986395152776048</v>
      </c>
      <c r="AF15" s="14">
        <v>43.421008102748942</v>
      </c>
      <c r="AG15" s="14">
        <v>42.321160945195381</v>
      </c>
      <c r="AH15" s="14">
        <v>40.908514968617688</v>
      </c>
      <c r="AI15" s="14">
        <v>39.311931616309217</v>
      </c>
      <c r="AJ15" s="14">
        <v>38.074363168567118</v>
      </c>
      <c r="AK15" s="14">
        <v>36.826110471529468</v>
      </c>
      <c r="AL15" s="14">
        <v>35.61779255439248</v>
      </c>
      <c r="AM15" s="14">
        <v>34.419208932839389</v>
      </c>
      <c r="AN15" s="14">
        <v>33.224347182295517</v>
      </c>
      <c r="AO15" s="14">
        <v>32.231410226488883</v>
      </c>
      <c r="AP15" s="14">
        <v>31.799955059626761</v>
      </c>
      <c r="AQ15" s="14">
        <v>31.368915614528941</v>
      </c>
      <c r="AR15" s="14">
        <v>30.938189979775409</v>
      </c>
      <c r="AS15" s="14">
        <v>30.507618676616179</v>
      </c>
      <c r="AT15" s="14">
        <v>30.0774122665972</v>
      </c>
      <c r="AU15" s="14">
        <v>29.648070728893611</v>
      </c>
      <c r="AV15" s="14">
        <v>29.219855597441271</v>
      </c>
      <c r="AW15" s="14">
        <v>28.792743911066228</v>
      </c>
      <c r="AX15" s="14">
        <v>28.366642597529481</v>
      </c>
      <c r="AY15" s="14">
        <v>27.941482966107031</v>
      </c>
      <c r="AZ15" s="14">
        <v>27.517226692890869</v>
      </c>
      <c r="BA15" s="14">
        <v>27.09385396673002</v>
      </c>
      <c r="BB15" s="14">
        <v>26.671354338068461</v>
      </c>
      <c r="BC15" s="14">
        <v>26.249721747846198</v>
      </c>
      <c r="BD15" s="14">
        <v>25.828952122705239</v>
      </c>
    </row>
    <row r="16" spans="1:56">
      <c r="K16" t="s">
        <v>365</v>
      </c>
      <c r="L16" t="s">
        <v>366</v>
      </c>
      <c r="M16" t="s">
        <v>65</v>
      </c>
      <c r="N16" s="14">
        <v>1075.642731548297</v>
      </c>
      <c r="O16" s="14">
        <v>1074.8556725560841</v>
      </c>
      <c r="P16" s="14">
        <v>1090.814599861056</v>
      </c>
      <c r="Q16" s="14">
        <v>1072.6072375263591</v>
      </c>
      <c r="R16" s="14">
        <v>1065.1288547385479</v>
      </c>
      <c r="S16" s="14">
        <v>1018.5994048741979</v>
      </c>
      <c r="T16" s="14">
        <v>1033.0321911699141</v>
      </c>
      <c r="U16" s="14">
        <v>1011.367033512385</v>
      </c>
      <c r="V16" s="14">
        <v>1035.78790749003</v>
      </c>
      <c r="W16" s="14">
        <v>1041.7756024613011</v>
      </c>
      <c r="X16" s="14">
        <v>1046.0621521517151</v>
      </c>
      <c r="Y16" s="14">
        <v>1042.3792895646791</v>
      </c>
      <c r="Z16" s="14">
        <v>1009.049158019685</v>
      </c>
      <c r="AA16" s="14">
        <v>927.34296832937582</v>
      </c>
      <c r="AB16" s="14">
        <v>908.21219230384008</v>
      </c>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row>
    <row r="17" spans="11:56">
      <c r="K17" t="s">
        <v>365</v>
      </c>
      <c r="L17" t="s">
        <v>366</v>
      </c>
      <c r="M17" t="s">
        <v>325</v>
      </c>
      <c r="N17" s="14"/>
      <c r="O17" s="14"/>
      <c r="P17" s="14"/>
      <c r="Q17" s="14"/>
      <c r="R17" s="14"/>
      <c r="S17" s="14"/>
      <c r="T17" s="14"/>
      <c r="U17" s="14"/>
      <c r="V17" s="14"/>
      <c r="W17" s="14"/>
      <c r="X17" s="14"/>
      <c r="Y17" s="14"/>
      <c r="Z17" s="14"/>
      <c r="AA17" s="14"/>
      <c r="AB17" s="14"/>
      <c r="AC17" s="14"/>
      <c r="AD17" s="14"/>
      <c r="AE17" s="14">
        <v>1011.107910877739</v>
      </c>
      <c r="AF17" s="14">
        <v>1011.107910877739</v>
      </c>
      <c r="AG17" s="14">
        <v>990.26032508644482</v>
      </c>
      <c r="AH17" s="14">
        <v>969.41273929515125</v>
      </c>
      <c r="AI17" s="14">
        <v>948.5651535038578</v>
      </c>
      <c r="AJ17" s="14">
        <v>927.71756771256423</v>
      </c>
      <c r="AK17" s="14">
        <v>906.86998192127055</v>
      </c>
      <c r="AL17" s="14">
        <v>896.44618902562377</v>
      </c>
      <c r="AM17" s="14">
        <v>875.5986032343302</v>
      </c>
      <c r="AN17" s="14">
        <v>854.75101744303674</v>
      </c>
      <c r="AO17" s="14">
        <v>833.90343165174318</v>
      </c>
      <c r="AP17" s="14">
        <v>823.47963875609628</v>
      </c>
      <c r="AQ17" s="14">
        <v>813.05584586044949</v>
      </c>
      <c r="AR17" s="14">
        <v>802.63205296480271</v>
      </c>
      <c r="AS17" s="14">
        <v>792.20826006915593</v>
      </c>
      <c r="AT17" s="14">
        <v>781.78446717350914</v>
      </c>
      <c r="AU17" s="14">
        <v>771.36067427786236</v>
      </c>
      <c r="AV17" s="14">
        <v>760.93688138221557</v>
      </c>
      <c r="AW17" s="14">
        <v>750.51308848656879</v>
      </c>
      <c r="AX17" s="14">
        <v>740.08929559092201</v>
      </c>
      <c r="AY17" s="14">
        <v>729.66550269527511</v>
      </c>
      <c r="AZ17" s="14">
        <v>719.24170979962832</v>
      </c>
      <c r="BA17" s="14">
        <v>708.81791690398154</v>
      </c>
      <c r="BB17" s="14">
        <v>698.39412400833476</v>
      </c>
      <c r="BC17" s="14">
        <v>687.97033111268797</v>
      </c>
      <c r="BD17" s="14">
        <v>677.5465382170413</v>
      </c>
    </row>
    <row r="18" spans="11:56">
      <c r="K18" t="s">
        <v>616</v>
      </c>
      <c r="L18" t="s">
        <v>366</v>
      </c>
      <c r="M18" t="s">
        <v>65</v>
      </c>
      <c r="N18" s="14">
        <v>2147.2564895488749</v>
      </c>
      <c r="O18" s="14">
        <v>2204.605843362986</v>
      </c>
      <c r="P18" s="14">
        <v>2097.6343958681259</v>
      </c>
      <c r="Q18" s="14">
        <v>2100.4565162498998</v>
      </c>
      <c r="R18" s="14">
        <v>2097.3060159672709</v>
      </c>
      <c r="S18" s="14">
        <v>2042.071141238682</v>
      </c>
      <c r="T18" s="14">
        <v>2050.3022081713898</v>
      </c>
      <c r="U18" s="14">
        <v>2030.5076134565411</v>
      </c>
      <c r="V18" s="14">
        <v>2029.5107357290849</v>
      </c>
      <c r="W18" s="14">
        <v>2007.459151850401</v>
      </c>
      <c r="X18" s="14">
        <v>2040.6498880446661</v>
      </c>
      <c r="Y18" s="14">
        <v>1998.1030074819639</v>
      </c>
      <c r="Z18" s="14">
        <v>1967.0814218509111</v>
      </c>
      <c r="AA18" s="14">
        <v>1854.7139837996581</v>
      </c>
      <c r="AB18" s="14">
        <v>1742.6902670588929</v>
      </c>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row>
    <row r="19" spans="11:56">
      <c r="K19" t="s">
        <v>616</v>
      </c>
      <c r="L19" t="s">
        <v>366</v>
      </c>
      <c r="M19" t="s">
        <v>325</v>
      </c>
      <c r="N19" s="14"/>
      <c r="O19" s="14"/>
      <c r="P19" s="14"/>
      <c r="Q19" s="14"/>
      <c r="R19" s="14"/>
      <c r="S19" s="14"/>
      <c r="T19" s="14"/>
      <c r="U19" s="14"/>
      <c r="V19" s="14"/>
      <c r="W19" s="14"/>
      <c r="X19" s="14"/>
      <c r="Y19" s="14"/>
      <c r="Z19" s="14"/>
      <c r="AA19" s="14"/>
      <c r="AB19" s="14"/>
      <c r="AC19" s="14"/>
      <c r="AD19" s="14"/>
      <c r="AE19" s="14">
        <v>1918.178887182685</v>
      </c>
      <c r="AF19" s="14">
        <v>1898.197857107866</v>
      </c>
      <c r="AG19" s="14">
        <v>1858.235796958226</v>
      </c>
      <c r="AH19" s="14">
        <v>1838.254766883407</v>
      </c>
      <c r="AI19" s="14">
        <v>1798.2927067337671</v>
      </c>
      <c r="AJ19" s="14">
        <v>1758.3306465841281</v>
      </c>
      <c r="AK19" s="14">
        <v>1738.3496165093079</v>
      </c>
      <c r="AL19" s="14">
        <v>1698.3875563596689</v>
      </c>
      <c r="AM19" s="14">
        <v>1658.4254962100299</v>
      </c>
      <c r="AN19" s="14">
        <v>1638.44446613521</v>
      </c>
      <c r="AO19" s="14">
        <v>1598.4824059855709</v>
      </c>
      <c r="AP19" s="14">
        <v>1598.4824059855709</v>
      </c>
      <c r="AQ19" s="14">
        <v>1598.4824059855709</v>
      </c>
      <c r="AR19" s="14">
        <v>1598.4824059855709</v>
      </c>
      <c r="AS19" s="14">
        <v>1598.4824059855709</v>
      </c>
      <c r="AT19" s="14">
        <v>1598.4824059855709</v>
      </c>
      <c r="AU19" s="14">
        <v>1598.4824059855709</v>
      </c>
      <c r="AV19" s="14">
        <v>1598.4824059855709</v>
      </c>
      <c r="AW19" s="14">
        <v>1598.4824059855709</v>
      </c>
      <c r="AX19" s="14">
        <v>1598.4824059855709</v>
      </c>
      <c r="AY19" s="14">
        <v>1598.4824059855709</v>
      </c>
      <c r="AZ19" s="14">
        <v>1598.4824059855709</v>
      </c>
      <c r="BA19" s="14">
        <v>1598.4824059855709</v>
      </c>
      <c r="BB19" s="14">
        <v>1598.4824059855709</v>
      </c>
      <c r="BC19" s="14">
        <v>1598.4824059855709</v>
      </c>
      <c r="BD19" s="14">
        <v>1598.4824059855709</v>
      </c>
    </row>
    <row r="20" spans="11:56">
      <c r="K20" t="s">
        <v>336</v>
      </c>
      <c r="L20" t="s">
        <v>330</v>
      </c>
      <c r="M20" t="s">
        <v>65</v>
      </c>
      <c r="N20" s="14">
        <v>12.47213666155519</v>
      </c>
      <c r="O20" s="14">
        <v>12.49668811167636</v>
      </c>
      <c r="P20" s="14">
        <v>12.518716000077751</v>
      </c>
      <c r="Q20" s="14">
        <v>12.552448546809901</v>
      </c>
      <c r="R20" s="14">
        <v>12.727850980881581</v>
      </c>
      <c r="S20" s="14">
        <v>12.792573791016011</v>
      </c>
      <c r="T20" s="14">
        <v>12.862761101801571</v>
      </c>
      <c r="U20" s="14">
        <v>12.908268335222139</v>
      </c>
      <c r="V20" s="14">
        <v>12.92625863238047</v>
      </c>
      <c r="W20" s="14">
        <v>12.946290179298749</v>
      </c>
      <c r="X20" s="14">
        <v>12.99008019109565</v>
      </c>
      <c r="Y20" s="14">
        <v>13.087129187011399</v>
      </c>
      <c r="Z20" s="14">
        <v>13.155548457589941</v>
      </c>
      <c r="AA20" s="14">
        <v>13.18918967143899</v>
      </c>
      <c r="AB20" s="14">
        <v>13.28324496404926</v>
      </c>
      <c r="AC20" s="14">
        <v>13.33285440131435</v>
      </c>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row>
    <row r="21" spans="11:56">
      <c r="K21" t="s">
        <v>336</v>
      </c>
      <c r="L21" t="s">
        <v>330</v>
      </c>
      <c r="M21" t="s">
        <v>325</v>
      </c>
      <c r="N21" s="14"/>
      <c r="O21" s="14"/>
      <c r="P21" s="14"/>
      <c r="Q21" s="14"/>
      <c r="R21" s="14"/>
      <c r="S21" s="14"/>
      <c r="T21" s="14"/>
      <c r="U21" s="14"/>
      <c r="V21" s="14"/>
      <c r="W21" s="14"/>
      <c r="X21" s="14"/>
      <c r="Y21" s="14"/>
      <c r="Z21" s="14"/>
      <c r="AA21" s="14"/>
      <c r="AB21" s="14"/>
      <c r="AC21" s="14"/>
      <c r="AD21" s="14"/>
      <c r="AE21" s="14">
        <v>12.68208456874407</v>
      </c>
      <c r="AF21" s="14">
        <v>12.79148721566823</v>
      </c>
      <c r="AG21" s="14">
        <v>12.91942615968556</v>
      </c>
      <c r="AH21" s="14">
        <v>13.0667950018409</v>
      </c>
      <c r="AI21" s="14">
        <v>13.24063821204982</v>
      </c>
      <c r="AJ21" s="14">
        <v>13.44028979363272</v>
      </c>
      <c r="AK21" s="14">
        <v>13.66641574326921</v>
      </c>
      <c r="AL21" s="14">
        <v>13.91066856791808</v>
      </c>
      <c r="AM21" s="14">
        <v>14.175500343660181</v>
      </c>
      <c r="AN21" s="14">
        <v>14.45752092442461</v>
      </c>
      <c r="AO21" s="14">
        <v>14.75558150694113</v>
      </c>
      <c r="AP21" s="14">
        <v>15.06968209120973</v>
      </c>
      <c r="AQ21" s="14">
        <v>15.38378267547832</v>
      </c>
      <c r="AR21" s="14">
        <v>15.69788325974692</v>
      </c>
      <c r="AS21" s="14">
        <v>16.011983844015511</v>
      </c>
      <c r="AT21" s="14">
        <v>16.326084428284108</v>
      </c>
      <c r="AU21" s="14">
        <v>16.64018501255271</v>
      </c>
      <c r="AV21" s="14">
        <v>16.954285596821311</v>
      </c>
      <c r="AW21" s="14">
        <v>17.268386181089909</v>
      </c>
      <c r="AX21" s="14">
        <v>17.58248676535851</v>
      </c>
      <c r="AY21" s="14">
        <v>17.896587349627101</v>
      </c>
      <c r="AZ21" s="14">
        <v>18.210687933895699</v>
      </c>
      <c r="BA21" s="14">
        <v>18.5247885181643</v>
      </c>
      <c r="BB21" s="14">
        <v>18.838889102432891</v>
      </c>
      <c r="BC21" s="14">
        <v>19.152989686701499</v>
      </c>
      <c r="BD21" s="14">
        <v>19.46709027097009</v>
      </c>
    </row>
    <row r="22" spans="11:56">
      <c r="K22" t="s">
        <v>337</v>
      </c>
      <c r="L22" t="s">
        <v>330</v>
      </c>
      <c r="M22" t="s">
        <v>65</v>
      </c>
      <c r="N22" s="14"/>
      <c r="O22" s="14"/>
      <c r="P22" s="14"/>
      <c r="Q22" s="14"/>
      <c r="R22" s="14"/>
      <c r="S22" s="14"/>
      <c r="T22" s="14"/>
      <c r="U22" s="14"/>
      <c r="V22" s="14"/>
      <c r="W22" s="14"/>
      <c r="X22" s="14">
        <v>25</v>
      </c>
      <c r="Y22" s="14">
        <v>25.2</v>
      </c>
      <c r="Z22" s="14">
        <v>25.5</v>
      </c>
      <c r="AA22" s="14">
        <v>25.8</v>
      </c>
      <c r="AB22" s="14">
        <v>26</v>
      </c>
      <c r="AC22" s="14">
        <v>26.3</v>
      </c>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row>
    <row r="23" spans="11:56">
      <c r="K23" t="s">
        <v>337</v>
      </c>
      <c r="L23" t="s">
        <v>330</v>
      </c>
      <c r="M23" t="s">
        <v>325</v>
      </c>
      <c r="N23" s="14"/>
      <c r="O23" s="14"/>
      <c r="P23" s="14"/>
      <c r="Q23" s="14"/>
      <c r="R23" s="14"/>
      <c r="S23" s="14"/>
      <c r="T23" s="14"/>
      <c r="U23" s="14"/>
      <c r="V23" s="14"/>
      <c r="W23" s="14"/>
      <c r="X23" s="14"/>
      <c r="Y23" s="14"/>
      <c r="Z23" s="14"/>
      <c r="AA23" s="14"/>
      <c r="AB23" s="14"/>
      <c r="AC23" s="14"/>
      <c r="AD23" s="14"/>
      <c r="AE23" s="14">
        <v>26.9</v>
      </c>
      <c r="AF23" s="14">
        <v>27.4</v>
      </c>
      <c r="AG23" s="14">
        <v>28.2</v>
      </c>
      <c r="AH23" s="14">
        <v>29.3</v>
      </c>
      <c r="AI23" s="14">
        <v>30.9</v>
      </c>
      <c r="AJ23" s="14">
        <v>32.9</v>
      </c>
      <c r="AK23" s="14">
        <v>34.9</v>
      </c>
      <c r="AL23" s="14">
        <v>37</v>
      </c>
      <c r="AM23" s="14">
        <v>39.1</v>
      </c>
      <c r="AN23" s="14">
        <v>41.3</v>
      </c>
      <c r="AO23" s="14">
        <v>43.6</v>
      </c>
      <c r="AP23" s="14">
        <v>45.9</v>
      </c>
      <c r="AQ23" s="14">
        <v>48.2</v>
      </c>
      <c r="AR23" s="14">
        <v>50.5</v>
      </c>
      <c r="AS23" s="14">
        <v>52.8</v>
      </c>
      <c r="AT23" s="14">
        <v>55.2</v>
      </c>
      <c r="AU23" s="14">
        <v>57.499999999999993</v>
      </c>
      <c r="AV23" s="14">
        <v>59.8</v>
      </c>
      <c r="AW23" s="14">
        <v>61.8</v>
      </c>
      <c r="AX23" s="14">
        <v>63.8</v>
      </c>
      <c r="AY23" s="14">
        <v>65.8</v>
      </c>
      <c r="AZ23" s="14">
        <v>67.800000000000011</v>
      </c>
      <c r="BA23" s="14">
        <v>69.699999999999989</v>
      </c>
      <c r="BB23" s="14">
        <v>71.7</v>
      </c>
      <c r="BC23" s="14">
        <v>73.7</v>
      </c>
      <c r="BD23" s="14">
        <v>75.7</v>
      </c>
    </row>
    <row r="24" spans="11:56">
      <c r="K24" t="s">
        <v>617</v>
      </c>
      <c r="L24" t="s">
        <v>618</v>
      </c>
      <c r="M24" t="s">
        <v>65</v>
      </c>
      <c r="N24" s="14"/>
      <c r="O24" s="14"/>
      <c r="P24" s="14"/>
      <c r="Q24" s="14"/>
      <c r="R24" s="14"/>
      <c r="S24" s="14"/>
      <c r="T24" s="14">
        <v>0.13300000000000001</v>
      </c>
      <c r="U24" s="14">
        <v>-7.0999999999999994E-2</v>
      </c>
      <c r="V24" s="14">
        <v>0.183</v>
      </c>
      <c r="W24" s="14">
        <v>0.35899999999999999</v>
      </c>
      <c r="X24" s="14">
        <v>-0.35699999999999998</v>
      </c>
      <c r="Y24" s="14">
        <v>0.42899999999999999</v>
      </c>
      <c r="Z24" s="14">
        <v>-8.5999999999999993E-2</v>
      </c>
      <c r="AA24" s="14">
        <v>1.1459999999999999</v>
      </c>
      <c r="AB24" s="14">
        <v>-0.129</v>
      </c>
      <c r="AC24" s="14">
        <v>1.2250000000000001</v>
      </c>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row>
    <row r="25" spans="11:56">
      <c r="K25" t="s">
        <v>617</v>
      </c>
      <c r="L25" t="s">
        <v>618</v>
      </c>
      <c r="M25" t="s">
        <v>325</v>
      </c>
      <c r="N25" s="14"/>
      <c r="O25" s="14"/>
      <c r="P25" s="14"/>
      <c r="Q25" s="14"/>
      <c r="R25" s="14"/>
      <c r="S25" s="14"/>
      <c r="T25" s="14"/>
      <c r="U25" s="14"/>
      <c r="V25" s="14"/>
      <c r="W25" s="14"/>
      <c r="X25" s="14"/>
      <c r="Y25" s="14"/>
      <c r="Z25" s="14"/>
      <c r="AA25" s="14"/>
      <c r="AB25" s="14"/>
      <c r="AC25" s="14"/>
      <c r="AD25" s="14"/>
      <c r="AE25" s="14">
        <v>0</v>
      </c>
      <c r="AF25" s="14">
        <v>0</v>
      </c>
      <c r="AG25" s="14">
        <v>2.2403061224489802</v>
      </c>
      <c r="AH25" s="14">
        <v>4.7219387755102042</v>
      </c>
      <c r="AI25" s="14">
        <v>8.4785714285714295</v>
      </c>
      <c r="AJ25" s="14">
        <v>12.23520408163265</v>
      </c>
      <c r="AK25" s="14">
        <v>15.99183673469388</v>
      </c>
      <c r="AL25" s="14">
        <v>19.204693877551019</v>
      </c>
      <c r="AM25" s="14">
        <v>23.01680102040816</v>
      </c>
      <c r="AN25" s="14">
        <v>26.000408163265298</v>
      </c>
      <c r="AO25" s="14">
        <v>28.70326530612245</v>
      </c>
      <c r="AP25" s="14">
        <v>31.406122448979591</v>
      </c>
      <c r="AQ25" s="14">
        <v>38.270000000000003</v>
      </c>
      <c r="AR25" s="14">
        <v>38.270000000000003</v>
      </c>
      <c r="AS25" s="14">
        <v>38.270000000000003</v>
      </c>
      <c r="AT25" s="14">
        <v>38.270000000000003</v>
      </c>
      <c r="AU25" s="14">
        <v>38.270000000000003</v>
      </c>
      <c r="AV25" s="14">
        <v>38.270000000000003</v>
      </c>
      <c r="AW25" s="14">
        <v>38.270000000000003</v>
      </c>
      <c r="AX25" s="14">
        <v>38.270000000000003</v>
      </c>
      <c r="AY25" s="14">
        <v>38.270000000000003</v>
      </c>
      <c r="AZ25" s="14">
        <v>38.270000000000003</v>
      </c>
      <c r="BA25" s="14">
        <v>38.270000000000003</v>
      </c>
      <c r="BB25" s="14">
        <v>38.270000000000003</v>
      </c>
      <c r="BC25" s="14">
        <v>38.270000000000003</v>
      </c>
      <c r="BD25" s="14">
        <v>38.270000000000003</v>
      </c>
    </row>
    <row r="26" spans="11:56">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row>
    <row r="27" spans="11:56">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row>
    <row r="28" spans="11:56">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row>
    <row r="29" spans="11:56">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row>
    <row r="30" spans="11:56">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row>
    <row r="31" spans="11:56">
      <c r="N31" s="14"/>
      <c r="O31" s="14"/>
      <c r="P31" s="14"/>
      <c r="Q31" s="14"/>
      <c r="R31" s="14"/>
      <c r="S31" s="14"/>
      <c r="T31" s="14"/>
      <c r="U31" s="14"/>
      <c r="V31" s="14"/>
      <c r="W31" s="14"/>
      <c r="X31" s="14"/>
      <c r="Y31" s="14"/>
      <c r="Z31" s="14"/>
      <c r="AA31" s="14"/>
      <c r="AB31" s="14"/>
      <c r="AC31" s="14"/>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c r="BC31" s="14"/>
      <c r="BD31" s="14"/>
    </row>
  </sheetData>
  <mergeCells count="5">
    <mergeCell ref="B5:J5"/>
    <mergeCell ref="B6:J6"/>
    <mergeCell ref="B7:J7"/>
    <mergeCell ref="B8:J8"/>
    <mergeCell ref="B9:J9"/>
  </mergeCells>
  <hyperlinks>
    <hyperlink ref="A1" location="Contents!A1" display="Back to contents" xr:uid="{48BFA864-1AFA-470E-847D-A163D79EE892}"/>
  </hyperlinks>
  <pageMargins left="0.7" right="0.7" top="0.75" bottom="0.75" header="0.3" footer="0.3"/>
  <pageSetup paperSize="9" orientation="portrait" r:id="rId1"/>
  <drawing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D34BB3-D0CE-43D6-BA09-DF0E482BEBD7}">
  <sheetPr>
    <tabColor theme="4"/>
  </sheetPr>
  <dimension ref="A1:BK35"/>
  <sheetViews>
    <sheetView zoomScaleNormal="100" workbookViewId="0"/>
  </sheetViews>
  <sheetFormatPr defaultRowHeight="13.5"/>
  <cols>
    <col min="11" max="11" width="37.25" bestFit="1" customWidth="1"/>
  </cols>
  <sheetData>
    <row r="1" spans="1:63">
      <c r="A1" s="8" t="s">
        <v>27</v>
      </c>
    </row>
    <row r="3" spans="1:63" s="11" customFormat="1" ht="14.1">
      <c r="A3" s="12" t="s">
        <v>428</v>
      </c>
    </row>
    <row r="4" spans="1:63" ht="14.1" thickBot="1"/>
    <row r="5" spans="1:63" s="2" customFormat="1" ht="60" customHeight="1" thickTop="1">
      <c r="B5" s="104" t="s">
        <v>619</v>
      </c>
      <c r="C5" s="105"/>
      <c r="D5" s="105"/>
      <c r="E5" s="105"/>
      <c r="F5" s="105"/>
      <c r="G5" s="105"/>
      <c r="H5" s="105"/>
      <c r="I5" s="105"/>
      <c r="J5" s="106"/>
    </row>
    <row r="6" spans="1:63" s="2" customFormat="1" ht="306.60000000000002" customHeight="1">
      <c r="B6" s="107"/>
      <c r="C6" s="108"/>
      <c r="D6" s="108"/>
      <c r="E6" s="108"/>
      <c r="F6" s="108"/>
      <c r="G6" s="108"/>
      <c r="H6" s="108"/>
      <c r="I6" s="108"/>
      <c r="J6" s="109"/>
      <c r="L6" s="59"/>
    </row>
    <row r="7" spans="1:63" s="2" customFormat="1" ht="89.85" customHeight="1" thickBot="1">
      <c r="B7" s="110" t="s">
        <v>620</v>
      </c>
      <c r="C7" s="111"/>
      <c r="D7" s="111"/>
      <c r="E7" s="111"/>
      <c r="F7" s="111"/>
      <c r="G7" s="111"/>
      <c r="H7" s="111"/>
      <c r="I7" s="111"/>
      <c r="J7" s="112"/>
    </row>
    <row r="10" spans="1:63">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row>
    <row r="12" spans="1:63">
      <c r="L12">
        <v>2025</v>
      </c>
      <c r="M12">
        <v>2026</v>
      </c>
      <c r="N12">
        <v>2027</v>
      </c>
      <c r="O12">
        <v>2028</v>
      </c>
      <c r="P12">
        <v>2029</v>
      </c>
      <c r="Q12">
        <v>2030</v>
      </c>
      <c r="R12">
        <v>2031</v>
      </c>
      <c r="S12">
        <v>2032</v>
      </c>
      <c r="T12">
        <v>2033</v>
      </c>
      <c r="U12">
        <v>2034</v>
      </c>
      <c r="V12">
        <v>2035</v>
      </c>
      <c r="W12">
        <v>2036</v>
      </c>
      <c r="X12">
        <v>2037</v>
      </c>
      <c r="Y12">
        <v>2038</v>
      </c>
      <c r="Z12">
        <v>2039</v>
      </c>
      <c r="AA12">
        <v>2040</v>
      </c>
      <c r="AB12">
        <v>2041</v>
      </c>
      <c r="AC12">
        <v>2042</v>
      </c>
      <c r="AD12">
        <v>2043</v>
      </c>
      <c r="AE12">
        <v>2044</v>
      </c>
      <c r="AF12">
        <v>2045</v>
      </c>
      <c r="AG12">
        <v>2046</v>
      </c>
      <c r="AH12">
        <v>2047</v>
      </c>
      <c r="AI12">
        <v>2048</v>
      </c>
      <c r="AJ12">
        <v>2049</v>
      </c>
      <c r="AK12">
        <v>2050</v>
      </c>
    </row>
    <row r="13" spans="1:63">
      <c r="K13" t="s">
        <v>621</v>
      </c>
      <c r="L13" s="14">
        <v>8.1785570065946046E-3</v>
      </c>
      <c r="M13" s="14">
        <v>8.4324980108635046E-3</v>
      </c>
      <c r="N13" s="14">
        <v>8.4520319342688208E-3</v>
      </c>
      <c r="O13" s="14">
        <v>8.4129640874582075E-3</v>
      </c>
      <c r="P13" s="14">
        <v>8.4324980108635029E-3</v>
      </c>
      <c r="Q13" s="14">
        <v>8.4324980108635098E-3</v>
      </c>
      <c r="R13" s="14">
        <v>8.4520319342688138E-3</v>
      </c>
      <c r="S13" s="14">
        <v>8.4129640874582075E-3</v>
      </c>
      <c r="T13" s="14">
        <v>8.4324980108635029E-3</v>
      </c>
      <c r="U13" s="14">
        <v>8.4520319342688104E-3</v>
      </c>
      <c r="V13" s="14">
        <v>8.4324980108635202E-3</v>
      </c>
      <c r="W13" s="14">
        <v>8.4129640874582041E-3</v>
      </c>
      <c r="X13" s="14">
        <v>8.4520319342688104E-3</v>
      </c>
      <c r="Y13" s="14">
        <v>8.4324980108635064E-3</v>
      </c>
      <c r="Z13" s="14">
        <v>8.4129640874582041E-3</v>
      </c>
      <c r="AA13" s="14">
        <v>8.4324980108635341E-3</v>
      </c>
      <c r="AB13" s="14">
        <v>8.4520319342688104E-3</v>
      </c>
      <c r="AC13" s="14">
        <v>8.4324980108635046E-3</v>
      </c>
      <c r="AD13" s="14">
        <v>8.4324980108635046E-3</v>
      </c>
      <c r="AE13" s="14">
        <v>8.4324980108635168E-3</v>
      </c>
      <c r="AF13" s="14">
        <v>8.4324980108635081E-3</v>
      </c>
      <c r="AG13" s="14">
        <v>8.4129640874582075E-3</v>
      </c>
      <c r="AH13" s="14">
        <v>8.3934301640529105E-3</v>
      </c>
      <c r="AI13" s="14">
        <v>8.471565857674104E-3</v>
      </c>
      <c r="AJ13" s="14">
        <v>8.4520319342688138E-3</v>
      </c>
      <c r="AK13" s="14">
        <v>8.4129640874582093E-3</v>
      </c>
    </row>
    <row r="14" spans="1:63">
      <c r="K14" t="s">
        <v>622</v>
      </c>
      <c r="L14" s="14">
        <v>0</v>
      </c>
      <c r="M14" s="14">
        <v>0</v>
      </c>
      <c r="N14" s="14">
        <v>1.0583559003731849E-2</v>
      </c>
      <c r="O14" s="14">
        <v>2.1685641412538103E-2</v>
      </c>
      <c r="P14" s="14">
        <v>4.1297189204778588E-2</v>
      </c>
      <c r="Q14" s="14">
        <v>6.0908736997019076E-2</v>
      </c>
      <c r="R14" s="14">
        <v>8.0520284789259544E-2</v>
      </c>
      <c r="S14" s="14">
        <v>8.9731533079466602E-2</v>
      </c>
      <c r="T14" s="14">
        <v>0.1029422300998877</v>
      </c>
      <c r="U14" s="14">
        <v>0.11062344314370078</v>
      </c>
      <c r="V14" s="14">
        <v>0.11643090528053411</v>
      </c>
      <c r="W14" s="14">
        <v>0.12223836741736745</v>
      </c>
      <c r="X14" s="14">
        <v>0.13697236861214129</v>
      </c>
      <c r="Y14" s="14">
        <v>0.13697236861214129</v>
      </c>
      <c r="Z14" s="14">
        <v>0.13697236861214129</v>
      </c>
      <c r="AA14" s="14">
        <v>0.13697236861214129</v>
      </c>
      <c r="AB14" s="14">
        <v>0.13698227502191365</v>
      </c>
      <c r="AC14" s="14">
        <v>0.13699465803412908</v>
      </c>
      <c r="AD14" s="14">
        <v>0.13700704104634454</v>
      </c>
      <c r="AE14" s="14">
        <v>0.13701942405855999</v>
      </c>
      <c r="AF14" s="14">
        <v>0.13703180707077542</v>
      </c>
      <c r="AG14" s="14">
        <v>0.13705954501813802</v>
      </c>
      <c r="AH14" s="14">
        <v>0.1370872829655006</v>
      </c>
      <c r="AI14" s="14">
        <v>0.13711502091286321</v>
      </c>
      <c r="AJ14" s="14">
        <v>0.13714275886022576</v>
      </c>
      <c r="AK14" s="14">
        <v>0.13717049680758836</v>
      </c>
    </row>
    <row r="15" spans="1:63">
      <c r="K15" t="s">
        <v>623</v>
      </c>
      <c r="L15" s="14">
        <v>9.6108449156758688E-3</v>
      </c>
      <c r="M15" s="14">
        <v>2.517731592967587E-2</v>
      </c>
      <c r="N15" s="14">
        <v>4.196690013967587E-2</v>
      </c>
      <c r="O15" s="14">
        <v>5.8955510648653391E-2</v>
      </c>
      <c r="P15" s="14">
        <v>7.5189004850653385E-2</v>
      </c>
      <c r="Q15" s="14">
        <v>8.9630441784653389E-2</v>
      </c>
      <c r="R15" s="14">
        <v>0.10408105393065339</v>
      </c>
      <c r="S15" s="14">
        <v>0.11867495696865341</v>
      </c>
      <c r="T15" s="14">
        <v>0.13341215089865341</v>
      </c>
      <c r="U15" s="14">
        <v>0.1482926357206534</v>
      </c>
      <c r="V15" s="14">
        <v>0.16331641143465331</v>
      </c>
      <c r="W15" s="14">
        <v>0.1784834780406534</v>
      </c>
      <c r="X15" s="14">
        <v>0.17855704384065338</v>
      </c>
      <c r="Y15" s="14">
        <v>0.17863060964065341</v>
      </c>
      <c r="Z15" s="14">
        <v>0.17870417544065331</v>
      </c>
      <c r="AA15" s="14">
        <v>0.17877774124065332</v>
      </c>
      <c r="AB15" s="14">
        <v>0.17885130704065341</v>
      </c>
      <c r="AC15" s="14">
        <v>0.17892487284065339</v>
      </c>
      <c r="AD15" s="14">
        <v>0.1789984386406534</v>
      </c>
      <c r="AE15" s="14">
        <v>0.17907200444065338</v>
      </c>
      <c r="AF15" s="14">
        <v>0.17914557024065331</v>
      </c>
      <c r="AG15" s="14">
        <v>0.1792191360406534</v>
      </c>
      <c r="AH15" s="14">
        <v>0.17929270184065341</v>
      </c>
      <c r="AI15" s="14">
        <v>0.1793662676406533</v>
      </c>
      <c r="AJ15" s="14">
        <v>0.1794398334406534</v>
      </c>
      <c r="AK15" s="14">
        <v>0.1784834780406534</v>
      </c>
    </row>
    <row r="16" spans="1:63">
      <c r="K16" t="s">
        <v>624</v>
      </c>
      <c r="L16" s="14">
        <v>-2.0526904011694325E-2</v>
      </c>
      <c r="M16" s="14">
        <v>1.9872401361726E-3</v>
      </c>
      <c r="N16" s="14">
        <v>2.9783640477577335E-2</v>
      </c>
      <c r="O16" s="14">
        <v>6.2275101979725418E-2</v>
      </c>
      <c r="P16" s="14">
        <v>9.7551834740242899E-2</v>
      </c>
      <c r="Q16" s="14">
        <v>0.12887136058706289</v>
      </c>
      <c r="R16" s="14">
        <v>0.14516686706339563</v>
      </c>
      <c r="S16" s="14">
        <v>0.15738156191439553</v>
      </c>
      <c r="T16" s="14">
        <v>0.17333708750200968</v>
      </c>
      <c r="U16" s="14">
        <v>0.18505456593010053</v>
      </c>
      <c r="V16" s="14">
        <v>0.20210865067403297</v>
      </c>
      <c r="W16" s="14">
        <v>0.21332891267921492</v>
      </c>
      <c r="X16" s="14">
        <v>0.21320127677921491</v>
      </c>
      <c r="Y16" s="14">
        <v>0.2130736408792149</v>
      </c>
      <c r="Z16" s="14">
        <v>0.21298819021630566</v>
      </c>
      <c r="AA16" s="14">
        <v>0.21460827813038988</v>
      </c>
      <c r="AB16" s="14">
        <v>0.21554785357728176</v>
      </c>
      <c r="AC16" s="14">
        <v>0.21549339202455714</v>
      </c>
      <c r="AD16" s="14">
        <v>0.19957630764588505</v>
      </c>
      <c r="AE16" s="14">
        <v>0.19996842908449697</v>
      </c>
      <c r="AF16" s="14">
        <v>0.19984079318449696</v>
      </c>
      <c r="AG16" s="14">
        <v>0.19971315728449707</v>
      </c>
      <c r="AH16" s="14">
        <v>0.19958552138449706</v>
      </c>
      <c r="AI16" s="14">
        <v>0.19945788548449708</v>
      </c>
      <c r="AJ16" s="14">
        <v>0.19933024958449708</v>
      </c>
      <c r="AK16" s="14">
        <v>0.20178740407411069</v>
      </c>
    </row>
    <row r="17" spans="11:63">
      <c r="K17" t="s">
        <v>625</v>
      </c>
      <c r="L17" s="14">
        <v>4.2058059499404919E-4</v>
      </c>
      <c r="M17" s="14">
        <v>8.5950137362974101E-4</v>
      </c>
      <c r="N17" s="14">
        <v>1.2998329356224837E-3</v>
      </c>
      <c r="O17" s="14">
        <v>1.7373429309011268E-3</v>
      </c>
      <c r="P17" s="14">
        <v>2.1762637095368181E-3</v>
      </c>
      <c r="Q17" s="14">
        <v>2.6151844881725107E-3</v>
      </c>
      <c r="R17" s="14">
        <v>3.0555160501652525E-3</v>
      </c>
      <c r="S17" s="14">
        <v>3.4930260454438949E-3</v>
      </c>
      <c r="T17" s="14">
        <v>3.9319468240795871E-3</v>
      </c>
      <c r="U17" s="14">
        <v>4.3722783860723289E-3</v>
      </c>
      <c r="V17" s="14">
        <v>4.8111991647080219E-3</v>
      </c>
      <c r="W17" s="14">
        <v>5.2487091599866635E-3</v>
      </c>
      <c r="X17" s="14">
        <v>5.6890407219794053E-3</v>
      </c>
      <c r="Y17" s="14">
        <v>6.1279615006150966E-3</v>
      </c>
      <c r="Z17" s="14">
        <v>6.5654714958937408E-3</v>
      </c>
      <c r="AA17" s="14">
        <v>7.0043922745294347E-3</v>
      </c>
      <c r="AB17" s="14">
        <v>7.4447238365221748E-3</v>
      </c>
      <c r="AC17" s="14">
        <v>7.883644615157866E-3</v>
      </c>
      <c r="AD17" s="14">
        <v>8.322565393793559E-3</v>
      </c>
      <c r="AE17" s="14">
        <v>8.7614861724292503E-3</v>
      </c>
      <c r="AF17" s="14">
        <v>9.2004069510649451E-3</v>
      </c>
      <c r="AG17" s="14">
        <v>9.6379169463435849E-3</v>
      </c>
      <c r="AH17" s="14">
        <v>1.0074016158265179E-2</v>
      </c>
      <c r="AI17" s="14">
        <v>1.0515758503614973E-2</v>
      </c>
      <c r="AJ17" s="14">
        <v>1.095609006560771E-2</v>
      </c>
      <c r="AK17" s="14">
        <v>1.1393600060886357E-2</v>
      </c>
    </row>
    <row r="18" spans="11:63">
      <c r="K18" t="s">
        <v>626</v>
      </c>
      <c r="L18" s="14">
        <v>0</v>
      </c>
      <c r="M18" s="14">
        <v>0</v>
      </c>
      <c r="N18" s="14">
        <v>4.9191070278453903E-4</v>
      </c>
      <c r="O18" s="14">
        <v>1.5727662920270859E-3</v>
      </c>
      <c r="P18" s="14">
        <v>3.3463407358183032E-3</v>
      </c>
      <c r="Q18" s="14">
        <v>5.8126340341581881E-3</v>
      </c>
      <c r="R18" s="14">
        <v>8.9716461870467442E-3</v>
      </c>
      <c r="S18" s="14">
        <v>1.3258950784314417E-2</v>
      </c>
      <c r="T18" s="14">
        <v>1.8723321590963831E-2</v>
      </c>
      <c r="U18" s="14">
        <v>2.5297325875572915E-2</v>
      </c>
      <c r="V18" s="14">
        <v>3.2958113017324861E-2</v>
      </c>
      <c r="W18" s="14">
        <v>4.1705683016219672E-2</v>
      </c>
      <c r="X18" s="14">
        <v>5.3180373321236929E-2</v>
      </c>
      <c r="Y18" s="14">
        <v>6.4655063626254186E-2</v>
      </c>
      <c r="Z18" s="14">
        <v>7.6129753931271443E-2</v>
      </c>
      <c r="AA18" s="14">
        <v>8.76044442362887E-2</v>
      </c>
      <c r="AB18" s="14">
        <v>9.907913454130593E-2</v>
      </c>
      <c r="AC18" s="14">
        <v>0.11055382484632321</v>
      </c>
      <c r="AD18" s="14">
        <v>0.12202851515134043</v>
      </c>
      <c r="AE18" s="14">
        <v>0.13350320545635769</v>
      </c>
      <c r="AF18" s="14">
        <v>0.14497789576137496</v>
      </c>
      <c r="AG18" s="14">
        <v>0.1564525860663922</v>
      </c>
      <c r="AH18" s="14">
        <v>0.16792727637140945</v>
      </c>
      <c r="AI18" s="14">
        <v>0.17940196667642669</v>
      </c>
      <c r="AJ18" s="14">
        <v>0.19087665698144396</v>
      </c>
      <c r="AK18" s="14">
        <v>0.20235134728646123</v>
      </c>
    </row>
    <row r="19" spans="11:63">
      <c r="K19" t="s">
        <v>627</v>
      </c>
      <c r="L19" s="14">
        <v>5.9829421931861561E-3</v>
      </c>
      <c r="M19" s="14">
        <v>4.5692108533487721E-2</v>
      </c>
      <c r="N19" s="14">
        <v>4.6710393072625742E-2</v>
      </c>
      <c r="O19" s="14">
        <v>4.8140889125245966E-2</v>
      </c>
      <c r="P19" s="14">
        <v>4.9965274555138883E-2</v>
      </c>
      <c r="Q19" s="14">
        <v>5.2140066898668125E-2</v>
      </c>
      <c r="R19" s="14">
        <v>5.4665488783106564E-2</v>
      </c>
      <c r="S19" s="14">
        <v>5.7545017017544858E-2</v>
      </c>
      <c r="T19" s="14">
        <v>6.0782128411074166E-2</v>
      </c>
      <c r="U19" s="14">
        <v>6.4380299772785241E-2</v>
      </c>
      <c r="V19" s="14">
        <v>6.8343007911769171E-2</v>
      </c>
      <c r="W19" s="14">
        <v>2.7825720768268551E-2</v>
      </c>
      <c r="X19" s="14">
        <v>3.2158227493616021E-2</v>
      </c>
      <c r="Y19" s="14">
        <v>3.649251921896348E-2</v>
      </c>
      <c r="Z19" s="14">
        <v>4.0828595944310944E-2</v>
      </c>
      <c r="AA19" s="14">
        <v>4.5166457669658412E-2</v>
      </c>
      <c r="AB19" s="14">
        <v>4.9506104395005864E-2</v>
      </c>
      <c r="AC19" s="14">
        <v>5.3847536120353333E-2</v>
      </c>
      <c r="AD19" s="14">
        <v>5.8190752845700792E-2</v>
      </c>
      <c r="AE19" s="14">
        <v>6.2535754571048235E-2</v>
      </c>
      <c r="AF19" s="14">
        <v>6.6882541296395717E-2</v>
      </c>
      <c r="AG19" s="14">
        <v>7.1231113021743175E-2</v>
      </c>
      <c r="AH19" s="14">
        <v>7.5581469747090624E-2</v>
      </c>
      <c r="AI19" s="14">
        <v>7.993361147243809E-2</v>
      </c>
      <c r="AJ19" s="14">
        <v>8.4287538197785547E-2</v>
      </c>
      <c r="AK19" s="14">
        <v>8.8618259923132991E-2</v>
      </c>
    </row>
    <row r="20" spans="11:63">
      <c r="K20" t="s">
        <v>628</v>
      </c>
      <c r="L20" s="14">
        <v>2.9057246462550442E-4</v>
      </c>
      <c r="M20" s="14">
        <v>1.2605743076184524E-3</v>
      </c>
      <c r="N20" s="14">
        <v>3.2579249357004448E-3</v>
      </c>
      <c r="O20" s="14">
        <v>6.663269185011895E-3</v>
      </c>
      <c r="P20" s="14">
        <v>1.1792026397031611E-2</v>
      </c>
      <c r="Q20" s="14">
        <v>1.8403184172943652E-2</v>
      </c>
      <c r="R20" s="14">
        <v>2.548312392569551E-2</v>
      </c>
      <c r="S20" s="14">
        <v>3.2653776805165527E-2</v>
      </c>
      <c r="T20" s="14">
        <v>4.029840615418228E-2</v>
      </c>
      <c r="U20" s="14">
        <v>4.8030056023844907E-2</v>
      </c>
      <c r="V20" s="14">
        <v>5.6386033615327902E-2</v>
      </c>
      <c r="W20" s="14">
        <v>6.4825339121384495E-2</v>
      </c>
      <c r="X20" s="14">
        <v>7.3263696732163194E-2</v>
      </c>
      <c r="Y20" s="14">
        <v>8.1701106447663957E-2</v>
      </c>
      <c r="Z20" s="14">
        <v>9.014119280818593E-2</v>
      </c>
      <c r="AA20" s="14">
        <v>9.8703973016726163E-2</v>
      </c>
      <c r="AB20" s="14">
        <v>0.1073414027198597</v>
      </c>
      <c r="AC20" s="14">
        <v>0.11598304839575765</v>
      </c>
      <c r="AD20" s="14">
        <v>0.12360282738636953</v>
      </c>
      <c r="AE20" s="14">
        <v>0.13125833743287399</v>
      </c>
      <c r="AF20" s="14">
        <v>0.13891289958410061</v>
      </c>
      <c r="AG20" s="14">
        <v>0.14656651384004926</v>
      </c>
      <c r="AH20" s="14">
        <v>0.15421918020071998</v>
      </c>
      <c r="AI20" s="14">
        <v>0.16187089866611284</v>
      </c>
      <c r="AJ20" s="14">
        <v>0.16952166923622766</v>
      </c>
      <c r="AK20" s="14">
        <v>0.17726178437412846</v>
      </c>
    </row>
    <row r="21" spans="11:63">
      <c r="K21" t="s">
        <v>629</v>
      </c>
      <c r="L21" s="14">
        <v>0.15905000000000002</v>
      </c>
      <c r="M21" s="14">
        <v>0.17377999999999999</v>
      </c>
      <c r="N21" s="14">
        <v>9.3560000000000004E-2</v>
      </c>
      <c r="O21" s="14">
        <v>7.1980000000000002E-2</v>
      </c>
      <c r="P21" s="14">
        <v>6.0249999999999998E-2</v>
      </c>
      <c r="Q21" s="14">
        <v>8.6979999999999988E-2</v>
      </c>
      <c r="R21" s="14">
        <v>0.62229000000000001</v>
      </c>
      <c r="S21" s="14">
        <v>0.62669000000000008</v>
      </c>
      <c r="T21" s="14">
        <v>0.62975000000000003</v>
      </c>
      <c r="U21" s="14">
        <v>0.62988999999999995</v>
      </c>
      <c r="V21" s="14">
        <v>0.62992999999999999</v>
      </c>
      <c r="W21" s="14">
        <v>0.67052999999999996</v>
      </c>
      <c r="X21" s="14">
        <v>0.66648000000000007</v>
      </c>
      <c r="Y21" s="14">
        <v>0.66242000000000001</v>
      </c>
      <c r="Z21" s="14">
        <v>0.65839000000000003</v>
      </c>
      <c r="AA21" s="14">
        <v>0.65428000000000008</v>
      </c>
      <c r="AB21" s="14">
        <v>0.63658999999999999</v>
      </c>
      <c r="AC21" s="14">
        <v>0.63258999999999987</v>
      </c>
      <c r="AD21" s="14">
        <v>0.62856999999999996</v>
      </c>
      <c r="AE21" s="14">
        <v>0.62452999999999992</v>
      </c>
      <c r="AF21" s="14">
        <v>0.62050000000000005</v>
      </c>
      <c r="AG21" s="14">
        <v>0.61662000000000006</v>
      </c>
      <c r="AH21" s="14">
        <v>0.61277999999999999</v>
      </c>
      <c r="AI21" s="14">
        <v>0.60902999999999996</v>
      </c>
      <c r="AJ21" s="14">
        <v>0.60497000000000001</v>
      </c>
      <c r="AK21" s="14">
        <v>0.60174000000000005</v>
      </c>
    </row>
    <row r="22" spans="11:63">
      <c r="K22" t="s">
        <v>630</v>
      </c>
      <c r="L22" s="14">
        <v>-2.5420000000000002E-2</v>
      </c>
      <c r="M22" s="14">
        <v>-4.1799999999999997E-2</v>
      </c>
      <c r="N22" s="14">
        <v>-5.4439999999999995E-2</v>
      </c>
      <c r="O22" s="14">
        <v>-6.6700000000000009E-2</v>
      </c>
      <c r="P22" s="14">
        <v>-7.7539999999999998E-2</v>
      </c>
      <c r="Q22" s="14">
        <v>-8.7090000000000001E-2</v>
      </c>
      <c r="R22" s="14">
        <v>-9.1290000000000024E-2</v>
      </c>
      <c r="S22" s="14">
        <v>-9.9059999999999981E-2</v>
      </c>
      <c r="T22" s="14">
        <v>-0.12012</v>
      </c>
      <c r="U22" s="14">
        <v>-0.14038999999999999</v>
      </c>
      <c r="V22" s="14">
        <v>-0.15820000000000001</v>
      </c>
      <c r="W22" s="14">
        <v>-0.17870000000000003</v>
      </c>
      <c r="X22" s="14">
        <v>-0.19798000000000002</v>
      </c>
      <c r="Y22" s="14">
        <v>-0.21628</v>
      </c>
      <c r="Z22" s="14">
        <v>-0.23347999999999999</v>
      </c>
      <c r="AA22" s="14">
        <v>-0.24943000000000001</v>
      </c>
      <c r="AB22" s="14">
        <v>-0.26118000000000002</v>
      </c>
      <c r="AC22" s="14">
        <v>-0.27282999999999996</v>
      </c>
      <c r="AD22" s="14">
        <v>-0.28432000000000002</v>
      </c>
      <c r="AE22" s="14">
        <v>-0.2959</v>
      </c>
      <c r="AF22" s="14">
        <v>-0.30733000000000005</v>
      </c>
      <c r="AG22" s="14">
        <v>-0.31862999999999997</v>
      </c>
      <c r="AH22" s="14">
        <v>-0.32965999999999995</v>
      </c>
      <c r="AI22" s="14">
        <v>-0.34050999999999998</v>
      </c>
      <c r="AJ22" s="14">
        <v>-0.35111000000000003</v>
      </c>
      <c r="AK22" s="14">
        <v>-0.36181000000000002</v>
      </c>
    </row>
    <row r="23" spans="11:63">
      <c r="K23" t="s">
        <v>631</v>
      </c>
      <c r="L23" s="14">
        <v>0.18062950040860001</v>
      </c>
      <c r="M23" s="14">
        <v>0.17467371628940004</v>
      </c>
      <c r="N23" s="14">
        <v>0.17429061297869999</v>
      </c>
      <c r="O23" s="14">
        <v>0.16535765703810001</v>
      </c>
      <c r="P23" s="14">
        <v>0.16690694273080003</v>
      </c>
      <c r="Q23" s="14">
        <v>0.2187511320445</v>
      </c>
      <c r="R23" s="14">
        <v>0.23146110063209999</v>
      </c>
      <c r="S23" s="14">
        <v>0.2153897988314</v>
      </c>
      <c r="T23" s="14">
        <v>0.18237402314539999</v>
      </c>
      <c r="U23" s="14">
        <v>0.1378578903437</v>
      </c>
      <c r="V23" s="14">
        <v>5.4167363993000005E-2</v>
      </c>
      <c r="W23" s="14">
        <v>5.3097110565600007E-2</v>
      </c>
      <c r="X23" s="14">
        <v>5.3389831853699998E-2</v>
      </c>
      <c r="Y23" s="14">
        <v>5.1181751469600002E-2</v>
      </c>
      <c r="Z23" s="14">
        <v>5.7040043527099994E-2</v>
      </c>
      <c r="AA23" s="14">
        <v>0.1794515952397</v>
      </c>
      <c r="AB23" s="14">
        <v>0.19229910098990002</v>
      </c>
      <c r="AC23" s="14">
        <v>0.1838129684009</v>
      </c>
      <c r="AD23" s="14">
        <v>0.15991206110869999</v>
      </c>
      <c r="AE23" s="14">
        <v>0.13435663958019997</v>
      </c>
      <c r="AF23" s="14">
        <v>0.13517408152330002</v>
      </c>
      <c r="AG23" s="14">
        <v>0.13167689742249999</v>
      </c>
      <c r="AH23" s="14">
        <v>0.12975701838020001</v>
      </c>
      <c r="AI23" s="14">
        <v>0.12748518177670001</v>
      </c>
      <c r="AJ23" s="14">
        <v>0.13099610778999998</v>
      </c>
      <c r="AK23" s="14">
        <v>7.3915456458800002E-2</v>
      </c>
    </row>
    <row r="24" spans="11:63">
      <c r="K24" t="s">
        <v>632</v>
      </c>
      <c r="L24" s="14">
        <v>-3.6868598094600004E-2</v>
      </c>
      <c r="M24" s="14">
        <v>-7.2926903347399999E-2</v>
      </c>
      <c r="N24" s="14">
        <v>-0.10336793539439999</v>
      </c>
      <c r="O24" s="14">
        <v>-0.12901764828130002</v>
      </c>
      <c r="P24" s="14">
        <v>-0.14615130583079997</v>
      </c>
      <c r="Q24" s="14">
        <v>-0.14982894490259996</v>
      </c>
      <c r="R24" s="14">
        <v>-0.14287968231139997</v>
      </c>
      <c r="S24" s="14">
        <v>-0.13376877292699998</v>
      </c>
      <c r="T24" s="14">
        <v>-0.13310887982590003</v>
      </c>
      <c r="U24" s="14">
        <v>-0.14289275926530001</v>
      </c>
      <c r="V24" s="14">
        <v>-0.13310176148399999</v>
      </c>
      <c r="W24" s="14">
        <v>-0.13095758682660003</v>
      </c>
      <c r="X24" s="14">
        <v>-0.13057916470300002</v>
      </c>
      <c r="Y24" s="14">
        <v>-0.13089285275279999</v>
      </c>
      <c r="Z24" s="14">
        <v>-0.13160850277819991</v>
      </c>
      <c r="AA24" s="14">
        <v>-0.13260534676900002</v>
      </c>
      <c r="AB24" s="14">
        <v>-0.13349175326889998</v>
      </c>
      <c r="AC24" s="14">
        <v>-0.13436656374150002</v>
      </c>
      <c r="AD24" s="14">
        <v>-0.13494335854389997</v>
      </c>
      <c r="AE24" s="14">
        <v>-0.13560684567539993</v>
      </c>
      <c r="AF24" s="14">
        <v>-0.1360916884874</v>
      </c>
      <c r="AG24" s="14">
        <v>-0.136501095495</v>
      </c>
      <c r="AH24" s="14">
        <v>-0.13693697783340006</v>
      </c>
      <c r="AI24" s="14">
        <v>-0.13720377593499999</v>
      </c>
      <c r="AJ24" s="14">
        <v>-0.13742497348749999</v>
      </c>
      <c r="AK24" s="14">
        <v>-0.13752068389820005</v>
      </c>
    </row>
    <row r="25" spans="11:63">
      <c r="K25" t="s">
        <v>94</v>
      </c>
      <c r="L25" s="14">
        <v>0.28134749547738186</v>
      </c>
      <c r="M25" s="14">
        <v>0.31713605123344796</v>
      </c>
      <c r="N25" s="14">
        <v>0.25258887078628717</v>
      </c>
      <c r="O25" s="14">
        <v>0.25106349441836118</v>
      </c>
      <c r="P25" s="14">
        <v>0.29321606910406406</v>
      </c>
      <c r="Q25" s="14">
        <v>0.43562629411544146</v>
      </c>
      <c r="R25" s="14">
        <v>1.0499774309842915</v>
      </c>
      <c r="S25" s="14">
        <v>1.0904028126068426</v>
      </c>
      <c r="T25" s="14">
        <v>1.100754912811214</v>
      </c>
      <c r="U25" s="14">
        <v>1.0789677678653988</v>
      </c>
      <c r="V25" s="14">
        <v>1.0455824216182137</v>
      </c>
      <c r="W25" s="14">
        <v>1.0760386980295531</v>
      </c>
      <c r="X25" s="14">
        <v>1.0927847265859736</v>
      </c>
      <c r="Y25" s="14">
        <v>1.09251466665317</v>
      </c>
      <c r="Z25" s="14">
        <v>1.1010842532851206</v>
      </c>
      <c r="AA25" s="14">
        <v>1.2289664016619508</v>
      </c>
      <c r="AB25" s="14">
        <v>1.2374221807878114</v>
      </c>
      <c r="AC25" s="14">
        <v>1.2373198795471949</v>
      </c>
      <c r="AD25" s="14">
        <v>1.2053776486857508</v>
      </c>
      <c r="AE25" s="14">
        <v>1.1879309331320829</v>
      </c>
      <c r="AF25" s="14">
        <v>1.1966768051356254</v>
      </c>
      <c r="AG25" s="14">
        <v>1.2014587342327752</v>
      </c>
      <c r="AH25" s="14">
        <v>1.2081009193789891</v>
      </c>
      <c r="AI25" s="14">
        <v>1.2149343810559803</v>
      </c>
      <c r="AJ25" s="14">
        <v>1.2274379626032099</v>
      </c>
      <c r="AK25" s="14">
        <v>1.18180410721502</v>
      </c>
    </row>
    <row r="29" spans="11:63">
      <c r="BF29" s="16"/>
    </row>
    <row r="30" spans="11:63">
      <c r="BF30" s="16"/>
    </row>
    <row r="31" spans="11:63">
      <c r="BA31" s="16"/>
      <c r="BK31" s="16"/>
    </row>
    <row r="32" spans="11:63">
      <c r="BA32" s="16"/>
    </row>
    <row r="33" spans="53:53">
      <c r="BA33" s="16"/>
    </row>
    <row r="34" spans="53:53">
      <c r="BA34" s="16"/>
    </row>
    <row r="35" spans="53:53">
      <c r="BA35" s="16"/>
    </row>
  </sheetData>
  <mergeCells count="3">
    <mergeCell ref="B5:J5"/>
    <mergeCell ref="B6:J6"/>
    <mergeCell ref="B7:J7"/>
  </mergeCells>
  <hyperlinks>
    <hyperlink ref="A1" location="Contents!A1" display="Back to contents" xr:uid="{BD80892A-D9F7-4052-B30E-86E5AE08F7F9}"/>
  </hyperlinks>
  <pageMargins left="0.7" right="0.7" top="0.75" bottom="0.75" header="0.3" footer="0.3"/>
  <pageSetup paperSize="9" orientation="portrait" r:id="rId1"/>
  <drawing r:id="rId2"/>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A8719A-806E-4841-9910-6DBC771B7475}">
  <sheetPr>
    <tabColor theme="4"/>
  </sheetPr>
  <dimension ref="A1:BK18"/>
  <sheetViews>
    <sheetView zoomScaleNormal="100" workbookViewId="0"/>
  </sheetViews>
  <sheetFormatPr defaultRowHeight="13.5"/>
  <cols>
    <col min="11" max="11" width="34" bestFit="1" customWidth="1"/>
    <col min="12" max="12" width="13" bestFit="1" customWidth="1"/>
    <col min="13" max="14" width="17.875" bestFit="1" customWidth="1"/>
  </cols>
  <sheetData>
    <row r="1" spans="1:63">
      <c r="A1" s="8" t="s">
        <v>27</v>
      </c>
    </row>
    <row r="3" spans="1:63" s="11" customFormat="1" ht="14.1">
      <c r="A3" s="12" t="s">
        <v>428</v>
      </c>
    </row>
    <row r="4" spans="1:63" ht="14.1" thickBot="1"/>
    <row r="5" spans="1:63" s="2" customFormat="1" ht="60" customHeight="1" thickTop="1">
      <c r="B5" s="104" t="s">
        <v>633</v>
      </c>
      <c r="C5" s="105"/>
      <c r="D5" s="105"/>
      <c r="E5" s="105"/>
      <c r="F5" s="105"/>
      <c r="G5" s="105"/>
      <c r="H5" s="105"/>
      <c r="I5" s="105"/>
      <c r="J5" s="106"/>
    </row>
    <row r="6" spans="1:63" s="2" customFormat="1" ht="306.60000000000002" customHeight="1">
      <c r="B6" s="107"/>
      <c r="C6" s="108"/>
      <c r="D6" s="108"/>
      <c r="E6" s="108"/>
      <c r="F6" s="108"/>
      <c r="G6" s="108"/>
      <c r="H6" s="108"/>
      <c r="I6" s="108"/>
      <c r="J6" s="109"/>
    </row>
    <row r="7" spans="1:63" s="2" customFormat="1" ht="110.85" customHeight="1" thickBot="1">
      <c r="B7" s="110" t="s">
        <v>634</v>
      </c>
      <c r="C7" s="111"/>
      <c r="D7" s="111"/>
      <c r="E7" s="111"/>
      <c r="F7" s="111"/>
      <c r="G7" s="111"/>
      <c r="H7" s="111"/>
      <c r="I7" s="111"/>
      <c r="J7" s="112"/>
      <c r="L7"/>
      <c r="M7"/>
      <c r="N7"/>
      <c r="O7"/>
      <c r="P7"/>
      <c r="Q7"/>
    </row>
    <row r="10" spans="1:63">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row>
    <row r="11" spans="1:63">
      <c r="L11" t="s">
        <v>635</v>
      </c>
      <c r="M11" t="s">
        <v>636</v>
      </c>
      <c r="N11" t="s">
        <v>637</v>
      </c>
      <c r="AH11" s="14"/>
      <c r="AI11" s="14"/>
      <c r="AJ11" s="14"/>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row>
    <row r="12" spans="1:63">
      <c r="K12" t="s">
        <v>638</v>
      </c>
      <c r="L12" s="14">
        <v>80.829184835503384</v>
      </c>
      <c r="M12" s="14">
        <v>78.39050096371966</v>
      </c>
      <c r="N12" s="14">
        <v>79.693421063224974</v>
      </c>
    </row>
    <row r="13" spans="1:63">
      <c r="K13" t="s">
        <v>639</v>
      </c>
      <c r="L13" s="14">
        <v>1169.0882575691596</v>
      </c>
      <c r="M13" s="14">
        <v>937.79423149248169</v>
      </c>
      <c r="N13" s="14">
        <v>979.88252244796217</v>
      </c>
    </row>
    <row r="14" spans="1:63">
      <c r="K14" t="s">
        <v>640</v>
      </c>
      <c r="L14" s="14">
        <v>166.15754804326289</v>
      </c>
      <c r="M14" s="14">
        <v>181.61462950936237</v>
      </c>
      <c r="N14" s="14">
        <v>755.92292496007917</v>
      </c>
    </row>
    <row r="15" spans="1:63">
      <c r="K15" t="s">
        <v>641</v>
      </c>
      <c r="L15" s="14">
        <v>-627.81850866022103</v>
      </c>
      <c r="M15" s="14">
        <v>103.38090358193858</v>
      </c>
      <c r="N15" s="14">
        <v>-3.3072090008441819</v>
      </c>
    </row>
    <row r="16" spans="1:63">
      <c r="K16" t="s">
        <v>642</v>
      </c>
      <c r="L16" s="14">
        <v>840.01218780690829</v>
      </c>
      <c r="M16" s="14">
        <v>976.93885612641168</v>
      </c>
      <c r="N16" s="14">
        <v>868.27460733617011</v>
      </c>
    </row>
    <row r="17" spans="11:14">
      <c r="K17" t="s">
        <v>643</v>
      </c>
      <c r="L17" s="14">
        <v>-653.52388229024473</v>
      </c>
      <c r="M17" s="14">
        <v>-602.92529745425929</v>
      </c>
      <c r="N17" s="14">
        <v>-1075.8020542840345</v>
      </c>
    </row>
    <row r="18" spans="11:14">
      <c r="K18" t="s">
        <v>644</v>
      </c>
      <c r="L18" s="14">
        <v>974.7447873043684</v>
      </c>
      <c r="M18" s="14">
        <v>1675.1938242196547</v>
      </c>
      <c r="N18" s="14">
        <v>1604.6642125225576</v>
      </c>
    </row>
  </sheetData>
  <mergeCells count="3">
    <mergeCell ref="B5:J5"/>
    <mergeCell ref="B6:J6"/>
    <mergeCell ref="B7:J7"/>
  </mergeCells>
  <hyperlinks>
    <hyperlink ref="A1" location="Contents!A1" display="Back to contents" xr:uid="{98AF0731-670C-44E1-BB3B-9B53AC633EFC}"/>
  </hyperlinks>
  <pageMargins left="0.7" right="0.7" top="0.75" bottom="0.75" header="0.3" footer="0.3"/>
  <pageSetup paperSize="9"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AEEA1E-C58E-4BCA-ADE4-A38B1C108161}">
  <dimension ref="A1"/>
  <sheetViews>
    <sheetView workbookViewId="0"/>
  </sheetViews>
  <sheetFormatPr defaultRowHeight="13.5"/>
  <sheetData/>
  <pageMargins left="0.7" right="0.7" top="0.75" bottom="0.75" header="0.3" footer="0.3"/>
  <pageSetup paperSize="9" orientation="portrait"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07F327-7F22-4947-B0E6-39212D6BF4F2}">
  <sheetPr>
    <tabColor theme="4"/>
  </sheetPr>
  <dimension ref="A1:BB14"/>
  <sheetViews>
    <sheetView zoomScaleNormal="100" workbookViewId="0"/>
  </sheetViews>
  <sheetFormatPr defaultRowHeight="13.5"/>
  <cols>
    <col min="11" max="11" width="18.625" bestFit="1" customWidth="1"/>
  </cols>
  <sheetData>
    <row r="1" spans="1:54">
      <c r="A1" s="8" t="s">
        <v>27</v>
      </c>
    </row>
    <row r="3" spans="1:54" s="11" customFormat="1" ht="14.1">
      <c r="A3" s="12" t="s">
        <v>428</v>
      </c>
    </row>
    <row r="4" spans="1:54" ht="14.1" thickBot="1"/>
    <row r="5" spans="1:54" s="2" customFormat="1" ht="60" customHeight="1" thickTop="1">
      <c r="B5" s="104" t="s">
        <v>645</v>
      </c>
      <c r="C5" s="105"/>
      <c r="D5" s="105"/>
      <c r="E5" s="105"/>
      <c r="F5" s="105"/>
      <c r="G5" s="105"/>
      <c r="H5" s="105"/>
      <c r="I5" s="105"/>
      <c r="J5" s="106"/>
    </row>
    <row r="6" spans="1:54" s="2" customFormat="1" ht="293.10000000000002" customHeight="1">
      <c r="B6" s="107"/>
      <c r="C6" s="108"/>
      <c r="D6" s="108"/>
      <c r="E6" s="108"/>
      <c r="F6" s="108"/>
      <c r="G6" s="108"/>
      <c r="H6" s="108"/>
      <c r="I6" s="108"/>
      <c r="J6" s="109"/>
    </row>
    <row r="7" spans="1:54" s="2" customFormat="1" ht="127.35" customHeight="1" thickBot="1">
      <c r="B7" s="110" t="s">
        <v>646</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65</v>
      </c>
      <c r="L12" s="14">
        <v>171.79878575672154</v>
      </c>
      <c r="M12" s="14">
        <v>149.8079163220234</v>
      </c>
      <c r="N12" s="14">
        <v>155.98929940653346</v>
      </c>
      <c r="O12" s="14">
        <v>143.16004452078519</v>
      </c>
      <c r="P12" s="14">
        <v>156.77984723865004</v>
      </c>
      <c r="Q12" s="14">
        <v>145.79858810834278</v>
      </c>
      <c r="R12" s="14">
        <v>121.94464924495816</v>
      </c>
      <c r="S12" s="14">
        <v>100.97160778136787</v>
      </c>
      <c r="T12" s="14">
        <v>78.161501157571934</v>
      </c>
      <c r="U12" s="14">
        <v>67.89139378757946</v>
      </c>
      <c r="V12" s="14">
        <v>60.84075712497873</v>
      </c>
      <c r="W12" s="14">
        <v>52.271103057444407</v>
      </c>
      <c r="X12" s="14">
        <v>43.765405304094941</v>
      </c>
      <c r="Y12" s="14">
        <v>48.303340805673301</v>
      </c>
      <c r="Z12" s="14">
        <v>48.582219253436328</v>
      </c>
      <c r="AA12" s="14">
        <v>37.808472651091279</v>
      </c>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row>
    <row r="13" spans="1:54">
      <c r="K13" t="s">
        <v>38</v>
      </c>
      <c r="L13" s="14"/>
      <c r="M13" s="14"/>
      <c r="N13" s="14"/>
      <c r="O13" s="14"/>
      <c r="P13" s="14"/>
      <c r="Q13" s="14"/>
      <c r="R13" s="14"/>
      <c r="S13" s="14"/>
      <c r="T13" s="14"/>
      <c r="U13" s="14"/>
      <c r="V13" s="14"/>
      <c r="W13" s="14"/>
      <c r="X13" s="14"/>
      <c r="Y13" s="14"/>
      <c r="Z13" s="14"/>
      <c r="AA13" s="14">
        <v>37.808472651091279</v>
      </c>
      <c r="AB13" s="14">
        <v>35.157864892416974</v>
      </c>
      <c r="AC13" s="14">
        <v>32.507257133742662</v>
      </c>
      <c r="AD13" s="14">
        <v>29.837908309138228</v>
      </c>
      <c r="AE13" s="14">
        <v>27.168559484533798</v>
      </c>
      <c r="AF13" s="14">
        <v>24.499210659929357</v>
      </c>
      <c r="AG13" s="14">
        <v>17.139427334891273</v>
      </c>
      <c r="AH13" s="14">
        <v>9.7796440098531914</v>
      </c>
      <c r="AI13" s="14">
        <v>8.6423595886253874</v>
      </c>
      <c r="AJ13" s="14">
        <v>7.5050751673975835</v>
      </c>
      <c r="AK13" s="14">
        <v>6.8571069508977471</v>
      </c>
      <c r="AL13" s="14">
        <v>6.2091387343979116</v>
      </c>
      <c r="AM13" s="14">
        <v>5.5611705178980753</v>
      </c>
      <c r="AN13" s="14">
        <v>5.3687840783599796</v>
      </c>
      <c r="AO13" s="14">
        <v>5.176397638821884</v>
      </c>
      <c r="AP13" s="14">
        <v>4.9840111992837874</v>
      </c>
      <c r="AQ13" s="14">
        <v>4.7916247597456918</v>
      </c>
      <c r="AR13" s="14">
        <v>4.5992383202075979</v>
      </c>
      <c r="AS13" s="14">
        <v>4.0381112048881525</v>
      </c>
      <c r="AT13" s="14">
        <v>3.4769840895687065</v>
      </c>
      <c r="AU13" s="14">
        <v>2.915856974249261</v>
      </c>
      <c r="AV13" s="14">
        <v>2.354729858929816</v>
      </c>
      <c r="AW13" s="14">
        <v>1.7936027436103703</v>
      </c>
      <c r="AX13" s="14">
        <v>1.6352847360738125</v>
      </c>
      <c r="AY13" s="14">
        <v>1.4769667285372547</v>
      </c>
      <c r="AZ13" s="14">
        <v>1.318648721000697</v>
      </c>
      <c r="BA13" s="14">
        <v>1.1603307134641394</v>
      </c>
      <c r="BB13" s="14">
        <v>1.0020127059275812</v>
      </c>
    </row>
    <row r="14" spans="1:54">
      <c r="L14" s="14"/>
      <c r="M14" s="14"/>
      <c r="N14" s="14"/>
      <c r="O14" s="14"/>
      <c r="P14" s="14"/>
      <c r="Q14" s="14"/>
      <c r="R14" s="14"/>
      <c r="S14" s="14"/>
      <c r="T14" s="14"/>
      <c r="U14" s="14"/>
      <c r="V14" s="14"/>
      <c r="W14" s="14"/>
      <c r="X14" s="14"/>
      <c r="Y14" s="14"/>
      <c r="Z14" s="14"/>
      <c r="AA14" s="14"/>
      <c r="AB14" s="14"/>
      <c r="AC14" s="14">
        <v>200</v>
      </c>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row>
  </sheetData>
  <mergeCells count="3">
    <mergeCell ref="B5:J5"/>
    <mergeCell ref="B6:J6"/>
    <mergeCell ref="B7:J7"/>
  </mergeCells>
  <hyperlinks>
    <hyperlink ref="A1" location="Contents!A1" display="Back to contents" xr:uid="{3FA386B8-80B3-44DE-A157-E78770BB6A1F}"/>
  </hyperlinks>
  <pageMargins left="0.7" right="0.7" top="0.75" bottom="0.75" header="0.3" footer="0.3"/>
  <pageSetup paperSize="9" orientation="portrait"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2478DC-1E67-44EF-9710-766A5D026973}">
  <sheetPr>
    <tabColor theme="4"/>
  </sheetPr>
  <dimension ref="A1:BU54"/>
  <sheetViews>
    <sheetView zoomScaleNormal="100" workbookViewId="0"/>
  </sheetViews>
  <sheetFormatPr defaultRowHeight="13.5"/>
  <cols>
    <col min="11" max="11" width="18.625" bestFit="1" customWidth="1"/>
  </cols>
  <sheetData>
    <row r="1" spans="1:73">
      <c r="A1" s="8" t="s">
        <v>27</v>
      </c>
    </row>
    <row r="3" spans="1:73" s="11" customFormat="1" ht="14.1">
      <c r="A3" s="12" t="s">
        <v>428</v>
      </c>
    </row>
    <row r="4" spans="1:73" ht="14.1" thickBot="1"/>
    <row r="5" spans="1:73" s="2" customFormat="1" ht="60" customHeight="1" thickTop="1">
      <c r="B5" s="104" t="s">
        <v>647</v>
      </c>
      <c r="C5" s="105"/>
      <c r="D5" s="105"/>
      <c r="E5" s="105"/>
      <c r="F5" s="105"/>
      <c r="G5" s="105"/>
      <c r="H5" s="105"/>
      <c r="I5" s="105"/>
      <c r="J5" s="106"/>
    </row>
    <row r="6" spans="1:73" s="2" customFormat="1" ht="320.85000000000002" customHeight="1">
      <c r="B6" s="107"/>
      <c r="C6" s="108"/>
      <c r="D6" s="108"/>
      <c r="E6" s="108"/>
      <c r="F6" s="108"/>
      <c r="G6" s="108"/>
      <c r="H6" s="108"/>
      <c r="I6" s="108"/>
      <c r="J6" s="109"/>
    </row>
    <row r="7" spans="1:73" s="2" customFormat="1" ht="113.1" customHeight="1" thickBot="1">
      <c r="B7" s="110" t="s">
        <v>648</v>
      </c>
      <c r="C7" s="111"/>
      <c r="D7" s="111"/>
      <c r="E7" s="111"/>
      <c r="F7" s="111"/>
      <c r="G7" s="111"/>
      <c r="H7" s="111"/>
      <c r="I7" s="111"/>
      <c r="J7" s="112"/>
    </row>
    <row r="8" spans="1:73" ht="14.1" thickTop="1"/>
    <row r="9" spans="1:73">
      <c r="H9" s="9"/>
      <c r="I9" s="9"/>
      <c r="J9" s="9"/>
      <c r="K9" s="9"/>
      <c r="L9" s="9"/>
      <c r="M9" s="9"/>
      <c r="N9" s="9"/>
      <c r="O9" s="9"/>
      <c r="P9" s="9"/>
      <c r="Q9" s="9"/>
      <c r="R9" s="9"/>
      <c r="S9" s="9"/>
      <c r="T9" s="9"/>
      <c r="U9" s="9"/>
      <c r="V9" s="9"/>
      <c r="W9" s="9"/>
      <c r="X9" s="9"/>
      <c r="Y9" s="9"/>
      <c r="Z9" s="9"/>
      <c r="AA9" s="9"/>
      <c r="AB9" s="9"/>
      <c r="AC9" s="9"/>
      <c r="AD9" s="9"/>
      <c r="AE9" s="9"/>
      <c r="AF9" s="9"/>
      <c r="AG9" s="9"/>
      <c r="AH9" s="9"/>
      <c r="AI9" s="9"/>
      <c r="AJ9" s="9"/>
      <c r="AK9" s="9"/>
      <c r="AL9" s="9"/>
      <c r="AM9" s="9"/>
      <c r="AN9" s="9"/>
      <c r="AO9" s="9"/>
      <c r="AP9" s="9"/>
      <c r="AQ9" s="9"/>
      <c r="AR9" s="9"/>
      <c r="AS9" s="9"/>
      <c r="AT9" s="9"/>
      <c r="AU9" s="9"/>
      <c r="AV9" s="9"/>
      <c r="AW9" s="9"/>
      <c r="AX9" s="9"/>
      <c r="AY9" s="9"/>
      <c r="AZ9" s="9"/>
      <c r="BA9" s="9"/>
      <c r="BB9" s="9"/>
      <c r="BC9" s="9"/>
      <c r="BD9" s="9"/>
      <c r="BE9" s="9"/>
      <c r="BF9" s="9"/>
      <c r="BG9" s="9"/>
      <c r="BH9" s="9"/>
      <c r="BI9" s="9"/>
      <c r="BJ9" s="9"/>
      <c r="BK9" s="9"/>
      <c r="BL9" s="9"/>
      <c r="BM9" s="9"/>
      <c r="BN9" s="9"/>
      <c r="BO9" s="9"/>
      <c r="BP9" s="9"/>
      <c r="BQ9" s="9"/>
      <c r="BR9" s="9"/>
      <c r="BS9" s="9"/>
      <c r="BT9" s="9"/>
      <c r="BU9" s="9"/>
    </row>
    <row r="11" spans="1:73">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73">
      <c r="K12" t="s">
        <v>65</v>
      </c>
      <c r="L12" s="14">
        <v>451.17155020442056</v>
      </c>
      <c r="M12" s="14">
        <v>405.89564601035272</v>
      </c>
      <c r="N12" s="14">
        <v>416.05434310923658</v>
      </c>
      <c r="O12" s="14">
        <v>397.39695780116728</v>
      </c>
      <c r="P12" s="14">
        <v>439.03404362187484</v>
      </c>
      <c r="Q12" s="14">
        <v>412.88085224514282</v>
      </c>
      <c r="R12" s="14">
        <v>366.09467303911947</v>
      </c>
      <c r="S12" s="14">
        <v>302.40248096475386</v>
      </c>
      <c r="T12" s="14">
        <v>234.53926839188537</v>
      </c>
      <c r="U12" s="14">
        <v>203.6121994346523</v>
      </c>
      <c r="V12" s="14">
        <v>185.16872266490063</v>
      </c>
      <c r="W12" s="14">
        <v>162.49383296518684</v>
      </c>
      <c r="X12" s="14">
        <v>142.44835955015026</v>
      </c>
      <c r="Y12" s="14">
        <v>158.47753818344313</v>
      </c>
      <c r="Z12" s="14">
        <v>151.11331663883155</v>
      </c>
      <c r="AA12" s="14">
        <v>130.92842781656003</v>
      </c>
      <c r="AB12" s="14"/>
      <c r="AC12" s="14"/>
      <c r="AD12" s="14"/>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row>
    <row r="13" spans="1:73">
      <c r="K13" t="s">
        <v>38</v>
      </c>
      <c r="L13" s="14"/>
      <c r="M13" s="14"/>
      <c r="N13" s="14"/>
      <c r="O13" s="14"/>
      <c r="P13" s="14"/>
      <c r="Q13" s="14"/>
      <c r="R13" s="14"/>
      <c r="S13" s="14"/>
      <c r="T13" s="14"/>
      <c r="U13" s="14"/>
      <c r="V13" s="14"/>
      <c r="W13" s="14"/>
      <c r="X13" s="14"/>
      <c r="Y13" s="14"/>
      <c r="Z13" s="14"/>
      <c r="AA13" s="14">
        <v>130.92842781656003</v>
      </c>
      <c r="AB13" s="14">
        <v>117.55076700799862</v>
      </c>
      <c r="AC13" s="14">
        <v>105.06505466476747</v>
      </c>
      <c r="AD13" s="14">
        <v>95.691321243657484</v>
      </c>
      <c r="AE13" s="14">
        <v>86.461548047862806</v>
      </c>
      <c r="AF13" s="14">
        <v>75.947704941190864</v>
      </c>
      <c r="AG13" s="14">
        <v>49.207393801186512</v>
      </c>
      <c r="AH13" s="14">
        <v>26.14598441303923</v>
      </c>
      <c r="AI13" s="14">
        <v>21.656792433782858</v>
      </c>
      <c r="AJ13" s="14">
        <v>17.697309864642481</v>
      </c>
      <c r="AK13" s="14">
        <v>15.14512534432756</v>
      </c>
      <c r="AL13" s="14">
        <v>12.897014652704206</v>
      </c>
      <c r="AM13" s="14">
        <v>10.901690813726331</v>
      </c>
      <c r="AN13" s="14">
        <v>9.9988529041605752</v>
      </c>
      <c r="AO13" s="14">
        <v>9.181917196718258</v>
      </c>
      <c r="AP13" s="14">
        <v>8.482210542294867</v>
      </c>
      <c r="AQ13" s="14">
        <v>7.7798493262656923</v>
      </c>
      <c r="AR13" s="14">
        <v>7.1392355409760606</v>
      </c>
      <c r="AS13" s="14">
        <v>6.0317490169746968</v>
      </c>
      <c r="AT13" s="14">
        <v>5.0047847077271621</v>
      </c>
      <c r="AU13" s="14">
        <v>4.0498688509381564</v>
      </c>
      <c r="AV13" s="14">
        <v>3.1596763730131552</v>
      </c>
      <c r="AW13" s="14">
        <v>2.3278426263599874</v>
      </c>
      <c r="AX13" s="14">
        <v>2.0698287164661489</v>
      </c>
      <c r="AY13" s="14">
        <v>1.8242805583600799</v>
      </c>
      <c r="AZ13" s="14">
        <v>1.590316050672955</v>
      </c>
      <c r="BA13" s="14">
        <v>1.3671343998625469</v>
      </c>
      <c r="BB13" s="14">
        <v>1.154006963027999</v>
      </c>
    </row>
    <row r="14" spans="1:73">
      <c r="L14" s="14"/>
      <c r="M14" s="14"/>
      <c r="N14" s="14"/>
      <c r="O14" s="14"/>
      <c r="P14" s="14"/>
      <c r="Q14" s="14"/>
      <c r="R14" s="14"/>
      <c r="S14" s="14"/>
      <c r="T14" s="14"/>
      <c r="U14" s="14"/>
      <c r="V14" s="14"/>
      <c r="W14" s="14"/>
      <c r="X14" s="14"/>
      <c r="Y14" s="14"/>
      <c r="Z14" s="14"/>
      <c r="AA14" s="14"/>
      <c r="AB14" s="14"/>
      <c r="AC14" s="14">
        <v>500</v>
      </c>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row>
    <row r="15" spans="1:73" s="2" customFormat="1" ht="12.6">
      <c r="K15" s="30"/>
      <c r="L15" s="4"/>
      <c r="M15" s="4"/>
      <c r="N15" s="4"/>
      <c r="O15" s="4"/>
      <c r="P15" s="4"/>
      <c r="Q15" s="4"/>
      <c r="R15" s="4"/>
      <c r="S15" s="4"/>
      <c r="T15" s="4"/>
      <c r="U15" s="4"/>
      <c r="V15" s="4"/>
      <c r="W15" s="4"/>
      <c r="X15" s="4"/>
      <c r="Y15" s="4"/>
      <c r="Z15" s="4"/>
      <c r="AA15" s="4"/>
      <c r="AB15" s="4"/>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row>
    <row r="16" spans="1:73" s="2" customFormat="1" ht="12.6">
      <c r="K16" s="30"/>
      <c r="L16" s="4"/>
      <c r="M16" s="4"/>
      <c r="N16" s="4"/>
      <c r="O16" s="4"/>
      <c r="P16" s="4"/>
      <c r="Q16" s="4"/>
      <c r="R16" s="4"/>
      <c r="S16" s="4"/>
      <c r="T16" s="4"/>
      <c r="U16" s="4"/>
      <c r="V16" s="4"/>
      <c r="W16" s="4"/>
      <c r="X16" s="4"/>
      <c r="Y16" s="4"/>
      <c r="Z16" s="4"/>
      <c r="AA16" s="4"/>
      <c r="AB16" s="4"/>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row>
    <row r="17" spans="11:72" s="2" customFormat="1" ht="12.6">
      <c r="K17" s="3"/>
      <c r="L17" s="4"/>
      <c r="M17" s="4"/>
      <c r="N17" s="4"/>
      <c r="O17" s="4"/>
      <c r="P17" s="4"/>
      <c r="Q17" s="4"/>
      <c r="R17" s="4"/>
      <c r="S17" s="4"/>
      <c r="T17" s="4"/>
      <c r="U17" s="4"/>
      <c r="V17" s="4"/>
      <c r="W17" s="4"/>
      <c r="X17" s="4"/>
      <c r="Y17" s="4"/>
      <c r="Z17" s="4"/>
      <c r="AA17" s="4"/>
      <c r="AB17" s="4"/>
      <c r="AC17" s="4"/>
      <c r="AD17" s="4"/>
      <c r="AE17" s="4"/>
      <c r="AF17" s="4"/>
      <c r="AG17" s="4"/>
      <c r="AH17" s="4"/>
      <c r="AI17" s="4"/>
      <c r="AJ17" s="4"/>
      <c r="AK17" s="4"/>
      <c r="AL17" s="4"/>
      <c r="AM17" s="4"/>
      <c r="AN17" s="4"/>
      <c r="AO17" s="4"/>
      <c r="AP17" s="4"/>
      <c r="AQ17" s="4"/>
      <c r="AR17" s="4"/>
      <c r="AS17" s="4"/>
      <c r="AT17" s="4"/>
      <c r="AU17" s="4"/>
      <c r="AV17" s="4"/>
      <c r="AW17" s="4"/>
      <c r="AX17" s="4"/>
      <c r="AY17" s="4"/>
      <c r="AZ17" s="4"/>
      <c r="BA17" s="4"/>
      <c r="BB17" s="4"/>
      <c r="BC17" s="4"/>
      <c r="BD17" s="4"/>
      <c r="BE17" s="4"/>
      <c r="BF17" s="4"/>
      <c r="BG17" s="4"/>
      <c r="BH17" s="4"/>
      <c r="BI17" s="4"/>
      <c r="BJ17" s="4"/>
      <c r="BK17" s="4"/>
      <c r="BL17" s="4"/>
      <c r="BM17" s="4"/>
      <c r="BN17" s="4"/>
      <c r="BO17" s="4"/>
      <c r="BP17" s="4"/>
      <c r="BQ17" s="4"/>
      <c r="BR17" s="4"/>
      <c r="BS17" s="4"/>
      <c r="BT17" s="4"/>
    </row>
    <row r="18" spans="11:72" s="2" customFormat="1" ht="12.6">
      <c r="K18" s="3"/>
      <c r="L18" s="4"/>
      <c r="M18" s="4"/>
      <c r="N18" s="4"/>
      <c r="O18" s="4"/>
      <c r="P18" s="4"/>
      <c r="Q18" s="4"/>
      <c r="R18" s="4"/>
      <c r="S18" s="4"/>
      <c r="T18" s="4"/>
      <c r="U18" s="4"/>
      <c r="V18" s="4"/>
      <c r="W18" s="4"/>
      <c r="X18" s="4"/>
      <c r="Y18" s="4"/>
      <c r="Z18" s="4"/>
      <c r="AA18" s="4"/>
      <c r="AB18" s="4"/>
      <c r="AC18" s="4"/>
      <c r="AD18" s="4"/>
      <c r="AE18" s="4"/>
      <c r="AF18" s="4"/>
      <c r="AG18" s="4"/>
      <c r="AH18" s="4"/>
      <c r="AI18" s="4"/>
      <c r="AJ18" s="4"/>
      <c r="AK18" s="4"/>
      <c r="AL18" s="4"/>
      <c r="AM18" s="4"/>
      <c r="AN18" s="4"/>
      <c r="AO18" s="4"/>
      <c r="AP18" s="4"/>
      <c r="AQ18" s="4"/>
      <c r="AR18" s="4"/>
      <c r="AS18" s="4"/>
      <c r="AT18" s="4"/>
      <c r="AU18" s="4"/>
      <c r="AV18" s="4"/>
      <c r="AW18" s="4"/>
      <c r="AX18" s="4"/>
      <c r="AY18" s="4"/>
      <c r="AZ18" s="4"/>
      <c r="BA18" s="4"/>
      <c r="BB18" s="4"/>
      <c r="BC18" s="4"/>
      <c r="BD18" s="4"/>
      <c r="BE18" s="4"/>
      <c r="BF18" s="4"/>
      <c r="BG18" s="4"/>
      <c r="BH18" s="4"/>
      <c r="BI18" s="4"/>
      <c r="BJ18" s="4"/>
      <c r="BK18" s="4"/>
      <c r="BL18" s="4"/>
      <c r="BM18" s="4"/>
      <c r="BN18" s="4"/>
      <c r="BO18" s="4"/>
      <c r="BP18" s="4"/>
      <c r="BQ18" s="4"/>
      <c r="BR18" s="4"/>
      <c r="BS18" s="4"/>
      <c r="BT18" s="4"/>
    </row>
    <row r="19" spans="11:72" s="2" customFormat="1" ht="12.6">
      <c r="K19" s="3"/>
      <c r="L19" s="4"/>
      <c r="M19" s="4"/>
      <c r="N19" s="4"/>
      <c r="O19" s="4"/>
      <c r="P19" s="4"/>
      <c r="Q19" s="4"/>
      <c r="R19" s="4"/>
      <c r="S19" s="4"/>
      <c r="T19" s="4"/>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c r="BP19" s="4"/>
      <c r="BQ19" s="4"/>
      <c r="BR19" s="4"/>
      <c r="BS19" s="4"/>
      <c r="BT19" s="4"/>
    </row>
    <row r="20" spans="11:72" s="2" customFormat="1" ht="12.6">
      <c r="K20" s="3"/>
      <c r="L20" s="4"/>
      <c r="M20" s="4"/>
      <c r="N20" s="4"/>
      <c r="O20" s="4"/>
      <c r="P20" s="4"/>
      <c r="Q20" s="4"/>
      <c r="R20" s="4"/>
      <c r="S20" s="4"/>
      <c r="T20" s="4"/>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c r="BT20" s="4"/>
    </row>
    <row r="21" spans="11:72" s="2" customFormat="1" ht="12.6">
      <c r="K21" s="3"/>
      <c r="L21" s="4"/>
      <c r="M21" s="4"/>
      <c r="N21" s="4"/>
      <c r="O21" s="4"/>
      <c r="P21" s="4"/>
      <c r="Q21" s="4"/>
      <c r="R21" s="4"/>
      <c r="S21" s="4"/>
      <c r="T21" s="4"/>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c r="BT21" s="4"/>
    </row>
    <row r="22" spans="11:72" s="2" customFormat="1" ht="11.45"/>
    <row r="23" spans="11:72" s="2" customFormat="1" ht="11.45"/>
    <row r="24" spans="11:72" s="2" customFormat="1" ht="11.45"/>
    <row r="25" spans="11:72" s="2" customFormat="1" ht="11.45"/>
    <row r="26" spans="11:72" s="2" customFormat="1" ht="11.45"/>
    <row r="27" spans="11:72" s="2" customFormat="1" ht="11.45"/>
    <row r="28" spans="11:72" s="2" customFormat="1" ht="11.45"/>
    <row r="29" spans="11:72" s="2" customFormat="1" ht="11.45"/>
    <row r="30" spans="11:72" s="2" customFormat="1" ht="11.45"/>
    <row r="31" spans="11:72" s="2" customFormat="1" ht="11.45"/>
    <row r="32" spans="11:72" s="2" customFormat="1" ht="11.45"/>
    <row r="33" s="2" customFormat="1" ht="11.45"/>
    <row r="34" s="2" customFormat="1" ht="11.45"/>
    <row r="35" s="2" customFormat="1" ht="11.45"/>
    <row r="36" s="2" customFormat="1" ht="11.45"/>
    <row r="37" s="2" customFormat="1" ht="11.45"/>
    <row r="38" s="2" customFormat="1" ht="11.45"/>
    <row r="49" spans="34:63">
      <c r="AH49" s="14"/>
      <c r="AI49" s="14"/>
      <c r="AJ49" s="14"/>
      <c r="AK49" s="14"/>
      <c r="AL49" s="14"/>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row>
    <row r="51" spans="34:63">
      <c r="BA51" s="16"/>
    </row>
    <row r="52" spans="34:63">
      <c r="BA52" s="16"/>
    </row>
    <row r="53" spans="34:63">
      <c r="BA53" s="16"/>
    </row>
    <row r="54" spans="34:63">
      <c r="BA54" s="16"/>
    </row>
  </sheetData>
  <mergeCells count="3">
    <mergeCell ref="B5:J5"/>
    <mergeCell ref="B6:J6"/>
    <mergeCell ref="B7:J7"/>
  </mergeCells>
  <hyperlinks>
    <hyperlink ref="A1" location="Contents!A1" display="Back to contents" xr:uid="{C3A77273-4553-4BC2-8816-C50EF174400A}"/>
  </hyperlinks>
  <pageMargins left="0.7" right="0.7" top="0.75" bottom="0.75" header="0.3" footer="0.3"/>
  <pageSetup paperSize="9" orientation="portrait" r:id="rId1"/>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051670-2DA5-4D40-BC81-3EAC900C4B79}">
  <sheetPr>
    <tabColor theme="4"/>
  </sheetPr>
  <dimension ref="A1:Q35"/>
  <sheetViews>
    <sheetView zoomScaleNormal="100" workbookViewId="0"/>
  </sheetViews>
  <sheetFormatPr defaultRowHeight="13.5"/>
  <cols>
    <col min="11" max="11" width="25" bestFit="1" customWidth="1"/>
  </cols>
  <sheetData>
    <row r="1" spans="1:17">
      <c r="A1" s="8" t="s">
        <v>27</v>
      </c>
    </row>
    <row r="3" spans="1:17" s="11" customFormat="1" ht="14.1">
      <c r="A3" s="12" t="s">
        <v>428</v>
      </c>
    </row>
    <row r="4" spans="1:17" ht="14.1" thickBot="1"/>
    <row r="5" spans="1:17" s="2" customFormat="1" ht="60" customHeight="1" thickTop="1">
      <c r="B5" s="104" t="s">
        <v>649</v>
      </c>
      <c r="C5" s="105"/>
      <c r="D5" s="105"/>
      <c r="E5" s="105"/>
      <c r="F5" s="105"/>
      <c r="G5" s="105"/>
      <c r="H5" s="105"/>
      <c r="I5" s="105"/>
      <c r="J5" s="106"/>
    </row>
    <row r="6" spans="1:17" s="2" customFormat="1" ht="323.10000000000002" customHeight="1">
      <c r="B6" s="107"/>
      <c r="C6" s="108"/>
      <c r="D6" s="108"/>
      <c r="E6" s="108"/>
      <c r="F6" s="108"/>
      <c r="G6" s="108"/>
      <c r="H6" s="108"/>
      <c r="I6" s="108"/>
      <c r="J6" s="109"/>
    </row>
    <row r="7" spans="1:17" s="2" customFormat="1" ht="323.10000000000002" customHeight="1">
      <c r="B7" s="107"/>
      <c r="C7" s="108"/>
      <c r="D7" s="108"/>
      <c r="E7" s="108"/>
      <c r="F7" s="108"/>
      <c r="G7" s="108"/>
      <c r="H7" s="108"/>
      <c r="I7" s="108"/>
      <c r="J7" s="109"/>
    </row>
    <row r="8" spans="1:17" s="2" customFormat="1" ht="90" customHeight="1">
      <c r="B8" s="110" t="s">
        <v>650</v>
      </c>
      <c r="C8" s="111"/>
      <c r="D8" s="111"/>
      <c r="E8" s="111"/>
      <c r="F8" s="111"/>
      <c r="G8" s="111"/>
      <c r="H8" s="111"/>
      <c r="I8" s="111"/>
      <c r="J8" s="112"/>
    </row>
    <row r="12" spans="1:17">
      <c r="K12" t="s">
        <v>651</v>
      </c>
      <c r="L12">
        <v>2023</v>
      </c>
      <c r="M12">
        <v>2030</v>
      </c>
      <c r="N12">
        <v>2035</v>
      </c>
      <c r="O12">
        <v>2040</v>
      </c>
      <c r="P12">
        <v>2045</v>
      </c>
      <c r="Q12">
        <v>2050</v>
      </c>
    </row>
    <row r="13" spans="1:17">
      <c r="K13" t="s">
        <v>652</v>
      </c>
      <c r="L13" s="14">
        <v>5.88</v>
      </c>
      <c r="M13" s="14">
        <v>2.83</v>
      </c>
      <c r="N13" s="14">
        <v>6.09</v>
      </c>
      <c r="O13" s="14">
        <v>7.72</v>
      </c>
      <c r="P13" s="14">
        <v>10.98</v>
      </c>
      <c r="Q13" s="14">
        <v>10.98</v>
      </c>
    </row>
    <row r="14" spans="1:17">
      <c r="K14" t="s">
        <v>653</v>
      </c>
      <c r="L14" s="14">
        <v>0</v>
      </c>
      <c r="M14" s="14">
        <v>0</v>
      </c>
      <c r="N14" s="14">
        <v>1.29</v>
      </c>
      <c r="O14" s="14">
        <v>1.29</v>
      </c>
      <c r="P14" s="14">
        <v>1.29</v>
      </c>
      <c r="Q14" s="14">
        <v>1.29</v>
      </c>
    </row>
    <row r="15" spans="1:17">
      <c r="K15" t="s">
        <v>654</v>
      </c>
      <c r="L15" s="14">
        <v>14.75</v>
      </c>
      <c r="M15" s="14">
        <v>45.650000000000006</v>
      </c>
      <c r="N15" s="14">
        <v>70</v>
      </c>
      <c r="O15" s="14">
        <v>88.33</v>
      </c>
      <c r="P15" s="14">
        <v>106.66999999999999</v>
      </c>
      <c r="Q15" s="14">
        <v>125</v>
      </c>
    </row>
    <row r="16" spans="1:17">
      <c r="K16" t="s">
        <v>655</v>
      </c>
      <c r="L16" s="14">
        <v>15.39</v>
      </c>
      <c r="M16" s="14">
        <v>25.860000000000003</v>
      </c>
      <c r="N16" s="14">
        <v>28.89</v>
      </c>
      <c r="O16" s="14">
        <v>31.92</v>
      </c>
      <c r="P16" s="14">
        <v>34.94</v>
      </c>
      <c r="Q16" s="14">
        <v>37.409999999999997</v>
      </c>
    </row>
    <row r="17" spans="11:17">
      <c r="K17" t="s">
        <v>656</v>
      </c>
      <c r="L17" s="14">
        <v>16.239999999999998</v>
      </c>
      <c r="M17" s="14">
        <v>37.839999999999996</v>
      </c>
      <c r="N17" s="14">
        <v>70.009999999999991</v>
      </c>
      <c r="O17" s="14">
        <v>82.15</v>
      </c>
      <c r="P17" s="14">
        <v>94.27</v>
      </c>
      <c r="Q17" s="14">
        <v>106.4</v>
      </c>
    </row>
    <row r="18" spans="11:17">
      <c r="K18" t="s">
        <v>657</v>
      </c>
      <c r="L18" s="14">
        <v>0</v>
      </c>
      <c r="M18" s="14">
        <v>3.02</v>
      </c>
      <c r="N18" s="14">
        <v>8.49</v>
      </c>
      <c r="O18" s="14">
        <v>14.61</v>
      </c>
      <c r="P18" s="14">
        <v>25.59</v>
      </c>
      <c r="Q18" s="14">
        <v>38.28</v>
      </c>
    </row>
    <row r="19" spans="11:17">
      <c r="K19" t="s">
        <v>658</v>
      </c>
      <c r="L19" s="14">
        <v>34.879999999999995</v>
      </c>
      <c r="M19" s="14">
        <v>33.69</v>
      </c>
      <c r="N19" s="14">
        <v>29.709999999999997</v>
      </c>
      <c r="O19" s="14">
        <v>22.9</v>
      </c>
      <c r="P19" s="14">
        <v>13</v>
      </c>
      <c r="Q19" s="14">
        <v>0</v>
      </c>
    </row>
    <row r="20" spans="11:17">
      <c r="K20" t="s">
        <v>659</v>
      </c>
      <c r="L20" s="14">
        <v>16.701610000000002</v>
      </c>
      <c r="M20" s="14">
        <v>10.06</v>
      </c>
      <c r="N20" s="14">
        <v>7.57</v>
      </c>
      <c r="O20" s="14">
        <v>5.8000000000000007</v>
      </c>
      <c r="P20" s="14">
        <v>5.8</v>
      </c>
      <c r="Q20" s="14">
        <v>5.5</v>
      </c>
    </row>
    <row r="21" spans="11:17">
      <c r="K21" t="s">
        <v>660</v>
      </c>
      <c r="L21" s="14">
        <v>10.34</v>
      </c>
      <c r="M21" s="14">
        <v>17.838000000000001</v>
      </c>
      <c r="N21" s="14">
        <v>20.937999999999999</v>
      </c>
      <c r="O21" s="14">
        <v>24.437999999999999</v>
      </c>
      <c r="P21" s="14">
        <v>26.35</v>
      </c>
      <c r="Q21" s="14">
        <v>27.937999999999999</v>
      </c>
    </row>
    <row r="22" spans="11:17">
      <c r="K22" t="s">
        <v>661</v>
      </c>
      <c r="L22" s="14">
        <v>5.8</v>
      </c>
      <c r="M22" s="14">
        <v>21.08</v>
      </c>
      <c r="N22" s="14">
        <v>26.749999999999996</v>
      </c>
      <c r="O22" s="14">
        <v>32.44</v>
      </c>
      <c r="P22" s="14">
        <v>33.79</v>
      </c>
      <c r="Q22" s="14">
        <v>42.03</v>
      </c>
    </row>
    <row r="23" spans="11:17">
      <c r="K23" t="s">
        <v>662</v>
      </c>
      <c r="L23" s="14">
        <v>7.2514901569805028</v>
      </c>
      <c r="M23" s="14">
        <v>12.5</v>
      </c>
      <c r="N23" s="14">
        <v>22</v>
      </c>
      <c r="O23" s="14">
        <v>29.26</v>
      </c>
      <c r="P23" s="14">
        <v>31.44</v>
      </c>
      <c r="Q23" s="14">
        <v>32.549999999999997</v>
      </c>
    </row>
    <row r="25" spans="11:17">
      <c r="K25" t="s">
        <v>663</v>
      </c>
      <c r="L25">
        <v>2023</v>
      </c>
      <c r="M25">
        <v>2030</v>
      </c>
      <c r="N25">
        <v>2035</v>
      </c>
      <c r="O25">
        <v>2040</v>
      </c>
      <c r="P25">
        <v>2045</v>
      </c>
      <c r="Q25">
        <v>2050</v>
      </c>
    </row>
    <row r="26" spans="11:17">
      <c r="K26" t="s">
        <v>652</v>
      </c>
      <c r="L26" s="14">
        <v>40.5961097</v>
      </c>
      <c r="M26" s="14">
        <v>20.98</v>
      </c>
      <c r="N26" s="14">
        <v>44.37</v>
      </c>
      <c r="O26" s="14">
        <v>56.13</v>
      </c>
      <c r="P26" s="14">
        <v>79.849999999999994</v>
      </c>
      <c r="Q26" s="14">
        <v>78.81</v>
      </c>
    </row>
    <row r="27" spans="11:17">
      <c r="K27" t="s">
        <v>653</v>
      </c>
      <c r="L27" s="14">
        <v>0</v>
      </c>
      <c r="M27" s="14">
        <v>0</v>
      </c>
      <c r="N27" s="14">
        <v>7.64</v>
      </c>
      <c r="O27" s="14">
        <v>9.5299999999999994</v>
      </c>
      <c r="P27" s="14">
        <v>9.93</v>
      </c>
      <c r="Q27" s="14">
        <v>9.93</v>
      </c>
    </row>
    <row r="28" spans="11:17">
      <c r="K28" t="s">
        <v>654</v>
      </c>
      <c r="L28" s="14">
        <v>49.6601523</v>
      </c>
      <c r="M28" s="14">
        <v>178.86</v>
      </c>
      <c r="N28" s="14">
        <v>260.31</v>
      </c>
      <c r="O28" s="14">
        <v>350.48</v>
      </c>
      <c r="P28" s="14">
        <v>431.34</v>
      </c>
      <c r="Q28" s="14">
        <v>509.34</v>
      </c>
    </row>
    <row r="29" spans="11:17">
      <c r="K29" t="s">
        <v>655</v>
      </c>
      <c r="L29" s="14">
        <v>32.648487600000003</v>
      </c>
      <c r="M29" s="14">
        <v>64.81</v>
      </c>
      <c r="N29" s="14">
        <v>73.39</v>
      </c>
      <c r="O29" s="14">
        <v>88.78</v>
      </c>
      <c r="P29" s="14">
        <v>101.24</v>
      </c>
      <c r="Q29" s="14">
        <v>107.42</v>
      </c>
    </row>
    <row r="30" spans="11:17">
      <c r="K30" t="s">
        <v>656</v>
      </c>
      <c r="L30" s="14">
        <v>13.8843569</v>
      </c>
      <c r="M30" s="14">
        <v>33.049999999999997</v>
      </c>
      <c r="N30" s="14">
        <v>60.59</v>
      </c>
      <c r="O30" s="14">
        <v>71.459999999999994</v>
      </c>
      <c r="P30" s="14">
        <v>82.18</v>
      </c>
      <c r="Q30" s="14">
        <v>92.59</v>
      </c>
    </row>
    <row r="31" spans="11:17">
      <c r="K31" t="s">
        <v>657</v>
      </c>
      <c r="L31" s="14">
        <v>0</v>
      </c>
      <c r="M31" s="14">
        <v>12.14</v>
      </c>
      <c r="N31" s="14">
        <v>20.54</v>
      </c>
      <c r="O31" s="14">
        <v>35.19</v>
      </c>
      <c r="P31" s="14">
        <v>40.369999999999997</v>
      </c>
      <c r="Q31" s="14">
        <v>47.65</v>
      </c>
    </row>
    <row r="32" spans="11:17">
      <c r="K32" t="s">
        <v>658</v>
      </c>
      <c r="L32" s="14">
        <v>85.553083999999998</v>
      </c>
      <c r="M32" s="14">
        <v>25.71</v>
      </c>
      <c r="N32" s="14">
        <v>14.19</v>
      </c>
      <c r="O32" s="14">
        <v>10.329999999999998</v>
      </c>
      <c r="P32" s="14">
        <v>2.1999999999999997</v>
      </c>
      <c r="Q32" s="14">
        <v>0</v>
      </c>
    </row>
    <row r="33" spans="11:17">
      <c r="K33" t="s">
        <v>659</v>
      </c>
      <c r="L33" s="14">
        <v>66.429875900000013</v>
      </c>
      <c r="M33" s="14">
        <v>38.489999999999995</v>
      </c>
      <c r="N33" s="14">
        <v>29.089999999999996</v>
      </c>
      <c r="O33" s="14">
        <v>22.32</v>
      </c>
      <c r="P33" s="14">
        <v>23.39</v>
      </c>
      <c r="Q33" s="14">
        <v>22.550000000000004</v>
      </c>
    </row>
    <row r="34" spans="11:17">
      <c r="K34" t="s">
        <v>664</v>
      </c>
      <c r="L34" s="14">
        <v>33.319221299999995</v>
      </c>
      <c r="M34" s="14">
        <v>46.789999999999992</v>
      </c>
      <c r="N34" s="14">
        <v>61.03</v>
      </c>
      <c r="O34" s="14">
        <v>85.230000000000018</v>
      </c>
      <c r="P34" s="14">
        <v>81.48</v>
      </c>
      <c r="Q34" s="14">
        <v>82.43</v>
      </c>
    </row>
    <row r="35" spans="11:17">
      <c r="K35" t="s">
        <v>665</v>
      </c>
      <c r="L35" s="14">
        <v>-9.4855505999999945</v>
      </c>
      <c r="M35" s="14">
        <v>-44.38</v>
      </c>
      <c r="N35" s="14">
        <v>-45.67</v>
      </c>
      <c r="O35" s="14">
        <v>-58.19</v>
      </c>
      <c r="P35" s="14">
        <v>-71.600000000000009</v>
      </c>
      <c r="Q35" s="14">
        <v>-84.14</v>
      </c>
    </row>
  </sheetData>
  <mergeCells count="4">
    <mergeCell ref="B5:J5"/>
    <mergeCell ref="B7:J7"/>
    <mergeCell ref="B8:J8"/>
    <mergeCell ref="B6:J6"/>
  </mergeCells>
  <hyperlinks>
    <hyperlink ref="A1" location="Contents!A1" display="Back to contents" xr:uid="{B9CA1877-2C9E-4138-A2D6-395CF011A2E3}"/>
  </hyperlinks>
  <pageMargins left="0.7" right="0.7" top="0.75" bottom="0.75" header="0.3" footer="0.3"/>
  <pageSetup paperSize="9"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28705-2D8A-4661-8CBE-F88D817EAD8F}">
  <sheetPr>
    <tabColor theme="4"/>
  </sheetPr>
  <dimension ref="A1:BD41"/>
  <sheetViews>
    <sheetView zoomScaleNormal="100" workbookViewId="0"/>
  </sheetViews>
  <sheetFormatPr defaultRowHeight="13.5"/>
  <cols>
    <col min="11" max="11" width="50.125" bestFit="1" customWidth="1"/>
    <col min="12" max="12" width="20.25" bestFit="1" customWidth="1"/>
    <col min="13" max="13" width="14.625" bestFit="1" customWidth="1"/>
  </cols>
  <sheetData>
    <row r="1" spans="1:56">
      <c r="A1" s="8" t="s">
        <v>27</v>
      </c>
    </row>
    <row r="3" spans="1:56" s="11" customFormat="1" ht="14.1">
      <c r="A3" s="12" t="s">
        <v>428</v>
      </c>
    </row>
    <row r="4" spans="1:56" ht="14.1" thickBot="1"/>
    <row r="5" spans="1:56" s="2" customFormat="1" ht="60" customHeight="1" thickTop="1">
      <c r="B5" s="104" t="s">
        <v>666</v>
      </c>
      <c r="C5" s="105"/>
      <c r="D5" s="105"/>
      <c r="E5" s="105"/>
      <c r="F5" s="105"/>
      <c r="G5" s="105"/>
      <c r="H5" s="105"/>
      <c r="I5" s="105"/>
      <c r="J5" s="106"/>
    </row>
    <row r="6" spans="1:56" s="2" customFormat="1" ht="111.6" customHeight="1">
      <c r="B6" s="107"/>
      <c r="C6" s="108"/>
      <c r="D6" s="108"/>
      <c r="E6" s="108"/>
      <c r="F6" s="108"/>
      <c r="G6" s="108"/>
      <c r="H6" s="108"/>
      <c r="I6" s="108"/>
      <c r="J6" s="109"/>
    </row>
    <row r="7" spans="1:56" s="2" customFormat="1" ht="111.6" customHeight="1">
      <c r="B7" s="107"/>
      <c r="C7" s="108"/>
      <c r="D7" s="108"/>
      <c r="E7" s="108"/>
      <c r="F7" s="108"/>
      <c r="G7" s="108"/>
      <c r="H7" s="108"/>
      <c r="I7" s="108"/>
      <c r="J7" s="109"/>
    </row>
    <row r="8" spans="1:56" s="2" customFormat="1" ht="111.6" customHeight="1">
      <c r="B8" s="107"/>
      <c r="C8" s="108"/>
      <c r="D8" s="108"/>
      <c r="E8" s="108"/>
      <c r="F8" s="108"/>
      <c r="G8" s="108"/>
      <c r="H8" s="108"/>
      <c r="I8" s="108"/>
      <c r="J8" s="109"/>
    </row>
    <row r="9" spans="1:56" s="2" customFormat="1" ht="111.6" customHeight="1">
      <c r="B9" s="107"/>
      <c r="C9" s="108"/>
      <c r="D9" s="108"/>
      <c r="E9" s="108"/>
      <c r="F9" s="108"/>
      <c r="G9" s="108"/>
      <c r="H9" s="108"/>
      <c r="I9" s="108"/>
      <c r="J9" s="109"/>
    </row>
    <row r="10" spans="1:56" s="2" customFormat="1" ht="111.6" customHeight="1">
      <c r="B10" s="107"/>
      <c r="C10" s="108"/>
      <c r="D10" s="108"/>
      <c r="E10" s="108"/>
      <c r="F10" s="108"/>
      <c r="G10" s="108"/>
      <c r="H10" s="108"/>
      <c r="I10" s="108"/>
      <c r="J10" s="109"/>
    </row>
    <row r="11" spans="1:56" s="2" customFormat="1" ht="89.85" customHeight="1">
      <c r="B11" s="110" t="s">
        <v>667</v>
      </c>
      <c r="C11" s="111"/>
      <c r="D11" s="111"/>
      <c r="E11" s="111"/>
      <c r="F11" s="111"/>
      <c r="G11" s="111"/>
      <c r="H11" s="111"/>
      <c r="I11" s="111"/>
      <c r="J11" s="112"/>
    </row>
    <row r="15" spans="1:56">
      <c r="K15" t="s">
        <v>321</v>
      </c>
      <c r="L15" t="s">
        <v>322</v>
      </c>
      <c r="M15" t="s">
        <v>668</v>
      </c>
      <c r="N15">
        <v>2008</v>
      </c>
      <c r="O15">
        <v>2009</v>
      </c>
      <c r="P15">
        <v>2010</v>
      </c>
      <c r="Q15">
        <v>2011</v>
      </c>
      <c r="R15">
        <v>2012</v>
      </c>
      <c r="S15">
        <v>2013</v>
      </c>
      <c r="T15">
        <v>2014</v>
      </c>
      <c r="U15">
        <v>2015</v>
      </c>
      <c r="V15">
        <v>2016</v>
      </c>
      <c r="W15">
        <v>2017</v>
      </c>
      <c r="X15">
        <v>2018</v>
      </c>
      <c r="Y15">
        <v>2019</v>
      </c>
      <c r="Z15">
        <v>2020</v>
      </c>
      <c r="AA15">
        <v>2021</v>
      </c>
      <c r="AB15">
        <v>2022</v>
      </c>
      <c r="AC15">
        <v>2023</v>
      </c>
      <c r="AD15">
        <v>2024</v>
      </c>
      <c r="AE15">
        <v>2025</v>
      </c>
      <c r="AF15">
        <v>2026</v>
      </c>
      <c r="AG15">
        <v>2027</v>
      </c>
      <c r="AH15">
        <v>2028</v>
      </c>
      <c r="AI15">
        <v>2029</v>
      </c>
      <c r="AJ15">
        <v>2030</v>
      </c>
      <c r="AK15">
        <v>2031</v>
      </c>
      <c r="AL15">
        <v>2032</v>
      </c>
      <c r="AM15">
        <v>2033</v>
      </c>
      <c r="AN15">
        <v>2034</v>
      </c>
      <c r="AO15">
        <v>2035</v>
      </c>
      <c r="AP15">
        <v>2036</v>
      </c>
      <c r="AQ15">
        <v>2037</v>
      </c>
      <c r="AR15">
        <v>2038</v>
      </c>
      <c r="AS15">
        <v>2039</v>
      </c>
      <c r="AT15">
        <v>2040</v>
      </c>
      <c r="AU15">
        <v>2041</v>
      </c>
      <c r="AV15">
        <v>2042</v>
      </c>
      <c r="AW15">
        <v>2043</v>
      </c>
      <c r="AX15">
        <v>2044</v>
      </c>
      <c r="AY15">
        <v>2045</v>
      </c>
      <c r="AZ15">
        <v>2046</v>
      </c>
      <c r="BA15">
        <v>2047</v>
      </c>
      <c r="BB15">
        <v>2048</v>
      </c>
      <c r="BC15">
        <v>2049</v>
      </c>
      <c r="BD15">
        <v>2050</v>
      </c>
    </row>
    <row r="16" spans="1:56">
      <c r="K16" t="s">
        <v>323</v>
      </c>
      <c r="L16" t="s">
        <v>324</v>
      </c>
      <c r="M16" t="s">
        <v>65</v>
      </c>
      <c r="N16" s="14"/>
      <c r="O16" s="14">
        <v>0.95099999999999996</v>
      </c>
      <c r="P16" s="14">
        <v>1.341</v>
      </c>
      <c r="Q16" s="14">
        <v>1.8380000000000001</v>
      </c>
      <c r="R16" s="14">
        <v>2.9950000000000001</v>
      </c>
      <c r="S16" s="14">
        <v>3.6960000000000002</v>
      </c>
      <c r="T16" s="14">
        <v>4.5010000000000003</v>
      </c>
      <c r="U16" s="14">
        <v>5.0934999999999997</v>
      </c>
      <c r="V16" s="14">
        <v>5.2933999999999992</v>
      </c>
      <c r="W16" s="14">
        <v>6.9878500000000008</v>
      </c>
      <c r="X16" s="14">
        <v>8.1805000000000003</v>
      </c>
      <c r="Y16" s="14">
        <v>9.8882999999999992</v>
      </c>
      <c r="Z16" s="14">
        <v>10.382849999999999</v>
      </c>
      <c r="AA16" s="14">
        <v>11.25548</v>
      </c>
      <c r="AB16" s="14">
        <v>13.927479999999999</v>
      </c>
      <c r="AC16" s="14">
        <v>14.74508</v>
      </c>
    </row>
    <row r="17" spans="11:56">
      <c r="K17" t="s">
        <v>323</v>
      </c>
      <c r="L17" t="s">
        <v>324</v>
      </c>
      <c r="M17" t="s">
        <v>325</v>
      </c>
      <c r="N17" s="14"/>
      <c r="O17" s="14"/>
      <c r="P17" s="14"/>
      <c r="Q17" s="14"/>
      <c r="R17" s="14"/>
      <c r="S17" s="14"/>
      <c r="T17" s="14"/>
      <c r="U17" s="14"/>
      <c r="V17" s="14"/>
      <c r="W17" s="14"/>
      <c r="X17" s="14"/>
      <c r="Y17" s="14"/>
      <c r="Z17" s="14"/>
      <c r="AA17" s="14"/>
      <c r="AB17" s="14"/>
      <c r="AC17" s="14"/>
      <c r="AE17" s="14">
        <v>17.3</v>
      </c>
      <c r="AF17" s="14">
        <v>21.56666666666667</v>
      </c>
      <c r="AG17" s="14">
        <v>25.833333333333329</v>
      </c>
      <c r="AH17" s="14">
        <v>30.1</v>
      </c>
      <c r="AI17" s="14">
        <v>37.900000000000013</v>
      </c>
      <c r="AJ17" s="14">
        <v>45.7</v>
      </c>
      <c r="AK17" s="14">
        <v>51.35</v>
      </c>
      <c r="AL17" s="14">
        <v>57</v>
      </c>
      <c r="AM17" s="14">
        <v>61.333333333333343</v>
      </c>
      <c r="AN17" s="14">
        <v>65.666666666666671</v>
      </c>
      <c r="AO17" s="14">
        <v>70</v>
      </c>
      <c r="AP17" s="14">
        <v>73.66</v>
      </c>
      <c r="AQ17" s="14">
        <v>77.319999999999993</v>
      </c>
      <c r="AR17" s="14">
        <v>80.97999999999999</v>
      </c>
      <c r="AS17" s="14">
        <v>84.639999999999986</v>
      </c>
      <c r="AT17" s="14">
        <v>88.3</v>
      </c>
      <c r="AU17" s="14">
        <v>91.98</v>
      </c>
      <c r="AV17" s="14">
        <v>95.660000000000011</v>
      </c>
      <c r="AW17" s="14">
        <v>99.340000000000018</v>
      </c>
      <c r="AX17" s="14">
        <v>103.02</v>
      </c>
      <c r="AY17" s="14">
        <v>106.7</v>
      </c>
      <c r="AZ17" s="14">
        <v>110.36</v>
      </c>
      <c r="BA17" s="14">
        <v>114.02</v>
      </c>
      <c r="BB17" s="14">
        <v>117.68</v>
      </c>
      <c r="BC17" s="14">
        <v>121.34</v>
      </c>
      <c r="BD17" s="14">
        <v>125</v>
      </c>
    </row>
    <row r="18" spans="11:56">
      <c r="K18" t="s">
        <v>326</v>
      </c>
      <c r="L18" t="s">
        <v>324</v>
      </c>
      <c r="M18" t="s">
        <v>65</v>
      </c>
      <c r="N18" s="14"/>
      <c r="O18" s="14">
        <v>3.4710000000000001</v>
      </c>
      <c r="P18" s="14">
        <v>4.08</v>
      </c>
      <c r="Q18" s="14">
        <v>4.758</v>
      </c>
      <c r="R18" s="14">
        <v>6.0350000000000001</v>
      </c>
      <c r="S18" s="14">
        <v>7.5860000000000003</v>
      </c>
      <c r="T18" s="14">
        <v>8.5730000000000004</v>
      </c>
      <c r="U18" s="14">
        <v>9.2122399999999995</v>
      </c>
      <c r="V18" s="14">
        <v>10.83253</v>
      </c>
      <c r="W18" s="14">
        <v>12.597149999999999</v>
      </c>
      <c r="X18" s="14">
        <v>13.424849999999999</v>
      </c>
      <c r="Y18" s="14">
        <v>13.998329999999999</v>
      </c>
      <c r="Z18" s="14">
        <v>14.07507</v>
      </c>
      <c r="AA18" s="14">
        <v>14.492749999999999</v>
      </c>
      <c r="AB18" s="14">
        <v>14.83381</v>
      </c>
      <c r="AC18" s="14">
        <v>15.417870000000001</v>
      </c>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row>
    <row r="19" spans="11:56">
      <c r="K19" t="s">
        <v>326</v>
      </c>
      <c r="L19" t="s">
        <v>324</v>
      </c>
      <c r="M19" t="s">
        <v>325</v>
      </c>
      <c r="N19" s="14"/>
      <c r="O19" s="14"/>
      <c r="P19" s="14"/>
      <c r="Q19" s="14"/>
      <c r="R19" s="14"/>
      <c r="S19" s="14"/>
      <c r="T19" s="14"/>
      <c r="U19" s="14"/>
      <c r="V19" s="14"/>
      <c r="W19" s="14"/>
      <c r="X19" s="14"/>
      <c r="Y19" s="14"/>
      <c r="Z19" s="14"/>
      <c r="AA19" s="14"/>
      <c r="AB19" s="14"/>
      <c r="AC19" s="14"/>
      <c r="AE19" s="14">
        <v>16.3</v>
      </c>
      <c r="AF19" s="14">
        <v>18.233333333333331</v>
      </c>
      <c r="AG19" s="14">
        <v>20.166666666666671</v>
      </c>
      <c r="AH19" s="14">
        <v>22.1</v>
      </c>
      <c r="AI19" s="14">
        <v>24</v>
      </c>
      <c r="AJ19" s="14">
        <v>25.9</v>
      </c>
      <c r="AK19" s="14">
        <v>26.5</v>
      </c>
      <c r="AL19" s="14">
        <v>27.1</v>
      </c>
      <c r="AM19" s="14">
        <v>27.7</v>
      </c>
      <c r="AN19" s="14">
        <v>28.3</v>
      </c>
      <c r="AO19" s="14">
        <v>28.9</v>
      </c>
      <c r="AP19" s="14">
        <v>29.52</v>
      </c>
      <c r="AQ19" s="14">
        <v>30.14</v>
      </c>
      <c r="AR19" s="14">
        <v>30.76</v>
      </c>
      <c r="AS19" s="14">
        <v>31.38</v>
      </c>
      <c r="AT19" s="14">
        <v>32</v>
      </c>
      <c r="AU19" s="14">
        <v>32.6</v>
      </c>
      <c r="AV19" s="14">
        <v>33.200000000000003</v>
      </c>
      <c r="AW19" s="14">
        <v>33.799999999999997</v>
      </c>
      <c r="AX19" s="14">
        <v>34.400000000000013</v>
      </c>
      <c r="AY19" s="14">
        <v>35</v>
      </c>
      <c r="AZ19" s="14">
        <v>35.5</v>
      </c>
      <c r="BA19" s="14">
        <v>36</v>
      </c>
      <c r="BB19" s="14">
        <v>36.5</v>
      </c>
      <c r="BC19" s="14">
        <v>37</v>
      </c>
      <c r="BD19" s="14">
        <v>37.5</v>
      </c>
    </row>
    <row r="20" spans="11:56">
      <c r="K20" t="s">
        <v>327</v>
      </c>
      <c r="L20" t="s">
        <v>324</v>
      </c>
      <c r="M20" t="s">
        <v>65</v>
      </c>
      <c r="N20" s="14"/>
      <c r="O20" s="14">
        <v>2.7E-2</v>
      </c>
      <c r="P20" s="14">
        <v>9.5000000000000001E-2</v>
      </c>
      <c r="Q20" s="14">
        <v>1</v>
      </c>
      <c r="R20" s="14">
        <v>1.754</v>
      </c>
      <c r="S20" s="14">
        <v>2.9369999999999998</v>
      </c>
      <c r="T20" s="14">
        <v>5.5279999999999996</v>
      </c>
      <c r="U20" s="14">
        <v>9.6012199999999996</v>
      </c>
      <c r="V20" s="14">
        <v>11.914020000000001</v>
      </c>
      <c r="W20" s="14">
        <v>12.760020000000001</v>
      </c>
      <c r="X20" s="14">
        <v>13.05907</v>
      </c>
      <c r="Y20" s="14">
        <v>13.34484</v>
      </c>
      <c r="Z20" s="14">
        <v>13.74654</v>
      </c>
      <c r="AA20" s="14">
        <v>14.15075</v>
      </c>
      <c r="AB20" s="14">
        <v>14.89256</v>
      </c>
      <c r="AC20" s="14">
        <v>16.237850000000002</v>
      </c>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row>
    <row r="21" spans="11:56">
      <c r="K21" t="s">
        <v>327</v>
      </c>
      <c r="L21" t="s">
        <v>324</v>
      </c>
      <c r="M21" t="s">
        <v>325</v>
      </c>
      <c r="N21" s="14"/>
      <c r="O21" s="14"/>
      <c r="P21" s="14"/>
      <c r="Q21" s="14"/>
      <c r="R21" s="14"/>
      <c r="S21" s="14"/>
      <c r="T21" s="14"/>
      <c r="U21" s="14"/>
      <c r="V21" s="14"/>
      <c r="W21" s="14"/>
      <c r="X21" s="14"/>
      <c r="Y21" s="14"/>
      <c r="Z21" s="14"/>
      <c r="AA21" s="14"/>
      <c r="AB21" s="14"/>
      <c r="AC21" s="14"/>
      <c r="AE21" s="14">
        <v>20.5</v>
      </c>
      <c r="AF21" s="14">
        <v>23.533333333333331</v>
      </c>
      <c r="AG21" s="14">
        <v>26.56666666666667</v>
      </c>
      <c r="AH21" s="14">
        <v>29.6</v>
      </c>
      <c r="AI21" s="14">
        <v>33.700000000000003</v>
      </c>
      <c r="AJ21" s="14">
        <v>37.799999999999997</v>
      </c>
      <c r="AK21" s="14">
        <v>43.099999999999987</v>
      </c>
      <c r="AL21" s="14">
        <v>48.4</v>
      </c>
      <c r="AM21" s="14">
        <v>55.6</v>
      </c>
      <c r="AN21" s="14">
        <v>62.8</v>
      </c>
      <c r="AO21" s="14">
        <v>70</v>
      </c>
      <c r="AP21" s="14">
        <v>72.42</v>
      </c>
      <c r="AQ21" s="14">
        <v>74.84</v>
      </c>
      <c r="AR21" s="14">
        <v>77.260000000000005</v>
      </c>
      <c r="AS21" s="14">
        <v>79.680000000000007</v>
      </c>
      <c r="AT21" s="14">
        <v>82.1</v>
      </c>
      <c r="AU21" s="14">
        <v>84.539999999999992</v>
      </c>
      <c r="AV21" s="14">
        <v>86.97999999999999</v>
      </c>
      <c r="AW21" s="14">
        <v>89.419999999999987</v>
      </c>
      <c r="AX21" s="14">
        <v>91.859999999999985</v>
      </c>
      <c r="AY21" s="14">
        <v>94.3</v>
      </c>
      <c r="AZ21" s="14">
        <v>96.72</v>
      </c>
      <c r="BA21" s="14">
        <v>99.14</v>
      </c>
      <c r="BB21" s="14">
        <v>101.56</v>
      </c>
      <c r="BC21" s="14">
        <v>103.98</v>
      </c>
      <c r="BD21" s="14">
        <v>106.4</v>
      </c>
    </row>
    <row r="22" spans="11:56">
      <c r="K22" t="s">
        <v>334</v>
      </c>
      <c r="L22" t="s">
        <v>324</v>
      </c>
      <c r="M22" t="s">
        <v>325</v>
      </c>
      <c r="N22" s="14"/>
      <c r="O22" s="14"/>
      <c r="P22" s="14"/>
      <c r="Q22" s="14"/>
      <c r="R22" s="14"/>
      <c r="S22" s="14"/>
      <c r="T22" s="14"/>
      <c r="U22" s="14"/>
      <c r="V22" s="14"/>
      <c r="W22" s="14"/>
      <c r="X22" s="14"/>
      <c r="Y22" s="14"/>
      <c r="Z22" s="14"/>
      <c r="AA22" s="14"/>
      <c r="AB22" s="14"/>
      <c r="AC22" s="14"/>
      <c r="AE22" s="14">
        <v>0</v>
      </c>
      <c r="AF22" s="14">
        <v>0.3</v>
      </c>
      <c r="AG22" s="14">
        <v>0.6</v>
      </c>
      <c r="AH22" s="14">
        <v>0.9</v>
      </c>
      <c r="AI22" s="14">
        <v>1.95</v>
      </c>
      <c r="AJ22" s="14">
        <v>3</v>
      </c>
      <c r="AK22" s="14">
        <v>3.3</v>
      </c>
      <c r="AL22" s="14">
        <v>3.6</v>
      </c>
      <c r="AM22" s="14">
        <v>5.2666666666666666</v>
      </c>
      <c r="AN22" s="14">
        <v>6.9333333333333336</v>
      </c>
      <c r="AO22" s="14">
        <v>8.6</v>
      </c>
      <c r="AP22" s="14">
        <v>9.82</v>
      </c>
      <c r="AQ22" s="14">
        <v>11.04</v>
      </c>
      <c r="AR22" s="14">
        <v>12.26</v>
      </c>
      <c r="AS22" s="14">
        <v>13.48</v>
      </c>
      <c r="AT22" s="14">
        <v>14.7</v>
      </c>
      <c r="AU22" s="14">
        <v>16.88</v>
      </c>
      <c r="AV22" s="14">
        <v>19.059999999999999</v>
      </c>
      <c r="AW22" s="14">
        <v>21.24</v>
      </c>
      <c r="AX22" s="14">
        <v>23.42</v>
      </c>
      <c r="AY22" s="14">
        <v>25.6</v>
      </c>
      <c r="AZ22" s="14">
        <v>28.14</v>
      </c>
      <c r="BA22" s="14">
        <v>30.68</v>
      </c>
      <c r="BB22" s="14">
        <v>33.22</v>
      </c>
      <c r="BC22" s="14">
        <v>35.76</v>
      </c>
      <c r="BD22" s="14">
        <v>38.299999999999997</v>
      </c>
    </row>
    <row r="23" spans="11:56">
      <c r="K23" t="s">
        <v>669</v>
      </c>
      <c r="L23" t="s">
        <v>324</v>
      </c>
      <c r="M23" t="s">
        <v>65</v>
      </c>
      <c r="N23" s="14">
        <v>2.7440000000000002</v>
      </c>
      <c r="O23" s="14">
        <v>2.7440000000000002</v>
      </c>
      <c r="P23" s="14">
        <v>2.7440000000000002</v>
      </c>
      <c r="Q23" s="14">
        <v>2.7440000000000002</v>
      </c>
      <c r="R23" s="14">
        <v>2.7440000000000002</v>
      </c>
      <c r="S23" s="14">
        <v>2.7440000000000002</v>
      </c>
      <c r="T23" s="14">
        <v>2.7440000000000002</v>
      </c>
      <c r="U23" s="14">
        <v>2.7440000000000002</v>
      </c>
      <c r="V23" s="14">
        <v>2.7440000000000002</v>
      </c>
      <c r="W23" s="14">
        <v>2.7440000000000002</v>
      </c>
      <c r="X23" s="14">
        <v>2.7440000000000002</v>
      </c>
      <c r="Y23" s="14">
        <v>2.7440000000000002</v>
      </c>
      <c r="Z23" s="14">
        <v>2.7440000000000002</v>
      </c>
      <c r="AA23" s="14">
        <v>2.7440000000000002</v>
      </c>
      <c r="AB23" s="14">
        <v>2.7440000000000002</v>
      </c>
      <c r="AC23" s="14">
        <v>2.7440000000000002</v>
      </c>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row>
    <row r="24" spans="11:56">
      <c r="K24" t="s">
        <v>669</v>
      </c>
      <c r="L24" t="s">
        <v>324</v>
      </c>
      <c r="M24" t="s">
        <v>325</v>
      </c>
      <c r="N24" s="14"/>
      <c r="O24" s="14"/>
      <c r="P24" s="14"/>
      <c r="Q24" s="14"/>
      <c r="R24" s="14"/>
      <c r="S24" s="14"/>
      <c r="T24" s="14"/>
      <c r="U24" s="14"/>
      <c r="V24" s="14"/>
      <c r="W24" s="14"/>
      <c r="X24" s="14"/>
      <c r="Y24" s="14"/>
      <c r="Z24" s="14"/>
      <c r="AA24" s="14"/>
      <c r="AB24" s="14"/>
      <c r="AC24" s="14"/>
      <c r="AE24" s="14">
        <v>2.83</v>
      </c>
      <c r="AF24" s="14">
        <v>2.83</v>
      </c>
      <c r="AG24" s="14">
        <v>2.83</v>
      </c>
      <c r="AH24" s="14">
        <v>2.83</v>
      </c>
      <c r="AI24" s="14">
        <v>3.58</v>
      </c>
      <c r="AJ24" s="14">
        <v>4.33</v>
      </c>
      <c r="AK24" s="14">
        <v>5.0199999999999996</v>
      </c>
      <c r="AL24" s="14">
        <v>5.71</v>
      </c>
      <c r="AM24" s="14">
        <v>5.71</v>
      </c>
      <c r="AN24" s="14">
        <v>5.71</v>
      </c>
      <c r="AO24" s="14">
        <v>5.71</v>
      </c>
      <c r="AP24" s="14">
        <v>5.9240000000000004</v>
      </c>
      <c r="AQ24" s="14">
        <v>6.1380000000000008</v>
      </c>
      <c r="AR24" s="14">
        <v>6.3520000000000012</v>
      </c>
      <c r="AS24" s="14">
        <v>6.5660000000000016</v>
      </c>
      <c r="AT24" s="14">
        <v>6.78</v>
      </c>
      <c r="AU24" s="14">
        <v>6.8079999999999998</v>
      </c>
      <c r="AV24" s="14">
        <v>6.8359999999999994</v>
      </c>
      <c r="AW24" s="14">
        <v>6.863999999999999</v>
      </c>
      <c r="AX24" s="14">
        <v>6.8919999999999986</v>
      </c>
      <c r="AY24" s="14">
        <v>6.92</v>
      </c>
      <c r="AZ24" s="14">
        <v>6.92</v>
      </c>
      <c r="BA24" s="14">
        <v>6.92</v>
      </c>
      <c r="BB24" s="14">
        <v>6.92</v>
      </c>
      <c r="BC24" s="14">
        <v>6.92</v>
      </c>
      <c r="BD24" s="14">
        <v>6.92</v>
      </c>
    </row>
    <row r="25" spans="11:56">
      <c r="K25" t="s">
        <v>670</v>
      </c>
      <c r="L25" t="s">
        <v>324</v>
      </c>
      <c r="M25" t="s">
        <v>65</v>
      </c>
      <c r="N25" s="14">
        <v>0</v>
      </c>
      <c r="O25" s="14">
        <v>0</v>
      </c>
      <c r="P25" s="14">
        <v>0</v>
      </c>
      <c r="Q25" s="14">
        <v>0</v>
      </c>
      <c r="R25" s="14">
        <v>0</v>
      </c>
      <c r="S25" s="14">
        <v>0</v>
      </c>
      <c r="T25" s="14">
        <v>0</v>
      </c>
      <c r="U25" s="14">
        <v>0</v>
      </c>
      <c r="V25" s="14">
        <v>0</v>
      </c>
      <c r="W25" s="14">
        <v>0.108</v>
      </c>
      <c r="X25" s="14">
        <v>0.4869</v>
      </c>
      <c r="Y25" s="14">
        <v>0.6764</v>
      </c>
      <c r="Z25" s="14">
        <v>0.91425999999999996</v>
      </c>
      <c r="AA25" s="14">
        <v>1.28006</v>
      </c>
      <c r="AB25" s="14">
        <v>1.93286</v>
      </c>
      <c r="AC25" s="14">
        <v>3.46516</v>
      </c>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row>
    <row r="26" spans="11:56">
      <c r="K26" t="s">
        <v>670</v>
      </c>
      <c r="L26" t="s">
        <v>324</v>
      </c>
      <c r="M26" t="s">
        <v>325</v>
      </c>
      <c r="N26" s="14"/>
      <c r="O26" s="14"/>
      <c r="P26" s="14"/>
      <c r="Q26" s="14"/>
      <c r="R26" s="14"/>
      <c r="S26" s="14"/>
      <c r="T26" s="14"/>
      <c r="U26" s="14"/>
      <c r="V26" s="14"/>
      <c r="W26" s="14"/>
      <c r="X26" s="14"/>
      <c r="Y26" s="14"/>
      <c r="Z26" s="14"/>
      <c r="AA26" s="14"/>
      <c r="AB26" s="14"/>
      <c r="AC26" s="14"/>
      <c r="AE26" s="14">
        <v>7.01</v>
      </c>
      <c r="AF26" s="14">
        <v>9.75</v>
      </c>
      <c r="AG26" s="14">
        <v>12.49</v>
      </c>
      <c r="AH26" s="14">
        <v>15.23</v>
      </c>
      <c r="AI26" s="14">
        <v>15.99</v>
      </c>
      <c r="AJ26" s="14">
        <v>16.75</v>
      </c>
      <c r="AK26" s="14">
        <v>17.170000000000002</v>
      </c>
      <c r="AL26" s="14">
        <v>17.59</v>
      </c>
      <c r="AM26" s="14">
        <v>18.739999999999998</v>
      </c>
      <c r="AN26" s="14">
        <v>19.89</v>
      </c>
      <c r="AO26" s="14">
        <v>21.04</v>
      </c>
      <c r="AP26" s="14">
        <v>21.963999999999999</v>
      </c>
      <c r="AQ26" s="14">
        <v>22.888000000000002</v>
      </c>
      <c r="AR26" s="14">
        <v>23.812000000000001</v>
      </c>
      <c r="AS26" s="14">
        <v>24.736000000000001</v>
      </c>
      <c r="AT26" s="14">
        <v>25.66</v>
      </c>
      <c r="AU26" s="14">
        <v>25.902000000000001</v>
      </c>
      <c r="AV26" s="14">
        <v>26.143999999999998</v>
      </c>
      <c r="AW26" s="14">
        <v>26.385999999999999</v>
      </c>
      <c r="AX26" s="14">
        <v>26.628</v>
      </c>
      <c r="AY26" s="14">
        <v>26.87</v>
      </c>
      <c r="AZ26" s="14">
        <v>28.518000000000001</v>
      </c>
      <c r="BA26" s="14">
        <v>30.166</v>
      </c>
      <c r="BB26" s="14">
        <v>31.814</v>
      </c>
      <c r="BC26" s="14">
        <v>33.462000000000003</v>
      </c>
      <c r="BD26" s="14">
        <v>35.11</v>
      </c>
    </row>
    <row r="27" spans="11:56">
      <c r="K27" t="s">
        <v>671</v>
      </c>
      <c r="L27" t="s">
        <v>556</v>
      </c>
      <c r="M27" t="s">
        <v>325</v>
      </c>
      <c r="N27" s="14"/>
      <c r="O27" s="14"/>
      <c r="P27" s="14"/>
      <c r="Q27" s="14"/>
      <c r="R27" s="14"/>
      <c r="S27" s="14"/>
      <c r="T27" s="14"/>
      <c r="U27" s="14"/>
      <c r="V27" s="14"/>
      <c r="W27" s="14"/>
      <c r="X27" s="14"/>
      <c r="Y27" s="14"/>
      <c r="Z27" s="14"/>
      <c r="AA27" s="14"/>
      <c r="AB27" s="14"/>
      <c r="AC27" s="14"/>
      <c r="AE27" s="14">
        <v>3.64</v>
      </c>
      <c r="AF27" s="14">
        <v>5.3833333333333329</v>
      </c>
      <c r="AG27" s="14">
        <v>7.126666666666666</v>
      </c>
      <c r="AH27" s="14">
        <v>8.8699999999999992</v>
      </c>
      <c r="AI27" s="14">
        <v>11.515000000000001</v>
      </c>
      <c r="AJ27" s="14">
        <v>14.16</v>
      </c>
      <c r="AK27" s="14">
        <v>16.41</v>
      </c>
      <c r="AL27" s="14">
        <v>18.66</v>
      </c>
      <c r="AM27" s="14">
        <v>20.426666666666669</v>
      </c>
      <c r="AN27" s="14">
        <v>22.193333333333332</v>
      </c>
      <c r="AO27" s="14">
        <v>23.96</v>
      </c>
      <c r="AP27" s="14">
        <v>25.294</v>
      </c>
      <c r="AQ27" s="14">
        <v>26.628</v>
      </c>
      <c r="AR27" s="14">
        <v>27.962</v>
      </c>
      <c r="AS27" s="14">
        <v>29.295999999999999</v>
      </c>
      <c r="AT27" s="14">
        <v>30.63</v>
      </c>
      <c r="AU27" s="14">
        <v>31.16</v>
      </c>
      <c r="AV27" s="14">
        <v>31.69</v>
      </c>
      <c r="AW27" s="14">
        <v>32.220000000000013</v>
      </c>
      <c r="AX27" s="14">
        <v>32.750000000000007</v>
      </c>
      <c r="AY27" s="14">
        <v>33.28</v>
      </c>
      <c r="AZ27" s="14">
        <v>33.095999999999997</v>
      </c>
      <c r="BA27" s="14">
        <v>32.912000000000013</v>
      </c>
      <c r="BB27" s="14">
        <v>32.728000000000009</v>
      </c>
      <c r="BC27" s="14">
        <v>32.544000000000011</v>
      </c>
      <c r="BD27" s="14">
        <v>32.36</v>
      </c>
    </row>
    <row r="28" spans="11:56">
      <c r="K28" t="s">
        <v>342</v>
      </c>
      <c r="L28" t="s">
        <v>343</v>
      </c>
      <c r="M28" t="s">
        <v>65</v>
      </c>
      <c r="N28" s="14"/>
      <c r="O28" s="14"/>
      <c r="P28" s="14">
        <v>184.4759061330918</v>
      </c>
      <c r="Q28" s="14"/>
      <c r="R28" s="14"/>
      <c r="S28" s="14"/>
      <c r="T28" s="14"/>
      <c r="U28" s="14"/>
      <c r="V28" s="14"/>
      <c r="W28" s="14"/>
      <c r="X28" s="14"/>
      <c r="Y28" s="14">
        <v>108.63964458471609</v>
      </c>
      <c r="Z28" s="14">
        <v>97.500051719167061</v>
      </c>
      <c r="AA28" s="14">
        <v>42.557596515969919</v>
      </c>
      <c r="AB28" s="14">
        <v>53.26611189773957</v>
      </c>
      <c r="AC28" s="14">
        <v>48.589635990412603</v>
      </c>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row>
    <row r="29" spans="11:56">
      <c r="K29" t="s">
        <v>342</v>
      </c>
      <c r="L29" t="s">
        <v>343</v>
      </c>
      <c r="M29" t="s">
        <v>325</v>
      </c>
      <c r="N29" s="14"/>
      <c r="O29" s="14"/>
      <c r="P29" s="14"/>
      <c r="Q29" s="14"/>
      <c r="R29" s="14"/>
      <c r="S29" s="14"/>
      <c r="T29" s="14"/>
      <c r="U29" s="14"/>
      <c r="V29" s="14"/>
      <c r="W29" s="14"/>
      <c r="X29" s="14"/>
      <c r="Y29" s="14"/>
      <c r="Z29" s="14"/>
      <c r="AA29" s="14"/>
      <c r="AB29" s="14"/>
      <c r="AC29" s="14"/>
      <c r="AE29" s="14">
        <v>51.22890461385866</v>
      </c>
      <c r="AF29" s="14">
        <v>48.412567515551778</v>
      </c>
      <c r="AG29" s="14">
        <v>45.596230417244897</v>
      </c>
      <c r="AH29" s="14">
        <v>42.779893318938022</v>
      </c>
      <c r="AI29" s="14">
        <v>40.191173984861067</v>
      </c>
      <c r="AJ29" s="14">
        <v>37.602454650784111</v>
      </c>
      <c r="AK29" s="14">
        <v>37.29196472928043</v>
      </c>
      <c r="AL29" s="14">
        <v>36.981474807776749</v>
      </c>
      <c r="AM29" s="14">
        <v>37.253644794776882</v>
      </c>
      <c r="AN29" s="14">
        <v>37.525814781777022</v>
      </c>
      <c r="AO29" s="14">
        <v>37.797984768777148</v>
      </c>
      <c r="AP29" s="14">
        <v>37.149779012449159</v>
      </c>
      <c r="AQ29" s="14">
        <v>36.501573256121169</v>
      </c>
      <c r="AR29" s="14">
        <v>35.85336749979318</v>
      </c>
      <c r="AS29" s="14">
        <v>35.20516174346519</v>
      </c>
      <c r="AT29" s="14">
        <v>34.556955987137201</v>
      </c>
      <c r="AU29" s="14">
        <v>34.182468660563693</v>
      </c>
      <c r="AV29" s="14">
        <v>33.80798133399017</v>
      </c>
      <c r="AW29" s="14">
        <v>33.433494007416662</v>
      </c>
      <c r="AX29" s="14">
        <v>33.05900668084314</v>
      </c>
      <c r="AY29" s="14">
        <v>32.684519354269632</v>
      </c>
      <c r="AZ29" s="14">
        <v>32.387507750226611</v>
      </c>
      <c r="BA29" s="14">
        <v>32.090496146183597</v>
      </c>
      <c r="BB29" s="14">
        <v>31.793484542140579</v>
      </c>
      <c r="BC29" s="14">
        <v>31.496472938097568</v>
      </c>
      <c r="BD29" s="14">
        <v>31.199461334054561</v>
      </c>
    </row>
    <row r="30" spans="11:56">
      <c r="K30" t="s">
        <v>344</v>
      </c>
      <c r="L30" t="s">
        <v>343</v>
      </c>
      <c r="M30" t="s">
        <v>65</v>
      </c>
      <c r="N30" s="14"/>
      <c r="O30" s="14"/>
      <c r="P30" s="14">
        <v>200.52584094398421</v>
      </c>
      <c r="Q30" s="14">
        <v>238.60201271223909</v>
      </c>
      <c r="R30" s="14">
        <v>206.11375964959359</v>
      </c>
      <c r="S30" s="14">
        <v>205.07124699424921</v>
      </c>
      <c r="T30" s="14">
        <v>140.03334991485659</v>
      </c>
      <c r="U30" s="14">
        <v>129.33107890266959</v>
      </c>
      <c r="V30" s="14">
        <v>117.27787594234179</v>
      </c>
      <c r="W30" s="14">
        <v>85.066400614256992</v>
      </c>
      <c r="X30" s="14">
        <v>65.937241722426009</v>
      </c>
      <c r="Y30" s="14">
        <v>55.372951619532138</v>
      </c>
      <c r="Z30" s="14">
        <v>53.950545002884667</v>
      </c>
      <c r="AA30" s="14">
        <v>49.109621712564781</v>
      </c>
      <c r="AB30" s="14">
        <v>48.595760521660203</v>
      </c>
      <c r="AC30" s="14">
        <v>51.547596754067918</v>
      </c>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row>
    <row r="31" spans="11:56">
      <c r="K31" t="s">
        <v>344</v>
      </c>
      <c r="L31" t="s">
        <v>343</v>
      </c>
      <c r="M31" t="s">
        <v>325</v>
      </c>
      <c r="N31" s="14"/>
      <c r="O31" s="14"/>
      <c r="P31" s="14"/>
      <c r="Q31" s="14"/>
      <c r="R31" s="14"/>
      <c r="S31" s="14"/>
      <c r="T31" s="14"/>
      <c r="U31" s="14"/>
      <c r="V31" s="14"/>
      <c r="W31" s="14"/>
      <c r="X31" s="14"/>
      <c r="Y31" s="14"/>
      <c r="Z31" s="14"/>
      <c r="AA31" s="14"/>
      <c r="AB31" s="14"/>
      <c r="AC31" s="14"/>
      <c r="AE31" s="14">
        <v>46.001361637017929</v>
      </c>
      <c r="AF31" s="14">
        <v>43.552767429068233</v>
      </c>
      <c r="AG31" s="14">
        <v>41.104173221118522</v>
      </c>
      <c r="AH31" s="14">
        <v>38.655579013168811</v>
      </c>
      <c r="AI31" s="14">
        <v>36.539774013535357</v>
      </c>
      <c r="AJ31" s="14">
        <v>34.423969013901917</v>
      </c>
      <c r="AK31" s="14">
        <v>33.433721995955651</v>
      </c>
      <c r="AL31" s="14">
        <v>32.443474978009377</v>
      </c>
      <c r="AM31" s="14">
        <v>31.52535996518084</v>
      </c>
      <c r="AN31" s="14">
        <v>30.6072449523523</v>
      </c>
      <c r="AO31" s="14">
        <v>29.68912993952377</v>
      </c>
      <c r="AP31" s="14">
        <v>29.52767215607005</v>
      </c>
      <c r="AQ31" s="14">
        <v>29.36621437261633</v>
      </c>
      <c r="AR31" s="14">
        <v>29.204756589162621</v>
      </c>
      <c r="AS31" s="14">
        <v>29.043298805708901</v>
      </c>
      <c r="AT31" s="14">
        <v>28.88184102225518</v>
      </c>
      <c r="AU31" s="14">
        <v>28.711454703984799</v>
      </c>
      <c r="AV31" s="14">
        <v>28.541068385714411</v>
      </c>
      <c r="AW31" s="14">
        <v>28.370682067444019</v>
      </c>
      <c r="AX31" s="14">
        <v>28.20029574917363</v>
      </c>
      <c r="AY31" s="14">
        <v>28.029909430903249</v>
      </c>
      <c r="AZ31" s="14">
        <v>27.866793000077731</v>
      </c>
      <c r="BA31" s="14">
        <v>27.70367656925222</v>
      </c>
      <c r="BB31" s="14">
        <v>27.540560138426709</v>
      </c>
      <c r="BC31" s="14">
        <v>27.377443707601198</v>
      </c>
      <c r="BD31" s="14">
        <v>27.214327276775691</v>
      </c>
    </row>
    <row r="32" spans="11:56">
      <c r="K32" t="s">
        <v>672</v>
      </c>
      <c r="L32" t="s">
        <v>673</v>
      </c>
      <c r="M32" t="s">
        <v>65</v>
      </c>
      <c r="N32" s="14">
        <v>40.60742931427243</v>
      </c>
      <c r="O32" s="14">
        <v>39.537213461757922</v>
      </c>
      <c r="P32" s="14">
        <v>41.448489072356537</v>
      </c>
      <c r="Q32" s="14">
        <v>35.85649494391933</v>
      </c>
      <c r="R32" s="14">
        <v>23.085479826760888</v>
      </c>
      <c r="S32" s="14">
        <v>22.820226962632429</v>
      </c>
      <c r="T32" s="14">
        <v>25.773212666596901</v>
      </c>
      <c r="U32" s="14">
        <v>25.296096641226569</v>
      </c>
      <c r="V32" s="14">
        <v>38.232214869138389</v>
      </c>
      <c r="W32" s="14">
        <v>36.200737407557767</v>
      </c>
      <c r="X32" s="14">
        <v>34.796752852417683</v>
      </c>
      <c r="Y32" s="14">
        <v>35.951225629429182</v>
      </c>
      <c r="Z32" s="14">
        <v>30.96639656383876</v>
      </c>
      <c r="AA32" s="14">
        <v>35.024255311008147</v>
      </c>
      <c r="AB32" s="14">
        <v>33.661953079698009</v>
      </c>
      <c r="AC32" s="14">
        <v>29.626509608964032</v>
      </c>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row>
    <row r="33" spans="11:56">
      <c r="K33" t="s">
        <v>672</v>
      </c>
      <c r="L33" t="s">
        <v>673</v>
      </c>
      <c r="M33" t="s">
        <v>325</v>
      </c>
      <c r="N33" s="14"/>
      <c r="O33" s="14"/>
      <c r="P33" s="14"/>
      <c r="Q33" s="14"/>
      <c r="R33" s="14"/>
      <c r="S33" s="14"/>
      <c r="T33" s="14"/>
      <c r="U33" s="14"/>
      <c r="V33" s="14"/>
      <c r="W33" s="14"/>
      <c r="X33" s="14"/>
      <c r="Y33" s="14"/>
      <c r="Z33" s="14"/>
      <c r="AA33" s="14"/>
      <c r="AB33" s="14"/>
      <c r="AC33" s="14"/>
      <c r="AE33" s="14">
        <v>28.739779067847479</v>
      </c>
      <c r="AF33" s="14">
        <v>26.188939495622879</v>
      </c>
      <c r="AG33" s="14">
        <v>23.677275289611881</v>
      </c>
      <c r="AH33" s="14">
        <v>20.81344162688325</v>
      </c>
      <c r="AI33" s="14">
        <v>13.32864402400161</v>
      </c>
      <c r="AJ33" s="14">
        <v>6.8735964068014122</v>
      </c>
      <c r="AK33" s="14">
        <v>5.7008971082042814</v>
      </c>
      <c r="AL33" s="14">
        <v>4.6665723448405956</v>
      </c>
      <c r="AM33" s="14">
        <v>3.9586830403156941</v>
      </c>
      <c r="AN33" s="14">
        <v>3.335133488423617</v>
      </c>
      <c r="AO33" s="14">
        <v>2.7816984239002589</v>
      </c>
      <c r="AP33" s="14">
        <v>2.4989756769843932</v>
      </c>
      <c r="AQ33" s="14">
        <v>2.243153114800625</v>
      </c>
      <c r="AR33" s="14">
        <v>2.0208174490796211</v>
      </c>
      <c r="AS33" s="14">
        <v>1.802559498101971</v>
      </c>
      <c r="AT33" s="14">
        <v>1.603489491167613</v>
      </c>
      <c r="AU33" s="14">
        <v>1.300121288888624</v>
      </c>
      <c r="AV33" s="14">
        <v>1.0188101311009139</v>
      </c>
      <c r="AW33" s="14">
        <v>0.75723484280293563</v>
      </c>
      <c r="AX33" s="14">
        <v>0.51338890350006183</v>
      </c>
      <c r="AY33" s="14">
        <v>0.28552887735236859</v>
      </c>
      <c r="AZ33" s="14">
        <v>0.22276845497419179</v>
      </c>
      <c r="BA33" s="14">
        <v>0.16304025612142051</v>
      </c>
      <c r="BB33" s="14">
        <v>0.10612971463166961</v>
      </c>
      <c r="BC33" s="14">
        <v>5.184204201090567E-2</v>
      </c>
      <c r="BD33" s="14">
        <v>0</v>
      </c>
    </row>
    <row r="34" spans="11:56">
      <c r="K34" t="s">
        <v>328</v>
      </c>
      <c r="L34" t="s">
        <v>324</v>
      </c>
      <c r="M34" t="s">
        <v>65</v>
      </c>
      <c r="N34" s="14"/>
      <c r="O34" s="14"/>
      <c r="P34" s="14"/>
      <c r="Q34" s="14"/>
      <c r="R34" s="14"/>
      <c r="S34" s="14">
        <v>4.6800000000000006</v>
      </c>
      <c r="T34" s="14">
        <v>4.4833333333333334</v>
      </c>
      <c r="U34" s="14">
        <v>4.8888888888888893</v>
      </c>
      <c r="V34" s="14">
        <v>4.9804444444444442</v>
      </c>
      <c r="W34" s="14">
        <v>4.9437499999999996</v>
      </c>
      <c r="X34" s="14">
        <v>5.6</v>
      </c>
      <c r="Y34" s="14">
        <v>5.45</v>
      </c>
      <c r="Z34" s="14">
        <v>5.1888888888888891</v>
      </c>
      <c r="AA34" s="14">
        <v>5.4999999999999991</v>
      </c>
      <c r="AB34" s="14">
        <v>5.4888888888888898</v>
      </c>
      <c r="AC34" s="14">
        <v>5.4888888888888898</v>
      </c>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row>
    <row r="35" spans="11:56">
      <c r="K35" t="s">
        <v>328</v>
      </c>
      <c r="L35" t="s">
        <v>324</v>
      </c>
      <c r="M35" t="s">
        <v>325</v>
      </c>
      <c r="N35" s="14"/>
      <c r="O35" s="14"/>
      <c r="P35" s="14"/>
      <c r="Q35" s="14"/>
      <c r="R35" s="14"/>
      <c r="S35" s="14"/>
      <c r="T35" s="14"/>
      <c r="U35" s="14"/>
      <c r="V35" s="14"/>
      <c r="W35" s="14"/>
      <c r="X35" s="14"/>
      <c r="Y35" s="14"/>
      <c r="Z35" s="14"/>
      <c r="AA35" s="14"/>
      <c r="AB35" s="14"/>
      <c r="AC35" s="14"/>
      <c r="AE35" s="14">
        <v>6.1999999999999993</v>
      </c>
      <c r="AF35" s="14">
        <v>6.481481481481481</v>
      </c>
      <c r="AG35" s="14">
        <v>6.7629629629629626</v>
      </c>
      <c r="AH35" s="14">
        <v>7.0444444444444443</v>
      </c>
      <c r="AI35" s="14">
        <v>8.0444444444444443</v>
      </c>
      <c r="AJ35" s="14">
        <v>9.0444444444444443</v>
      </c>
      <c r="AK35" s="14">
        <v>9.0444444444444443</v>
      </c>
      <c r="AL35" s="14">
        <v>9.0444444444444443</v>
      </c>
      <c r="AM35" s="14">
        <v>10.21481481481481</v>
      </c>
      <c r="AN35" s="14">
        <v>11.385185185185181</v>
      </c>
      <c r="AO35" s="14">
        <v>12.555555555555561</v>
      </c>
      <c r="AP35" s="14">
        <v>13.629555555555561</v>
      </c>
      <c r="AQ35" s="14">
        <v>14.70355555555556</v>
      </c>
      <c r="AR35" s="14">
        <v>15.77755555555555</v>
      </c>
      <c r="AS35" s="14">
        <v>16.851555555555549</v>
      </c>
      <c r="AT35" s="14">
        <v>17.925555555555562</v>
      </c>
      <c r="AU35" s="14">
        <v>18.196444444444449</v>
      </c>
      <c r="AV35" s="14">
        <v>18.467333333333329</v>
      </c>
      <c r="AW35" s="14">
        <v>18.73822222222222</v>
      </c>
      <c r="AX35" s="14">
        <v>19.00911111111111</v>
      </c>
      <c r="AY35" s="14">
        <v>19.28</v>
      </c>
      <c r="AZ35" s="14">
        <v>19.489999999999998</v>
      </c>
      <c r="BA35" s="14">
        <v>19.7</v>
      </c>
      <c r="BB35" s="14">
        <v>19.91</v>
      </c>
      <c r="BC35" s="14">
        <v>20.12</v>
      </c>
      <c r="BD35" s="14">
        <v>20.329999999999998</v>
      </c>
    </row>
    <row r="41" spans="11:56">
      <c r="N41" s="14"/>
    </row>
  </sheetData>
  <mergeCells count="7">
    <mergeCell ref="B11:J11"/>
    <mergeCell ref="B7:J7"/>
    <mergeCell ref="B5:J5"/>
    <mergeCell ref="B6:J6"/>
    <mergeCell ref="B8:J8"/>
    <mergeCell ref="B9:J9"/>
    <mergeCell ref="B10:J10"/>
  </mergeCells>
  <hyperlinks>
    <hyperlink ref="A1" location="Contents!A1" display="Back to contents" xr:uid="{17EF09F3-4450-44B3-A7D0-B41B1B0C2FA0}"/>
  </hyperlinks>
  <pageMargins left="0.7" right="0.7" top="0.75" bottom="0.75" header="0.3" footer="0.3"/>
  <pageSetup paperSize="9" orientation="portrait"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408EB5-1FFF-4DC2-8C1B-8647E9BFBF24}">
  <sheetPr>
    <tabColor theme="4"/>
  </sheetPr>
  <dimension ref="A1:BT38"/>
  <sheetViews>
    <sheetView zoomScaleNormal="100" workbookViewId="0"/>
  </sheetViews>
  <sheetFormatPr defaultRowHeight="13.5"/>
  <cols>
    <col min="11" max="12" width="15.875" bestFit="1" customWidth="1"/>
    <col min="13" max="13" width="34.875" bestFit="1" customWidth="1"/>
    <col min="14" max="14" width="13.125" bestFit="1" customWidth="1"/>
  </cols>
  <sheetData>
    <row r="1" spans="1:72">
      <c r="A1" s="8" t="s">
        <v>27</v>
      </c>
    </row>
    <row r="3" spans="1:72" s="11" customFormat="1" ht="14.1">
      <c r="A3" s="12" t="s">
        <v>428</v>
      </c>
    </row>
    <row r="4" spans="1:72" ht="14.1" thickBot="1"/>
    <row r="5" spans="1:72" s="2" customFormat="1" ht="60" customHeight="1" thickTop="1">
      <c r="B5" s="104" t="s">
        <v>674</v>
      </c>
      <c r="C5" s="105"/>
      <c r="D5" s="105"/>
      <c r="E5" s="105"/>
      <c r="F5" s="105"/>
      <c r="G5" s="105"/>
      <c r="H5" s="105"/>
      <c r="I5" s="105"/>
      <c r="J5" s="106"/>
    </row>
    <row r="6" spans="1:72" s="2" customFormat="1" ht="347.1" customHeight="1">
      <c r="B6" s="107"/>
      <c r="C6" s="108"/>
      <c r="D6" s="108"/>
      <c r="E6" s="108"/>
      <c r="F6" s="108"/>
      <c r="G6" s="108"/>
      <c r="H6" s="108"/>
      <c r="I6" s="108"/>
      <c r="J6" s="109"/>
    </row>
    <row r="7" spans="1:72" s="2" customFormat="1" ht="89.85" customHeight="1" thickBot="1">
      <c r="B7" s="110" t="s">
        <v>675</v>
      </c>
      <c r="C7" s="111"/>
      <c r="D7" s="111"/>
      <c r="E7" s="111"/>
      <c r="F7" s="111"/>
      <c r="G7" s="111"/>
      <c r="H7" s="111"/>
      <c r="I7" s="111"/>
      <c r="J7" s="112"/>
    </row>
    <row r="11" spans="1:72" s="2" customFormat="1">
      <c r="K11"/>
      <c r="L11" t="s">
        <v>660</v>
      </c>
      <c r="M11" t="s">
        <v>676</v>
      </c>
      <c r="N11" t="s">
        <v>677</v>
      </c>
      <c r="O11" s="1"/>
      <c r="P11" s="1"/>
      <c r="Q11" s="1"/>
      <c r="R11" s="1"/>
      <c r="S11" s="1"/>
      <c r="T11" s="1"/>
      <c r="U11" s="1"/>
    </row>
    <row r="12" spans="1:72" s="2" customFormat="1">
      <c r="K12" t="s">
        <v>678</v>
      </c>
      <c r="L12" s="14">
        <v>0.30889118536472615</v>
      </c>
      <c r="M12" s="14">
        <v>0.1667674909894431</v>
      </c>
      <c r="N12" s="14">
        <v>0.52434132364583086</v>
      </c>
      <c r="O12" s="31"/>
      <c r="P12" s="3"/>
      <c r="Q12" s="3"/>
      <c r="R12" s="3"/>
      <c r="S12" s="3"/>
      <c r="T12" s="3"/>
      <c r="U12" s="3"/>
    </row>
    <row r="13" spans="1:72" s="2" customFormat="1">
      <c r="K13" t="s">
        <v>679</v>
      </c>
      <c r="L13" s="14">
        <v>4.8565572973056137E-2</v>
      </c>
      <c r="M13" s="14">
        <v>0.18908763101405826</v>
      </c>
      <c r="N13" s="14">
        <v>0.76234679601288557</v>
      </c>
      <c r="O13" s="31"/>
      <c r="P13" s="3"/>
      <c r="Q13" s="3"/>
      <c r="R13" s="3"/>
      <c r="S13" s="3"/>
      <c r="T13" s="3"/>
      <c r="U13" s="3"/>
    </row>
    <row r="14" spans="1:72" s="2" customFormat="1">
      <c r="K14" t="s">
        <v>680</v>
      </c>
      <c r="L14" s="14">
        <v>2.4724139109153026E-2</v>
      </c>
      <c r="M14" s="14">
        <v>0.14386715976697881</v>
      </c>
      <c r="N14" s="14">
        <v>0.83140870112386822</v>
      </c>
      <c r="O14" s="31"/>
      <c r="P14" s="3"/>
      <c r="Q14" s="3"/>
      <c r="R14" s="3"/>
      <c r="S14" s="3"/>
      <c r="T14" s="3"/>
      <c r="U14" s="3"/>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c r="AZ14" s="1"/>
      <c r="BA14" s="1"/>
      <c r="BB14" s="1"/>
      <c r="BC14" s="1"/>
      <c r="BD14" s="1"/>
      <c r="BE14" s="1"/>
      <c r="BF14" s="1"/>
      <c r="BG14" s="1"/>
      <c r="BH14" s="1"/>
      <c r="BI14" s="1"/>
      <c r="BJ14" s="1"/>
      <c r="BK14" s="1"/>
      <c r="BL14" s="1"/>
      <c r="BM14" s="1"/>
      <c r="BN14" s="1"/>
      <c r="BO14" s="1"/>
      <c r="BP14" s="1"/>
      <c r="BQ14" s="1"/>
      <c r="BR14" s="1"/>
      <c r="BS14" s="1"/>
      <c r="BT14" s="1"/>
    </row>
    <row r="15" spans="1:72" s="2" customFormat="1">
      <c r="K15"/>
      <c r="L15"/>
      <c r="M15"/>
      <c r="N15"/>
      <c r="O15" s="3"/>
      <c r="P15" s="3"/>
      <c r="Q15" s="3"/>
      <c r="R15" s="3"/>
      <c r="S15" s="3"/>
      <c r="T15" s="3"/>
      <c r="U15" s="3"/>
      <c r="V15" s="4"/>
      <c r="W15" s="4"/>
      <c r="X15" s="4"/>
      <c r="Y15" s="4"/>
      <c r="Z15" s="4"/>
      <c r="AA15" s="4"/>
      <c r="AB15" s="4"/>
      <c r="AC15" s="4"/>
      <c r="AD15" s="4"/>
      <c r="AE15" s="4"/>
      <c r="AF15" s="4"/>
      <c r="AG15" s="4"/>
      <c r="AH15" s="4"/>
      <c r="AI15" s="4"/>
      <c r="AJ15" s="4"/>
      <c r="AK15" s="4"/>
      <c r="AL15" s="4"/>
      <c r="AM15" s="4"/>
      <c r="AN15" s="4"/>
      <c r="AO15" s="4"/>
      <c r="AP15" s="4"/>
      <c r="AQ15" s="4"/>
      <c r="AR15" s="4"/>
      <c r="AS15" s="4"/>
      <c r="AT15" s="4"/>
      <c r="AU15" s="4"/>
      <c r="AV15" s="4"/>
      <c r="AW15" s="4"/>
      <c r="AX15" s="4"/>
      <c r="AY15" s="4"/>
      <c r="AZ15" s="4"/>
      <c r="BA15" s="4"/>
      <c r="BB15" s="4"/>
      <c r="BC15" s="4"/>
      <c r="BD15" s="4"/>
      <c r="BE15" s="4"/>
      <c r="BF15" s="4"/>
      <c r="BG15" s="4"/>
      <c r="BH15" s="4"/>
      <c r="BI15" s="4"/>
      <c r="BJ15" s="4"/>
      <c r="BK15" s="4"/>
      <c r="BL15" s="4"/>
      <c r="BM15" s="4"/>
      <c r="BN15" s="4"/>
      <c r="BO15" s="4"/>
      <c r="BP15" s="4"/>
      <c r="BQ15" s="4"/>
      <c r="BR15" s="4"/>
      <c r="BS15" s="4"/>
      <c r="BT15" s="4"/>
    </row>
    <row r="16" spans="1:72" s="2" customFormat="1" ht="12.6">
      <c r="K16" s="30"/>
      <c r="L16" s="3"/>
      <c r="M16" s="3"/>
      <c r="N16" s="3"/>
      <c r="O16" s="3"/>
      <c r="P16" s="3"/>
      <c r="Q16" s="3"/>
      <c r="R16" s="3"/>
      <c r="S16" s="3"/>
      <c r="T16" s="3"/>
      <c r="U16" s="3"/>
      <c r="V16" s="4"/>
      <c r="W16" s="4"/>
      <c r="X16" s="4"/>
      <c r="Y16" s="4"/>
      <c r="Z16" s="4"/>
      <c r="AA16" s="4"/>
      <c r="AB16" s="4"/>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c r="BK16" s="4"/>
      <c r="BL16" s="4"/>
      <c r="BM16" s="4"/>
      <c r="BN16" s="4"/>
      <c r="BO16" s="4"/>
      <c r="BP16" s="4"/>
      <c r="BQ16" s="4"/>
      <c r="BR16" s="4"/>
      <c r="BS16" s="4"/>
      <c r="BT16" s="4"/>
    </row>
    <row r="17" spans="7:72" s="2" customFormat="1" ht="12.6">
      <c r="K17" s="3"/>
      <c r="L17" s="3"/>
      <c r="M17" s="3"/>
      <c r="N17" s="3"/>
      <c r="O17" s="3"/>
      <c r="P17" s="3"/>
      <c r="Q17" s="3"/>
      <c r="R17" s="3"/>
      <c r="S17" s="3"/>
      <c r="T17" s="3"/>
      <c r="U17" s="3"/>
      <c r="V17" s="4"/>
      <c r="W17" s="4"/>
      <c r="X17" s="4"/>
      <c r="Y17" s="4"/>
      <c r="Z17" s="4"/>
      <c r="AA17" s="4"/>
      <c r="AB17" s="4"/>
      <c r="AC17" s="4"/>
      <c r="AD17" s="4"/>
      <c r="AE17" s="4"/>
      <c r="AF17" s="4"/>
      <c r="AG17" s="4"/>
      <c r="AH17" s="4"/>
      <c r="AI17" s="4"/>
      <c r="AJ17" s="4"/>
      <c r="AK17" s="4"/>
      <c r="AL17" s="4"/>
      <c r="AM17" s="4"/>
      <c r="AN17" s="4"/>
      <c r="AO17" s="4"/>
      <c r="AP17" s="4"/>
      <c r="AQ17" s="4"/>
      <c r="AR17" s="4"/>
      <c r="AS17" s="4"/>
      <c r="AT17" s="4"/>
      <c r="AU17" s="4"/>
      <c r="AV17" s="4"/>
      <c r="AW17" s="4"/>
      <c r="AX17" s="4"/>
      <c r="AY17" s="4"/>
      <c r="AZ17" s="4"/>
      <c r="BA17" s="4"/>
      <c r="BB17" s="4"/>
      <c r="BC17" s="4"/>
      <c r="BD17" s="4"/>
      <c r="BE17" s="4"/>
      <c r="BF17" s="4"/>
      <c r="BG17" s="4"/>
      <c r="BH17" s="4"/>
      <c r="BI17" s="4"/>
      <c r="BJ17" s="4"/>
      <c r="BK17" s="4"/>
      <c r="BL17" s="4"/>
      <c r="BM17" s="4"/>
      <c r="BN17" s="4"/>
      <c r="BO17" s="4"/>
      <c r="BP17" s="4"/>
      <c r="BQ17" s="4"/>
      <c r="BR17" s="4"/>
      <c r="BS17" s="4"/>
      <c r="BT17" s="4"/>
    </row>
    <row r="18" spans="7:72" s="2" customFormat="1" ht="12.6">
      <c r="G18" s="3"/>
      <c r="H18" s="3"/>
      <c r="I18" s="3"/>
      <c r="J18" s="3"/>
      <c r="K18" s="3"/>
      <c r="L18" s="3"/>
      <c r="M18" s="3"/>
      <c r="N18" s="3"/>
      <c r="O18" s="3"/>
      <c r="P18" s="3"/>
      <c r="Q18" s="3"/>
      <c r="R18" s="4"/>
      <c r="S18" s="4"/>
      <c r="T18" s="4"/>
      <c r="U18" s="4"/>
      <c r="V18" s="4"/>
      <c r="W18" s="4"/>
      <c r="X18" s="4"/>
      <c r="Y18" s="4"/>
      <c r="Z18" s="4"/>
      <c r="AA18" s="4"/>
      <c r="AB18" s="4"/>
      <c r="AC18" s="4"/>
      <c r="AD18" s="4"/>
      <c r="AE18" s="4"/>
      <c r="AF18" s="4"/>
      <c r="AG18" s="4"/>
      <c r="AH18" s="4"/>
      <c r="AI18" s="4"/>
      <c r="AJ18" s="4"/>
      <c r="AK18" s="4"/>
      <c r="AL18" s="4"/>
      <c r="AM18" s="4"/>
      <c r="AN18" s="4"/>
      <c r="AO18" s="4"/>
      <c r="AP18" s="4"/>
      <c r="AQ18" s="4"/>
      <c r="AR18" s="4"/>
      <c r="AS18" s="4"/>
      <c r="AT18" s="4"/>
      <c r="AU18" s="4"/>
      <c r="AV18" s="4"/>
      <c r="AW18" s="4"/>
      <c r="AX18" s="4"/>
      <c r="AY18" s="4"/>
      <c r="AZ18" s="4"/>
      <c r="BA18" s="4"/>
      <c r="BB18" s="4"/>
      <c r="BC18" s="4"/>
      <c r="BD18" s="4"/>
      <c r="BE18" s="4"/>
      <c r="BF18" s="4"/>
      <c r="BG18" s="4"/>
      <c r="BH18" s="4"/>
      <c r="BI18" s="4"/>
      <c r="BJ18" s="4"/>
      <c r="BK18" s="4"/>
      <c r="BL18" s="4"/>
      <c r="BM18" s="4"/>
      <c r="BN18" s="4"/>
      <c r="BO18" s="4"/>
      <c r="BP18" s="4"/>
    </row>
    <row r="19" spans="7:72" s="2" customFormat="1" ht="12.6">
      <c r="G19" s="3"/>
      <c r="H19" s="3"/>
      <c r="I19" s="3"/>
      <c r="J19" s="3"/>
      <c r="K19" s="3"/>
      <c r="L19" s="3"/>
      <c r="M19" s="3"/>
      <c r="N19" s="3"/>
      <c r="O19" s="3"/>
      <c r="P19" s="3"/>
      <c r="Q19" s="3"/>
      <c r="R19" s="4"/>
      <c r="S19" s="4"/>
      <c r="T19" s="4"/>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c r="BP19" s="4"/>
    </row>
    <row r="20" spans="7:72" s="2" customFormat="1" ht="12.6">
      <c r="G20" s="3"/>
      <c r="H20" s="3"/>
      <c r="I20" s="3"/>
      <c r="J20" s="3"/>
      <c r="K20" s="3"/>
      <c r="L20" s="3"/>
      <c r="M20" s="3"/>
      <c r="N20" s="3"/>
      <c r="O20" s="3"/>
      <c r="P20" s="3"/>
      <c r="Q20" s="3"/>
      <c r="R20" s="4"/>
      <c r="S20" s="4"/>
      <c r="T20" s="4"/>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row>
    <row r="21" spans="7:72" s="2" customFormat="1" ht="12.6">
      <c r="G21" s="3"/>
      <c r="H21" s="3"/>
      <c r="I21" s="3"/>
      <c r="J21" s="3"/>
      <c r="K21" s="3"/>
      <c r="L21" s="3"/>
      <c r="M21" s="3"/>
      <c r="N21" s="3"/>
      <c r="O21" s="3"/>
      <c r="P21" s="3"/>
      <c r="Q21" s="3"/>
      <c r="R21" s="4"/>
      <c r="S21" s="4"/>
      <c r="T21" s="4"/>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row>
    <row r="22" spans="7:72" s="2" customFormat="1" ht="11.45"/>
    <row r="23" spans="7:72" s="2" customFormat="1" ht="11.45"/>
    <row r="24" spans="7:72" s="2" customFormat="1" ht="11.45"/>
    <row r="25" spans="7:72" s="2" customFormat="1" ht="11.45"/>
    <row r="26" spans="7:72" s="2" customFormat="1" ht="11.45"/>
    <row r="27" spans="7:72" s="2" customFormat="1" ht="11.45"/>
    <row r="28" spans="7:72" s="2" customFormat="1" ht="11.45"/>
    <row r="29" spans="7:72" s="2" customFormat="1" ht="11.45"/>
    <row r="30" spans="7:72" s="2" customFormat="1" ht="11.45"/>
    <row r="31" spans="7:72" s="2" customFormat="1" ht="11.45"/>
    <row r="32" spans="7:72" s="2" customFormat="1" ht="11.45"/>
    <row r="33" s="2" customFormat="1" ht="11.45"/>
    <row r="34" s="2" customFormat="1" ht="11.45"/>
    <row r="35" s="2" customFormat="1" ht="11.45"/>
    <row r="36" s="2" customFormat="1" ht="11.45"/>
    <row r="37" s="2" customFormat="1" ht="11.45"/>
    <row r="38" s="2" customFormat="1" ht="11.45"/>
  </sheetData>
  <mergeCells count="3">
    <mergeCell ref="B5:J5"/>
    <mergeCell ref="B6:J6"/>
    <mergeCell ref="B7:J7"/>
  </mergeCells>
  <hyperlinks>
    <hyperlink ref="A1" location="Contents!A1" display="Back to contents" xr:uid="{75C30730-8121-443F-BF6E-3EAEBE529E57}"/>
  </hyperlinks>
  <pageMargins left="0.7" right="0.7" top="0.75" bottom="0.75" header="0.3" footer="0.3"/>
  <pageSetup paperSize="9" orientation="portrait"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1CFAE9-87A3-4082-8AF4-A855867F4025}">
  <sheetPr>
    <tabColor theme="4"/>
  </sheetPr>
  <dimension ref="A1:BS35"/>
  <sheetViews>
    <sheetView zoomScaleNormal="100" workbookViewId="0"/>
  </sheetViews>
  <sheetFormatPr defaultRowHeight="13.5"/>
  <cols>
    <col min="11" max="11" width="22.625" bestFit="1" customWidth="1"/>
  </cols>
  <sheetData>
    <row r="1" spans="1:37">
      <c r="A1" s="8" t="s">
        <v>27</v>
      </c>
    </row>
    <row r="3" spans="1:37" s="11" customFormat="1" ht="14.1">
      <c r="A3" s="12" t="s">
        <v>428</v>
      </c>
    </row>
    <row r="4" spans="1:37" ht="14.1" thickBot="1"/>
    <row r="5" spans="1:37" s="2" customFormat="1" ht="60" customHeight="1" thickTop="1">
      <c r="B5" s="104" t="s">
        <v>681</v>
      </c>
      <c r="C5" s="105"/>
      <c r="D5" s="105"/>
      <c r="E5" s="105"/>
      <c r="F5" s="105"/>
      <c r="G5" s="105"/>
      <c r="H5" s="105"/>
      <c r="I5" s="105"/>
      <c r="J5" s="106"/>
    </row>
    <row r="6" spans="1:37" s="2" customFormat="1" ht="347.1" customHeight="1">
      <c r="B6" s="107"/>
      <c r="C6" s="108"/>
      <c r="D6" s="108"/>
      <c r="E6" s="108"/>
      <c r="F6" s="108"/>
      <c r="G6" s="108"/>
      <c r="H6" s="108"/>
      <c r="I6" s="108"/>
      <c r="J6" s="109"/>
    </row>
    <row r="7" spans="1:37" s="2" customFormat="1" ht="60" customHeight="1" thickBot="1">
      <c r="B7" s="110" t="s">
        <v>682</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87</v>
      </c>
      <c r="L12" s="14">
        <v>9.9735999577123362</v>
      </c>
      <c r="M12" s="14">
        <v>16.164645793158368</v>
      </c>
      <c r="N12" s="14">
        <v>15.586780403283337</v>
      </c>
      <c r="O12" s="14">
        <v>21.393860336414136</v>
      </c>
      <c r="P12" s="14">
        <v>25.390946623503353</v>
      </c>
      <c r="Q12" s="14">
        <v>19.523629481356714</v>
      </c>
      <c r="R12" s="14">
        <v>18.273031415229251</v>
      </c>
      <c r="S12" s="14">
        <v>16.169576939185852</v>
      </c>
      <c r="T12" s="14">
        <v>15.317473510421403</v>
      </c>
      <c r="U12" s="14">
        <v>14.263610160314107</v>
      </c>
      <c r="V12" s="14">
        <v>15.622644949923925</v>
      </c>
      <c r="W12" s="14">
        <v>14.93163735640244</v>
      </c>
      <c r="X12" s="14">
        <v>11.597032884254702</v>
      </c>
      <c r="Y12" s="14">
        <v>9.4901784958732627</v>
      </c>
      <c r="Z12" s="14">
        <v>8.4787778895119228</v>
      </c>
      <c r="AA12" s="14">
        <v>6.8557662874989056</v>
      </c>
      <c r="AB12" s="14">
        <v>1.780103146032181</v>
      </c>
      <c r="AC12" s="14">
        <v>1.1776279398080534</v>
      </c>
      <c r="AD12" s="14">
        <v>-1.6117588817352353</v>
      </c>
      <c r="AE12" s="14">
        <v>-4.3369852011919336</v>
      </c>
      <c r="AF12" s="14">
        <v>-4.9649569539005949</v>
      </c>
      <c r="AG12" s="14">
        <v>-4.787753594611786</v>
      </c>
      <c r="AH12" s="14">
        <v>-5.2924605582768178</v>
      </c>
      <c r="AI12" s="14">
        <v>-5.9181058220951854</v>
      </c>
      <c r="AJ12" s="14">
        <v>-7.3678915761542596</v>
      </c>
      <c r="AK12" s="14">
        <v>-10.886571481974963</v>
      </c>
    </row>
    <row r="13" spans="1:37">
      <c r="K13" t="s">
        <v>91</v>
      </c>
      <c r="L13" s="14">
        <v>6.3453382888587415E-2</v>
      </c>
      <c r="M13" s="14">
        <v>-1.2742935796497767</v>
      </c>
      <c r="N13" s="14">
        <v>-2.7575330809500818</v>
      </c>
      <c r="O13" s="14">
        <v>-3.6508888984994399</v>
      </c>
      <c r="P13" s="14">
        <v>-3.863511370126135</v>
      </c>
      <c r="Q13" s="14">
        <v>-4.1538520328189916</v>
      </c>
      <c r="R13" s="14">
        <v>-3.4458391940239719</v>
      </c>
      <c r="S13" s="14">
        <v>-3.7237022449489343</v>
      </c>
      <c r="T13" s="14">
        <v>-3.7689712226224472</v>
      </c>
      <c r="U13" s="14">
        <v>-3.7464047474494726</v>
      </c>
      <c r="V13" s="14">
        <v>-3.648023643406729</v>
      </c>
      <c r="W13" s="14">
        <v>-3.3833660568432897</v>
      </c>
      <c r="X13" s="14">
        <v>-3.8801263867039597</v>
      </c>
      <c r="Y13" s="14">
        <v>-4.3519750233283814</v>
      </c>
      <c r="Z13" s="14">
        <v>-4.4534288668526258</v>
      </c>
      <c r="AA13" s="14">
        <v>-4.6520567741924728</v>
      </c>
      <c r="AB13" s="14">
        <v>-6.0842643696443117</v>
      </c>
      <c r="AC13" s="14">
        <v>-6.1660361752346198</v>
      </c>
      <c r="AD13" s="14">
        <v>-6.2425536069472471</v>
      </c>
      <c r="AE13" s="14">
        <v>-6.3978438343014563</v>
      </c>
      <c r="AF13" s="14">
        <v>-6.5197992603585186</v>
      </c>
      <c r="AG13" s="14">
        <v>-6.5178805859601505</v>
      </c>
      <c r="AH13" s="14">
        <v>-6.7077243311581878</v>
      </c>
      <c r="AI13" s="14">
        <v>-6.8461409830803985</v>
      </c>
      <c r="AJ13" s="14">
        <v>-6.9848426158840375</v>
      </c>
      <c r="AK13" s="14">
        <v>-7.133349762360516</v>
      </c>
    </row>
    <row r="14" spans="1:37">
      <c r="K14" t="s">
        <v>94</v>
      </c>
      <c r="L14" s="14">
        <v>10.037053340600924</v>
      </c>
      <c r="M14" s="14">
        <v>14.89035221350859</v>
      </c>
      <c r="N14" s="14">
        <v>12.829247322333256</v>
      </c>
      <c r="O14" s="14">
        <v>17.742971437914697</v>
      </c>
      <c r="P14" s="14">
        <v>21.52743525337722</v>
      </c>
      <c r="Q14" s="14">
        <v>15.369777448537722</v>
      </c>
      <c r="R14" s="14">
        <v>14.82719222120528</v>
      </c>
      <c r="S14" s="14">
        <v>12.445874694236917</v>
      </c>
      <c r="T14" s="14">
        <v>11.548502287798955</v>
      </c>
      <c r="U14" s="14">
        <v>10.517205412864634</v>
      </c>
      <c r="V14" s="14">
        <v>11.974621306517196</v>
      </c>
      <c r="W14" s="14">
        <v>11.548271299559151</v>
      </c>
      <c r="X14" s="14">
        <v>7.7169064975507418</v>
      </c>
      <c r="Y14" s="14">
        <v>5.1382034725448813</v>
      </c>
      <c r="Z14" s="14">
        <v>4.0253490226592969</v>
      </c>
      <c r="AA14" s="14">
        <v>2.2037095133064328</v>
      </c>
      <c r="AB14" s="14">
        <v>-4.3041612236121303</v>
      </c>
      <c r="AC14" s="14">
        <v>-4.9884082354265669</v>
      </c>
      <c r="AD14" s="14">
        <v>-7.8543124886824822</v>
      </c>
      <c r="AE14" s="14">
        <v>-10.734829035493391</v>
      </c>
      <c r="AF14" s="14">
        <v>-11.484756214259114</v>
      </c>
      <c r="AG14" s="14">
        <v>-11.305634180571936</v>
      </c>
      <c r="AH14" s="14">
        <v>-12.000184889435005</v>
      </c>
      <c r="AI14" s="14">
        <v>-12.764246805175585</v>
      </c>
      <c r="AJ14" s="14">
        <v>-14.352734192038298</v>
      </c>
      <c r="AK14" s="14">
        <v>-18.019921244335478</v>
      </c>
    </row>
    <row r="16" spans="1:37">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row>
    <row r="17" spans="10:71">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row>
    <row r="18" spans="10:71">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row>
    <row r="19" spans="10:71" s="2" customFormat="1" ht="12.6">
      <c r="J19" s="3"/>
      <c r="K19" s="3"/>
      <c r="L19" s="3"/>
      <c r="M19" s="3"/>
      <c r="N19" s="3"/>
      <c r="O19" s="3"/>
      <c r="P19" s="3"/>
      <c r="Q19" s="3"/>
      <c r="R19" s="3"/>
      <c r="S19" s="3"/>
      <c r="T19" s="3"/>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c r="BP19" s="4"/>
      <c r="BQ19" s="4"/>
      <c r="BR19" s="4"/>
      <c r="BS19" s="4"/>
    </row>
    <row r="20" spans="10:71" s="2" customFormat="1" ht="12.6">
      <c r="J20" s="3"/>
      <c r="K20" s="3"/>
      <c r="L20" s="3"/>
      <c r="M20" s="3"/>
      <c r="N20" s="3"/>
      <c r="O20" s="3"/>
      <c r="P20" s="3"/>
      <c r="Q20" s="3"/>
      <c r="R20" s="3"/>
      <c r="S20" s="3"/>
      <c r="T20" s="3"/>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c r="BP20" s="4"/>
      <c r="BQ20" s="4"/>
      <c r="BR20" s="4"/>
      <c r="BS20" s="4"/>
    </row>
    <row r="21" spans="10:71" s="2" customFormat="1" ht="12.6">
      <c r="J21" s="3"/>
      <c r="K21" s="3"/>
      <c r="L21" s="3"/>
      <c r="M21" s="3"/>
      <c r="N21" s="3"/>
      <c r="O21" s="3"/>
      <c r="P21" s="3"/>
      <c r="Q21" s="3"/>
      <c r="R21" s="3"/>
      <c r="S21" s="3"/>
      <c r="T21" s="3"/>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c r="BP21" s="4"/>
      <c r="BQ21" s="4"/>
      <c r="BR21" s="4"/>
      <c r="BS21" s="4"/>
    </row>
    <row r="22" spans="10:71" s="2" customFormat="1" ht="11.45"/>
    <row r="23" spans="10:71" s="2" customFormat="1" ht="11.45"/>
    <row r="24" spans="10:71" s="2" customFormat="1" ht="11.45"/>
    <row r="25" spans="10:71" s="2" customFormat="1" ht="11.45"/>
    <row r="26" spans="10:71" s="2" customFormat="1" ht="11.45"/>
    <row r="27" spans="10:71" s="2" customFormat="1" ht="11.45"/>
    <row r="28" spans="10:71" s="2" customFormat="1" ht="11.45"/>
    <row r="29" spans="10:71" s="2" customFormat="1" ht="11.45"/>
    <row r="30" spans="10:71" s="2" customFormat="1" ht="11.45"/>
    <row r="31" spans="10:71" s="2" customFormat="1" ht="11.45"/>
    <row r="32" spans="10:71" s="2" customFormat="1" ht="11.45"/>
    <row r="33" s="2" customFormat="1" ht="11.45"/>
    <row r="34" s="2" customFormat="1" ht="11.45"/>
    <row r="35" s="2" customFormat="1" ht="11.45"/>
  </sheetData>
  <mergeCells count="3">
    <mergeCell ref="B5:J5"/>
    <mergeCell ref="B6:J6"/>
    <mergeCell ref="B7:J7"/>
  </mergeCells>
  <hyperlinks>
    <hyperlink ref="A1" location="Contents!A1" display="Back to contents" xr:uid="{93B7405E-8071-4101-9F52-E10587FA6DAC}"/>
  </hyperlinks>
  <pageMargins left="0.7" right="0.7" top="0.75" bottom="0.75" header="0.3" footer="0.3"/>
  <pageSetup paperSize="9" orientation="portrait"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65FC2-1897-424E-83EC-4457D0745E4C}">
  <sheetPr>
    <tabColor theme="4"/>
  </sheetPr>
  <dimension ref="A1:AK26"/>
  <sheetViews>
    <sheetView zoomScaleNormal="100" workbookViewId="0"/>
  </sheetViews>
  <sheetFormatPr defaultRowHeight="13.5"/>
  <cols>
    <col min="11" max="11" width="32.375" bestFit="1" customWidth="1"/>
  </cols>
  <sheetData>
    <row r="1" spans="1:37">
      <c r="A1" s="8" t="s">
        <v>27</v>
      </c>
    </row>
    <row r="3" spans="1:37" s="11" customFormat="1" ht="14.1">
      <c r="A3" s="12" t="s">
        <v>428</v>
      </c>
    </row>
    <row r="4" spans="1:37" ht="14.1" thickBot="1"/>
    <row r="5" spans="1:37" s="2" customFormat="1" ht="60" customHeight="1" thickTop="1">
      <c r="B5" s="104" t="s">
        <v>683</v>
      </c>
      <c r="C5" s="105"/>
      <c r="D5" s="105"/>
      <c r="E5" s="105"/>
      <c r="F5" s="105"/>
      <c r="G5" s="105"/>
      <c r="H5" s="105"/>
      <c r="I5" s="105"/>
      <c r="J5" s="106"/>
    </row>
    <row r="6" spans="1:37" s="2" customFormat="1" ht="347.1" customHeight="1">
      <c r="B6" s="107"/>
      <c r="C6" s="108"/>
      <c r="D6" s="108"/>
      <c r="E6" s="108"/>
      <c r="F6" s="108"/>
      <c r="G6" s="108"/>
      <c r="H6" s="108"/>
      <c r="I6" s="108"/>
      <c r="J6" s="109"/>
    </row>
    <row r="7" spans="1:37" s="2" customFormat="1" ht="60" customHeight="1">
      <c r="B7" s="110" t="s">
        <v>684</v>
      </c>
      <c r="C7" s="111"/>
      <c r="D7" s="111"/>
      <c r="E7" s="111"/>
      <c r="F7" s="111"/>
      <c r="G7" s="111"/>
      <c r="H7" s="111"/>
      <c r="I7" s="111"/>
      <c r="J7" s="112"/>
    </row>
    <row r="11" spans="1:37">
      <c r="K11" t="s">
        <v>63</v>
      </c>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685</v>
      </c>
      <c r="L12" s="14">
        <v>8.5364697585413758</v>
      </c>
      <c r="M12" s="14">
        <v>14.486087673060977</v>
      </c>
      <c r="N12" s="14">
        <v>13.569365761944752</v>
      </c>
      <c r="O12" s="14">
        <v>15.869808517748739</v>
      </c>
      <c r="P12" s="14">
        <v>18.382277396049581</v>
      </c>
      <c r="Q12" s="14">
        <v>14.779499221551212</v>
      </c>
      <c r="R12" s="14">
        <v>12.381443749123989</v>
      </c>
      <c r="S12" s="14">
        <v>11.060271404697914</v>
      </c>
      <c r="T12" s="14">
        <v>10.534072147928907</v>
      </c>
      <c r="U12" s="14">
        <v>10.329197759559946</v>
      </c>
      <c r="V12" s="14">
        <v>9.5569644054011569</v>
      </c>
      <c r="W12" s="14">
        <v>7.0703524168314908</v>
      </c>
      <c r="X12" s="14">
        <v>6.9579617046492315</v>
      </c>
      <c r="Y12" s="14">
        <v>6.8471624214857041</v>
      </c>
      <c r="Z12" s="14">
        <v>6.7379302695476051</v>
      </c>
      <c r="AA12" s="14">
        <v>6.4229797398543695</v>
      </c>
      <c r="AB12" s="14">
        <v>6.1057042990632091</v>
      </c>
      <c r="AC12" s="14">
        <v>5.9967971784084746</v>
      </c>
      <c r="AD12" s="14">
        <v>5.889305516226699</v>
      </c>
      <c r="AE12" s="14">
        <v>5.7832099029566493</v>
      </c>
      <c r="AF12" s="14">
        <v>5.6376166686643927</v>
      </c>
      <c r="AG12" s="14">
        <v>4.9322813118163973</v>
      </c>
      <c r="AH12" s="14">
        <v>4.8282468632131437</v>
      </c>
      <c r="AI12" s="14">
        <v>4.7255813840279099</v>
      </c>
      <c r="AJ12" s="14">
        <v>4.6242661302790316</v>
      </c>
      <c r="AK12" s="14">
        <v>2.3670917942725156</v>
      </c>
    </row>
    <row r="13" spans="1:37">
      <c r="K13" t="s">
        <v>686</v>
      </c>
      <c r="L13" s="14">
        <v>1.2768868519385306</v>
      </c>
      <c r="M13" s="14">
        <v>2.6450000100682858</v>
      </c>
      <c r="N13" s="14">
        <v>3.3371954563252038</v>
      </c>
      <c r="O13" s="14">
        <v>3.0415601395865104</v>
      </c>
      <c r="P13" s="14">
        <v>2.7232989690746097</v>
      </c>
      <c r="Q13" s="14">
        <v>2.8770818634790851</v>
      </c>
      <c r="R13" s="14">
        <v>6.0497060815347634</v>
      </c>
      <c r="S13" s="14">
        <v>7.2060167664430139</v>
      </c>
      <c r="T13" s="14">
        <v>8.2828058530829907</v>
      </c>
      <c r="U13" s="14">
        <v>8.2727311329118951</v>
      </c>
      <c r="V13" s="14">
        <v>8.2618421983784902</v>
      </c>
      <c r="W13" s="14">
        <v>10.308263721747274</v>
      </c>
      <c r="X13" s="14">
        <v>10.309516876233273</v>
      </c>
      <c r="Y13" s="14">
        <v>9.3661719509490204</v>
      </c>
      <c r="Z13" s="14">
        <v>8.445576403756311</v>
      </c>
      <c r="AA13" s="14">
        <v>7.5454478087119732</v>
      </c>
      <c r="AB13" s="14">
        <v>2.6971704033741957</v>
      </c>
      <c r="AC13" s="14">
        <v>2.6974597962162026</v>
      </c>
      <c r="AD13" s="14">
        <v>2.5833297671952367</v>
      </c>
      <c r="AE13" s="14">
        <v>2.4692048242983002</v>
      </c>
      <c r="AF13" s="14">
        <v>2.3439176390009298</v>
      </c>
      <c r="AG13" s="14">
        <v>2.91598753399601</v>
      </c>
      <c r="AH13" s="14">
        <v>2.9159250145991029</v>
      </c>
      <c r="AI13" s="14">
        <v>2.7222621314387103</v>
      </c>
      <c r="AJ13" s="14">
        <v>2.5514945778513862</v>
      </c>
      <c r="AK13" s="14">
        <v>2.3804610087738243</v>
      </c>
    </row>
    <row r="14" spans="1:37">
      <c r="K14" t="s">
        <v>687</v>
      </c>
      <c r="L14" s="14">
        <v>0</v>
      </c>
      <c r="M14" s="14">
        <v>0</v>
      </c>
      <c r="N14" s="14">
        <v>0</v>
      </c>
      <c r="O14" s="14">
        <v>2.105299467586403</v>
      </c>
      <c r="P14" s="14">
        <v>4.2105989351728068</v>
      </c>
      <c r="Q14" s="14">
        <v>4.2105989351728068</v>
      </c>
      <c r="R14" s="14">
        <v>4.2105989351728068</v>
      </c>
      <c r="S14" s="14">
        <v>4.2105989351728068</v>
      </c>
      <c r="T14" s="14">
        <v>4.2105989351728068</v>
      </c>
      <c r="U14" s="14">
        <v>4.2105989351728068</v>
      </c>
      <c r="V14" s="14">
        <v>6.3158984027592107</v>
      </c>
      <c r="W14" s="14">
        <v>6.3158984027592107</v>
      </c>
      <c r="X14" s="14">
        <v>4.2105989351728068</v>
      </c>
      <c r="Y14" s="14">
        <v>4.2105989351728068</v>
      </c>
      <c r="Z14" s="14">
        <v>4.2105989351728068</v>
      </c>
      <c r="AA14" s="14">
        <v>4.2105989351728068</v>
      </c>
      <c r="AB14" s="14">
        <v>4.2105989351728068</v>
      </c>
      <c r="AC14" s="14">
        <v>4.2105989351728068</v>
      </c>
      <c r="AD14" s="14">
        <v>2.1052994675864034</v>
      </c>
      <c r="AE14" s="14">
        <v>0</v>
      </c>
      <c r="AF14" s="14">
        <v>0</v>
      </c>
      <c r="AG14" s="14">
        <v>0</v>
      </c>
      <c r="AH14" s="14">
        <v>0</v>
      </c>
      <c r="AI14" s="14">
        <v>0</v>
      </c>
      <c r="AJ14" s="14">
        <v>0</v>
      </c>
      <c r="AK14" s="14">
        <v>0</v>
      </c>
    </row>
    <row r="15" spans="1:37">
      <c r="K15" t="s">
        <v>688</v>
      </c>
      <c r="L15" s="14">
        <v>0</v>
      </c>
      <c r="M15" s="14">
        <v>0.6362713992726432</v>
      </c>
      <c r="N15" s="14">
        <v>1.2485283440596406</v>
      </c>
      <c r="O15" s="14">
        <v>1.8544231390777517</v>
      </c>
      <c r="P15" s="14">
        <v>1.2334030700116545</v>
      </c>
      <c r="Q15" s="14">
        <v>0.63639745543120285</v>
      </c>
      <c r="R15" s="14">
        <v>0.39299489300123935</v>
      </c>
      <c r="S15" s="14">
        <v>0.73304518776718208</v>
      </c>
      <c r="T15" s="14">
        <v>1.1662637527804718</v>
      </c>
      <c r="U15" s="14">
        <v>1.4592883644039445</v>
      </c>
      <c r="V15" s="14">
        <v>1.7595035836430768</v>
      </c>
      <c r="W15" s="14">
        <v>1.9665505326348618</v>
      </c>
      <c r="X15" s="14">
        <v>1.9665505326348622</v>
      </c>
      <c r="Y15" s="14">
        <v>1.9665505326348618</v>
      </c>
      <c r="Z15" s="14">
        <v>2.6239543537780778</v>
      </c>
      <c r="AA15" s="14">
        <v>3.281358174921293</v>
      </c>
      <c r="AB15" s="14">
        <v>3.9387619960645095</v>
      </c>
      <c r="AC15" s="14">
        <v>3.9387619960645095</v>
      </c>
      <c r="AD15" s="14">
        <v>3.9387619960645095</v>
      </c>
      <c r="AE15" s="14">
        <v>4.1744784258277736</v>
      </c>
      <c r="AF15" s="14">
        <v>4.41112766551307</v>
      </c>
      <c r="AG15" s="14">
        <v>4.6477769051983664</v>
      </c>
      <c r="AH15" s="14">
        <v>4.6477769051983664</v>
      </c>
      <c r="AI15" s="14">
        <v>4.6477769051983637</v>
      </c>
      <c r="AJ15" s="14">
        <v>3.0991398100802634</v>
      </c>
      <c r="AK15" s="14">
        <v>1.5495699050401308</v>
      </c>
    </row>
    <row r="16" spans="1:37">
      <c r="K16" t="s">
        <v>689</v>
      </c>
      <c r="L16" s="14">
        <v>1.3237821000472862</v>
      </c>
      <c r="M16" s="14">
        <v>1.4595650396788875</v>
      </c>
      <c r="N16" s="14">
        <v>1.3235277317865584</v>
      </c>
      <c r="O16" s="14">
        <v>2.1649199571509454</v>
      </c>
      <c r="P16" s="14">
        <v>2.2608299031851815</v>
      </c>
      <c r="Q16" s="14">
        <v>2.1489814022991149</v>
      </c>
      <c r="R16" s="14">
        <v>2.0868546747596439</v>
      </c>
      <c r="S16" s="14">
        <v>1.1920533002764966</v>
      </c>
      <c r="T16" s="14">
        <v>0.77260057590903397</v>
      </c>
      <c r="U16" s="14">
        <v>0.74371255275257209</v>
      </c>
      <c r="V16" s="14">
        <v>0.98730929137854506</v>
      </c>
      <c r="W16" s="14">
        <v>0.98823157911336068</v>
      </c>
      <c r="X16" s="14">
        <v>0.97177725931960945</v>
      </c>
      <c r="Y16" s="14">
        <v>0.95561174882019995</v>
      </c>
      <c r="Z16" s="14">
        <v>0.93972962085189082</v>
      </c>
      <c r="AA16" s="14">
        <v>0.69045560983088694</v>
      </c>
      <c r="AB16" s="14">
        <v>0.76363068788492838</v>
      </c>
      <c r="AC16" s="14">
        <v>0.75669253504710932</v>
      </c>
      <c r="AD16" s="14">
        <v>0.7498208402824742</v>
      </c>
      <c r="AE16" s="14">
        <v>0.74301495386274774</v>
      </c>
      <c r="AF16" s="14">
        <v>0.70144836398558641</v>
      </c>
      <c r="AG16" s="14">
        <v>1.4088311433836245</v>
      </c>
      <c r="AH16" s="14">
        <v>1.3942957049978557</v>
      </c>
      <c r="AI16" s="14">
        <v>1.3799023725272341</v>
      </c>
      <c r="AJ16" s="14">
        <v>1.3656497566713086</v>
      </c>
      <c r="AK16" s="14">
        <v>1.3515364817121436</v>
      </c>
    </row>
    <row r="17" spans="11:37">
      <c r="K17" t="s">
        <v>690</v>
      </c>
      <c r="L17" s="14">
        <v>0.29981440103596207</v>
      </c>
      <c r="M17" s="14">
        <v>-2.767344347732606E-2</v>
      </c>
      <c r="N17" s="14">
        <v>-0.30659588474631172</v>
      </c>
      <c r="O17" s="14">
        <v>-0.6821476345600016</v>
      </c>
      <c r="P17" s="14">
        <v>-0.88719617217785607</v>
      </c>
      <c r="Q17" s="14">
        <v>-0.63802469243665572</v>
      </c>
      <c r="R17" s="14">
        <v>-0.57883867570201453</v>
      </c>
      <c r="S17" s="14">
        <v>-0.74517208342857888</v>
      </c>
      <c r="T17" s="14">
        <v>-0.90581860358133992</v>
      </c>
      <c r="U17" s="14">
        <v>-0.90431851650224637</v>
      </c>
      <c r="V17" s="14">
        <v>-0.88976041475494949</v>
      </c>
      <c r="W17" s="14">
        <v>-0.88293648010802417</v>
      </c>
      <c r="X17" s="14">
        <v>-0.88293648010802417</v>
      </c>
      <c r="Y17" s="14">
        <v>-0.88293648010802628</v>
      </c>
      <c r="Z17" s="14">
        <v>-0.90375018833045195</v>
      </c>
      <c r="AA17" s="14">
        <v>-0.9261308583130623</v>
      </c>
      <c r="AB17" s="14">
        <v>-0.94714667527795782</v>
      </c>
      <c r="AC17" s="14">
        <v>-0.94714667527795782</v>
      </c>
      <c r="AD17" s="14">
        <v>-0.94714667527795671</v>
      </c>
      <c r="AE17" s="14">
        <v>-1.1417829737903644</v>
      </c>
      <c r="AF17" s="14">
        <v>-1.3372027531828641</v>
      </c>
      <c r="AG17" s="14">
        <v>-1.5353522386107905</v>
      </c>
      <c r="AH17" s="14">
        <v>-1.5353522386107905</v>
      </c>
      <c r="AI17" s="14">
        <v>-1.5353522386107918</v>
      </c>
      <c r="AJ17" s="14">
        <v>-1.025135120834046</v>
      </c>
      <c r="AK17" s="14">
        <v>-0.51256756041702334</v>
      </c>
    </row>
    <row r="18" spans="11:37">
      <c r="K18" t="s">
        <v>691</v>
      </c>
      <c r="L18" s="14">
        <v>-1.2359931707680889</v>
      </c>
      <c r="M18" s="14">
        <v>-2.4157256057261978</v>
      </c>
      <c r="N18" s="14">
        <v>-2.4157256057261987</v>
      </c>
      <c r="O18" s="14">
        <v>-1.1285968064252092</v>
      </c>
      <c r="P18" s="14">
        <v>0.15853199287578235</v>
      </c>
      <c r="Q18" s="14">
        <v>-0.65677539905680904</v>
      </c>
      <c r="R18" s="14">
        <v>-1.4720827909894014</v>
      </c>
      <c r="S18" s="14">
        <v>-1.4230133646230885</v>
      </c>
      <c r="T18" s="14">
        <v>-1.3739439382567753</v>
      </c>
      <c r="U18" s="14">
        <v>-1.3739439382567749</v>
      </c>
      <c r="V18" s="14">
        <v>-0.68697196912838721</v>
      </c>
      <c r="W18" s="14">
        <v>7.8574048495716149E-18</v>
      </c>
      <c r="X18" s="14">
        <v>1.571480969914323E-17</v>
      </c>
      <c r="Y18" s="14">
        <v>1.571480969914323E-17</v>
      </c>
      <c r="Z18" s="14">
        <v>0</v>
      </c>
      <c r="AA18" s="14">
        <v>0</v>
      </c>
      <c r="AB18" s="14">
        <v>0</v>
      </c>
      <c r="AC18" s="14">
        <v>0</v>
      </c>
      <c r="AD18" s="14">
        <v>0</v>
      </c>
      <c r="AE18" s="14">
        <v>0</v>
      </c>
      <c r="AF18" s="14">
        <v>0</v>
      </c>
      <c r="AG18" s="14">
        <v>0</v>
      </c>
      <c r="AH18" s="14">
        <v>0</v>
      </c>
      <c r="AI18" s="14">
        <v>0</v>
      </c>
      <c r="AJ18" s="14">
        <v>0</v>
      </c>
      <c r="AK18" s="14">
        <v>0</v>
      </c>
    </row>
    <row r="19" spans="11:37">
      <c r="K19" t="s">
        <v>692</v>
      </c>
      <c r="L19" s="14">
        <v>0.19013296433152618</v>
      </c>
      <c r="M19" s="14">
        <v>0.47723235270358511</v>
      </c>
      <c r="N19" s="14">
        <v>0.76081027839061111</v>
      </c>
      <c r="O19" s="14">
        <v>1.0408667413926045</v>
      </c>
      <c r="P19" s="14">
        <v>1.4970155288831506</v>
      </c>
      <c r="Q19" s="14">
        <v>1.947258277017033</v>
      </c>
      <c r="R19" s="14">
        <v>2.281085567037723</v>
      </c>
      <c r="S19" s="14">
        <v>2.6140676192784715</v>
      </c>
      <c r="T19" s="14">
        <v>2.8934199343026821</v>
      </c>
      <c r="U19" s="14">
        <v>3.1714501106685455</v>
      </c>
      <c r="V19" s="14">
        <v>3.4481581483760646</v>
      </c>
      <c r="W19" s="14">
        <v>3.6845435301582103</v>
      </c>
      <c r="X19" s="14">
        <v>3.9224577124646505</v>
      </c>
      <c r="Y19" s="14">
        <v>4.1619006952953841</v>
      </c>
      <c r="Z19" s="14">
        <v>4.4028724786504148</v>
      </c>
      <c r="AA19" s="14">
        <v>4.6453730625297398</v>
      </c>
      <c r="AB19" s="14">
        <v>4.8638334186252603</v>
      </c>
      <c r="AC19" s="14">
        <v>5.0822937747207826</v>
      </c>
      <c r="AD19" s="14">
        <v>5.300754130816304</v>
      </c>
      <c r="AE19" s="14">
        <v>5.5192144869118263</v>
      </c>
      <c r="AF19" s="14">
        <v>5.7376748430073485</v>
      </c>
      <c r="AG19" s="14">
        <v>5.9527620541811732</v>
      </c>
      <c r="AH19" s="14">
        <v>6.1678492653549961</v>
      </c>
      <c r="AI19" s="14">
        <v>6.3829364765288208</v>
      </c>
      <c r="AJ19" s="14">
        <v>6.5980236877026446</v>
      </c>
      <c r="AK19" s="14">
        <v>6.8131108988764701</v>
      </c>
    </row>
    <row r="20" spans="11:37">
      <c r="K20" t="s">
        <v>693</v>
      </c>
      <c r="L20" s="14">
        <v>2.6984710783336651E-2</v>
      </c>
      <c r="M20" s="14">
        <v>0.14187461557476758</v>
      </c>
      <c r="N20" s="14">
        <v>0.16917416791101375</v>
      </c>
      <c r="O20" s="14">
        <v>0.19647479844508667</v>
      </c>
      <c r="P20" s="14">
        <v>0.25784246222363799</v>
      </c>
      <c r="Q20" s="14">
        <v>0.31920143496941095</v>
      </c>
      <c r="R20" s="14">
        <v>1.2426574349114614</v>
      </c>
      <c r="S20" s="14">
        <v>1.2532292251368664</v>
      </c>
      <c r="T20" s="14">
        <v>1.315660506045786</v>
      </c>
      <c r="U20" s="14">
        <v>1.3780395931558018</v>
      </c>
      <c r="V20" s="14">
        <v>1.440280797221275</v>
      </c>
      <c r="W20" s="14">
        <v>2.1183597648589014</v>
      </c>
      <c r="X20" s="14">
        <v>2.1783564986981023</v>
      </c>
      <c r="Y20" s="14">
        <v>2.2385811938652123</v>
      </c>
      <c r="Z20" s="14">
        <v>2.2990075552394638</v>
      </c>
      <c r="AA20" s="14">
        <v>2.35896380373921</v>
      </c>
      <c r="AB20" s="14">
        <v>1.2017496786986894</v>
      </c>
      <c r="AC20" s="14">
        <v>1.2163092723533655</v>
      </c>
      <c r="AD20" s="14">
        <v>1.2308457918744562</v>
      </c>
      <c r="AE20" s="14">
        <v>1.2453861307140079</v>
      </c>
      <c r="AF20" s="14">
        <v>1.2599167286606572</v>
      </c>
      <c r="AG20" s="14">
        <v>1.4838521771020852</v>
      </c>
      <c r="AH20" s="14">
        <v>1.498128988265903</v>
      </c>
      <c r="AI20" s="14">
        <v>1.5123367283115967</v>
      </c>
      <c r="AJ20" s="14">
        <v>1.5265456247156248</v>
      </c>
      <c r="AK20" s="14">
        <v>1.5407640569075178</v>
      </c>
    </row>
    <row r="21" spans="11:37">
      <c r="K21" t="s">
        <v>694</v>
      </c>
      <c r="L21" s="14">
        <v>0</v>
      </c>
      <c r="M21" s="14">
        <v>-3.3333333333333145E-3</v>
      </c>
      <c r="N21" s="14">
        <v>-6.6666666666666289E-3</v>
      </c>
      <c r="O21" s="14">
        <v>-0.01</v>
      </c>
      <c r="P21" s="14">
        <v>-0.01</v>
      </c>
      <c r="Q21" s="14">
        <v>-0.01</v>
      </c>
      <c r="R21" s="14">
        <v>-0.01</v>
      </c>
      <c r="S21" s="14">
        <v>-0.01</v>
      </c>
      <c r="T21" s="14">
        <v>1.6666666666666687E-2</v>
      </c>
      <c r="U21" s="14">
        <v>4.333333333333337E-2</v>
      </c>
      <c r="V21" s="14">
        <v>0.23944769654625633</v>
      </c>
      <c r="W21" s="14">
        <v>0.49889539309251268</v>
      </c>
      <c r="X21" s="14">
        <v>0.49889539309251268</v>
      </c>
      <c r="Y21" s="14">
        <v>0.49889539309251268</v>
      </c>
      <c r="Z21" s="14">
        <v>0.49889539309251268</v>
      </c>
      <c r="AA21" s="14">
        <v>0.49889539309251268</v>
      </c>
      <c r="AB21" s="14">
        <v>0.49889539309251268</v>
      </c>
      <c r="AC21" s="14">
        <v>0.75834308963876906</v>
      </c>
      <c r="AD21" s="14">
        <v>1.0177907861850253</v>
      </c>
      <c r="AE21" s="14">
        <v>1.0177907861850253</v>
      </c>
      <c r="AF21" s="14">
        <v>1.0177907861850253</v>
      </c>
      <c r="AG21" s="14">
        <v>1.0137907861850253</v>
      </c>
      <c r="AH21" s="14">
        <v>1.0097907861850253</v>
      </c>
      <c r="AI21" s="14">
        <v>1.0057907861850253</v>
      </c>
      <c r="AJ21" s="14">
        <v>1.0017907861850253</v>
      </c>
      <c r="AK21" s="14">
        <v>0.99779078618502537</v>
      </c>
    </row>
    <row r="22" spans="11:37">
      <c r="K22" t="s">
        <v>695</v>
      </c>
      <c r="L22" s="14">
        <v>0</v>
      </c>
      <c r="M22" s="14">
        <v>0</v>
      </c>
      <c r="N22" s="14">
        <v>0</v>
      </c>
      <c r="O22" s="14">
        <v>0.60230022893824886</v>
      </c>
      <c r="P22" s="14">
        <v>0.92721594499402271</v>
      </c>
      <c r="Q22" s="14">
        <v>1.2521316610497966</v>
      </c>
      <c r="R22" s="14">
        <v>1.3145726593519551</v>
      </c>
      <c r="S22" s="14">
        <v>1.3770136576541139</v>
      </c>
      <c r="T22" s="14">
        <v>1.7174464935251139</v>
      </c>
      <c r="U22" s="14">
        <v>2.0542928372095091</v>
      </c>
      <c r="V22" s="14">
        <v>2.4419195880704079</v>
      </c>
      <c r="W22" s="14">
        <v>2.7305955133732125</v>
      </c>
      <c r="X22" s="14">
        <v>3.0190247628169962</v>
      </c>
      <c r="Y22" s="14">
        <v>3.3072073364017598</v>
      </c>
      <c r="Z22" s="14">
        <v>3.5951432341275029</v>
      </c>
      <c r="AA22" s="14">
        <v>3.8828324559942251</v>
      </c>
      <c r="AB22" s="14">
        <v>3.989957998042724</v>
      </c>
      <c r="AC22" s="14">
        <v>4.097083540091222</v>
      </c>
      <c r="AD22" s="14">
        <v>4.2042090821397204</v>
      </c>
      <c r="AE22" s="14">
        <v>4.3113346241882189</v>
      </c>
      <c r="AF22" s="14">
        <v>4.4184601662367173</v>
      </c>
      <c r="AG22" s="14">
        <v>4.5791475550200662</v>
      </c>
      <c r="AH22" s="14">
        <v>4.7398349438034151</v>
      </c>
      <c r="AI22" s="14">
        <v>4.900522332586764</v>
      </c>
      <c r="AJ22" s="14">
        <v>5.0612097213701128</v>
      </c>
      <c r="AK22" s="14">
        <v>5.2218971101534617</v>
      </c>
    </row>
    <row r="23" spans="11:37">
      <c r="K23" t="s">
        <v>696</v>
      </c>
      <c r="L23" s="14">
        <v>2.6215773210575881E-2</v>
      </c>
      <c r="M23" s="14">
        <v>4.3493896230875587E-2</v>
      </c>
      <c r="N23" s="14">
        <v>6.0065735282322168E-2</v>
      </c>
      <c r="O23" s="14">
        <v>7.5931290364915596E-2</v>
      </c>
      <c r="P23" s="14">
        <v>9.0309857967545842E-2</v>
      </c>
      <c r="Q23" s="14">
        <v>0.10454114625428307</v>
      </c>
      <c r="R23" s="14">
        <v>0.11674254345887204</v>
      </c>
      <c r="S23" s="14">
        <v>0.12851895354317336</v>
      </c>
      <c r="T23" s="14">
        <v>0.13906828344604238</v>
      </c>
      <c r="U23" s="14">
        <v>0.14855495344609015</v>
      </c>
      <c r="V23" s="14">
        <v>0.15697896354331661</v>
      </c>
      <c r="W23" s="14">
        <v>0.1664292082116163</v>
      </c>
      <c r="X23" s="14">
        <v>0.1753222574752733</v>
      </c>
      <c r="Y23" s="14">
        <v>0.18365811133428761</v>
      </c>
      <c r="Z23" s="14">
        <v>0.19143676978865926</v>
      </c>
      <c r="AA23" s="14">
        <v>0.19865823283838824</v>
      </c>
      <c r="AB23" s="14">
        <v>0.19842798218329813</v>
      </c>
      <c r="AC23" s="14">
        <v>0.1981128259533019</v>
      </c>
      <c r="AD23" s="14">
        <v>0.19771276414839958</v>
      </c>
      <c r="AE23" s="14">
        <v>0.19722779676859112</v>
      </c>
      <c r="AF23" s="14">
        <v>0.19665792381387651</v>
      </c>
      <c r="AG23" s="14">
        <v>0.20730161683749182</v>
      </c>
      <c r="AH23" s="14">
        <v>0.21738016307088878</v>
      </c>
      <c r="AI23" s="14">
        <v>0.22689356251406734</v>
      </c>
      <c r="AJ23" s="14">
        <v>0.2358418151670274</v>
      </c>
      <c r="AK23" s="14">
        <v>0.24422492102976914</v>
      </c>
    </row>
    <row r="24" spans="11:37">
      <c r="K24" t="s">
        <v>697</v>
      </c>
      <c r="L24" s="14">
        <v>0.11648734084091464</v>
      </c>
      <c r="M24" s="14">
        <v>-0.90598229445604317</v>
      </c>
      <c r="N24" s="14">
        <v>-1.9284519297530036</v>
      </c>
      <c r="O24" s="14">
        <v>-2.9509215650499625</v>
      </c>
      <c r="P24" s="14">
        <v>-3.7010220479700857</v>
      </c>
      <c r="Q24" s="14">
        <v>-4.4511225308902089</v>
      </c>
      <c r="R24" s="14">
        <v>-4.4168933929496479</v>
      </c>
      <c r="S24" s="14">
        <v>-4.3826642550090877</v>
      </c>
      <c r="T24" s="14">
        <v>-4.8900426877502623</v>
      </c>
      <c r="U24" s="14">
        <v>-5.3974211204914369</v>
      </c>
      <c r="V24" s="14">
        <v>-5.9047995532326132</v>
      </c>
      <c r="W24" s="14">
        <v>-6.2031708678580078</v>
      </c>
      <c r="X24" s="14">
        <v>-6.5015421824834014</v>
      </c>
      <c r="Y24" s="14">
        <v>-6.7999134971087969</v>
      </c>
      <c r="Z24" s="14">
        <v>-7.0982848117341906</v>
      </c>
      <c r="AA24" s="14">
        <v>-7.396656126359586</v>
      </c>
      <c r="AB24" s="14">
        <v>-7.7288989335391767</v>
      </c>
      <c r="AC24" s="14">
        <v>-8.0611417407187709</v>
      </c>
      <c r="AD24" s="14">
        <v>-8.3933845478983606</v>
      </c>
      <c r="AE24" s="14">
        <v>-8.7256273550779522</v>
      </c>
      <c r="AF24" s="14">
        <v>-9.0578701622575455</v>
      </c>
      <c r="AG24" s="14">
        <v>-9.2270657852738864</v>
      </c>
      <c r="AH24" s="14">
        <v>-9.3962614082902292</v>
      </c>
      <c r="AI24" s="14">
        <v>-9.5654570313065719</v>
      </c>
      <c r="AJ24" s="14">
        <v>-9.7346526543229146</v>
      </c>
      <c r="AK24" s="14">
        <v>-9.9038482773392573</v>
      </c>
    </row>
    <row r="25" spans="11:37">
      <c r="K25" t="s">
        <v>698</v>
      </c>
      <c r="L25" s="14">
        <v>-6.9230959190629188E-2</v>
      </c>
      <c r="M25" s="14">
        <v>-0.49684029622697967</v>
      </c>
      <c r="N25" s="14">
        <v>-0.92444963326332963</v>
      </c>
      <c r="O25" s="14">
        <v>-1.3520589702996795</v>
      </c>
      <c r="P25" s="14">
        <v>-1.4237158575566689</v>
      </c>
      <c r="Q25" s="14">
        <v>-1.4953727448136587</v>
      </c>
      <c r="R25" s="14">
        <v>-1.7757142223826263</v>
      </c>
      <c r="S25" s="14">
        <v>-2.0560556999515942</v>
      </c>
      <c r="T25" s="14">
        <v>-1.723268410020717</v>
      </c>
      <c r="U25" s="14">
        <v>-1.3904811200898393</v>
      </c>
      <c r="V25" s="14">
        <v>-1.0576938301589616</v>
      </c>
      <c r="W25" s="14">
        <v>-1.3470146587925467</v>
      </c>
      <c r="X25" s="14">
        <v>-1.636335487426132</v>
      </c>
      <c r="Y25" s="14">
        <v>-1.9256563160597171</v>
      </c>
      <c r="Z25" s="14">
        <v>-1.9316563160597171</v>
      </c>
      <c r="AA25" s="14">
        <v>-1.9376563160597171</v>
      </c>
      <c r="AB25" s="14">
        <v>-1.9216563160597171</v>
      </c>
      <c r="AC25" s="14">
        <v>-1.9056563160597171</v>
      </c>
      <c r="AD25" s="14">
        <v>-1.8896563160597171</v>
      </c>
      <c r="AE25" s="14">
        <v>-1.8736563160597171</v>
      </c>
      <c r="AF25" s="14">
        <v>-1.857656316059717</v>
      </c>
      <c r="AG25" s="14">
        <v>-2.0756563160597175</v>
      </c>
      <c r="AH25" s="14">
        <v>-2.293656316059717</v>
      </c>
      <c r="AI25" s="14">
        <v>-2.511656316059717</v>
      </c>
      <c r="AJ25" s="14">
        <v>-2.7296563160597169</v>
      </c>
      <c r="AK25" s="14">
        <v>-2.9476563160597169</v>
      </c>
    </row>
    <row r="26" spans="11:37">
      <c r="K26" t="s">
        <v>94</v>
      </c>
      <c r="L26" s="14">
        <v>10.491549770770789</v>
      </c>
      <c r="M26" s="14">
        <v>16.039970013370141</v>
      </c>
      <c r="N26" s="14">
        <v>14.886777755544593</v>
      </c>
      <c r="O26" s="14">
        <v>20.827859303956352</v>
      </c>
      <c r="P26" s="14">
        <v>25.719389982733365</v>
      </c>
      <c r="Q26" s="14">
        <v>21.024396030026615</v>
      </c>
      <c r="R26" s="14">
        <v>21.823127456328766</v>
      </c>
      <c r="S26" s="14">
        <v>21.157909646957698</v>
      </c>
      <c r="T26" s="14">
        <v>22.155529509251409</v>
      </c>
      <c r="U26" s="14">
        <v>22.745034877274147</v>
      </c>
      <c r="V26" s="14">
        <v>26.069077308042885</v>
      </c>
      <c r="W26" s="14">
        <v>27.414998056022078</v>
      </c>
      <c r="X26" s="14">
        <v>25.189647782539762</v>
      </c>
      <c r="Y26" s="14">
        <v>24.12783202577522</v>
      </c>
      <c r="Z26" s="14">
        <v>24.011453697880896</v>
      </c>
      <c r="AA26" s="14">
        <v>23.475119915953037</v>
      </c>
      <c r="AB26" s="14">
        <v>17.871028867325283</v>
      </c>
      <c r="AC26" s="14">
        <v>18.0385082116101</v>
      </c>
      <c r="AD26" s="14">
        <v>15.987642603283192</v>
      </c>
      <c r="AE26" s="14">
        <v>13.719795286785111</v>
      </c>
      <c r="AF26" s="14">
        <v>13.471881553567476</v>
      </c>
      <c r="AG26" s="14">
        <v>14.303656743775846</v>
      </c>
      <c r="AH26" s="14">
        <v>14.193958671727959</v>
      </c>
      <c r="AI26" s="14">
        <v>13.891537093341412</v>
      </c>
      <c r="AJ26" s="14">
        <v>12.574517818805745</v>
      </c>
      <c r="AK26" s="14">
        <v>9.1023748091348651</v>
      </c>
    </row>
  </sheetData>
  <mergeCells count="3">
    <mergeCell ref="B5:J5"/>
    <mergeCell ref="B6:J6"/>
    <mergeCell ref="B7:J7"/>
  </mergeCells>
  <hyperlinks>
    <hyperlink ref="A1" location="Contents!A1" display="Back to contents" xr:uid="{01AFDFE4-5418-4CB9-826C-9A3B6DF4C9D6}"/>
  </hyperlinks>
  <pageMargins left="0.7" right="0.7" top="0.75" bottom="0.75" header="0.3" footer="0.3"/>
  <pageSetup paperSize="9" orientation="portrait"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172C0A-EED5-44AA-98D6-563E5E31FCCC}">
  <sheetPr>
    <tabColor theme="4"/>
  </sheetPr>
  <dimension ref="A1:AK13"/>
  <sheetViews>
    <sheetView zoomScaleNormal="100" workbookViewId="0"/>
  </sheetViews>
  <sheetFormatPr defaultRowHeight="13.5"/>
  <cols>
    <col min="11" max="11" width="18.625" bestFit="1" customWidth="1"/>
  </cols>
  <sheetData>
    <row r="1" spans="1:37">
      <c r="A1" s="8" t="s">
        <v>27</v>
      </c>
    </row>
    <row r="3" spans="1:37" s="11" customFormat="1" ht="14.1">
      <c r="A3" s="12" t="s">
        <v>428</v>
      </c>
    </row>
    <row r="4" spans="1:37" ht="14.1" thickBot="1"/>
    <row r="5" spans="1:37" s="2" customFormat="1" ht="60" customHeight="1" thickTop="1">
      <c r="B5" s="104" t="s">
        <v>699</v>
      </c>
      <c r="C5" s="105"/>
      <c r="D5" s="105"/>
      <c r="E5" s="105"/>
      <c r="F5" s="105"/>
      <c r="G5" s="105"/>
      <c r="H5" s="105"/>
      <c r="I5" s="105"/>
      <c r="J5" s="106"/>
    </row>
    <row r="6" spans="1:37" s="2" customFormat="1" ht="347.1" customHeight="1">
      <c r="B6" s="107"/>
      <c r="C6" s="108"/>
      <c r="D6" s="108"/>
      <c r="E6" s="108"/>
      <c r="F6" s="108"/>
      <c r="G6" s="108"/>
      <c r="H6" s="108"/>
      <c r="I6" s="108"/>
      <c r="J6" s="109"/>
    </row>
    <row r="7" spans="1:37" s="2" customFormat="1" ht="89.85" customHeight="1">
      <c r="B7" s="110" t="s">
        <v>700</v>
      </c>
      <c r="C7" s="111"/>
      <c r="D7" s="111"/>
      <c r="E7" s="111"/>
      <c r="F7" s="111"/>
      <c r="G7" s="111"/>
      <c r="H7" s="111"/>
      <c r="I7" s="111"/>
      <c r="J7" s="112"/>
    </row>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64</v>
      </c>
      <c r="L12" s="14">
        <v>13.561392475632305</v>
      </c>
      <c r="M12" s="14">
        <v>13.702137570424682</v>
      </c>
      <c r="N12" s="14">
        <v>13.882123940285616</v>
      </c>
      <c r="O12" s="14">
        <v>14.017145057657858</v>
      </c>
      <c r="P12" s="14">
        <v>13.5746311279847</v>
      </c>
      <c r="Q12" s="14">
        <v>13.061075871150809</v>
      </c>
      <c r="R12" s="14">
        <v>13.044241746972585</v>
      </c>
      <c r="S12" s="14">
        <v>12.898363510928583</v>
      </c>
      <c r="T12" s="14">
        <v>12.886108207058482</v>
      </c>
      <c r="U12" s="14">
        <v>12.916856030911088</v>
      </c>
      <c r="V12" s="14">
        <v>12.961876220289302</v>
      </c>
      <c r="W12" s="14">
        <v>12.972668045261919</v>
      </c>
      <c r="X12" s="14">
        <v>12.967406856018712</v>
      </c>
      <c r="Y12" s="14">
        <v>12.953815270093454</v>
      </c>
      <c r="Z12" s="14">
        <v>12.967245008066183</v>
      </c>
      <c r="AA12" s="14">
        <v>13.010213844490092</v>
      </c>
      <c r="AB12" s="14">
        <v>12.96320380100183</v>
      </c>
      <c r="AC12" s="14">
        <v>12.916874907093545</v>
      </c>
      <c r="AD12" s="14">
        <v>12.871577874300215</v>
      </c>
      <c r="AE12" s="14">
        <v>12.831025551011541</v>
      </c>
      <c r="AF12" s="14">
        <v>12.754388396611219</v>
      </c>
      <c r="AG12" s="14">
        <v>12.752521243410307</v>
      </c>
      <c r="AH12" s="14">
        <v>12.746232711766524</v>
      </c>
      <c r="AI12" s="14">
        <v>12.797667411370597</v>
      </c>
      <c r="AJ12" s="14">
        <v>12.763287922118817</v>
      </c>
      <c r="AK12" s="14">
        <v>12.748023747445702</v>
      </c>
    </row>
    <row r="13" spans="1:37">
      <c r="K13" t="s">
        <v>38</v>
      </c>
      <c r="L13" s="14">
        <v>13.682266907029128</v>
      </c>
      <c r="M13" s="14">
        <v>13.413630215590061</v>
      </c>
      <c r="N13" s="14">
        <v>13.21674133765331</v>
      </c>
      <c r="O13" s="14">
        <v>13.242106758618599</v>
      </c>
      <c r="P13" s="14">
        <v>12.593752746897398</v>
      </c>
      <c r="Q13" s="14">
        <v>11.957148836215536</v>
      </c>
      <c r="R13" s="14">
        <v>11.884916923953471</v>
      </c>
      <c r="S13" s="14">
        <v>11.403157410500077</v>
      </c>
      <c r="T13" s="14">
        <v>11.096464610183592</v>
      </c>
      <c r="U13" s="14">
        <v>10.840029905237843</v>
      </c>
      <c r="V13" s="14">
        <v>10.646768278405846</v>
      </c>
      <c r="W13" s="14">
        <v>10.559349226347624</v>
      </c>
      <c r="X13" s="14">
        <v>10.287732765968901</v>
      </c>
      <c r="Y13" s="14">
        <v>10.069298358828709</v>
      </c>
      <c r="Z13" s="14">
        <v>9.9229630728383036</v>
      </c>
      <c r="AA13" s="14">
        <v>9.7624861443449138</v>
      </c>
      <c r="AB13" s="14">
        <v>9.3458217788459237</v>
      </c>
      <c r="AC13" s="14">
        <v>9.1947947717329441</v>
      </c>
      <c r="AD13" s="14">
        <v>9.0442948053719689</v>
      </c>
      <c r="AE13" s="14">
        <v>8.8763233177078931</v>
      </c>
      <c r="AF13" s="14">
        <v>8.7197600059858988</v>
      </c>
      <c r="AG13" s="14">
        <v>8.6876366617877636</v>
      </c>
      <c r="AH13" s="14">
        <v>8.6229703863769185</v>
      </c>
      <c r="AI13" s="14">
        <v>8.5767621386650532</v>
      </c>
      <c r="AJ13" s="14">
        <v>8.5073751228892434</v>
      </c>
      <c r="AK13" s="14">
        <v>8.4067341752396771</v>
      </c>
    </row>
  </sheetData>
  <mergeCells count="3">
    <mergeCell ref="B5:J5"/>
    <mergeCell ref="B6:J6"/>
    <mergeCell ref="B7:J7"/>
  </mergeCells>
  <hyperlinks>
    <hyperlink ref="A1" location="Contents!A1" display="Back to contents" xr:uid="{6F8844BA-4528-4290-8F76-48985A04C9CD}"/>
  </hyperlinks>
  <pageMargins left="0.7" right="0.7" top="0.75" bottom="0.75" header="0.3" footer="0.3"/>
  <pageSetup paperSize="9" orientation="portrait"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BA6BE9-DE1D-4F87-B553-D68A9B5A433A}">
  <dimension ref="A1"/>
  <sheetViews>
    <sheetView workbookViewId="0"/>
  </sheetViews>
  <sheetFormatPr defaultRowHeight="13.5"/>
  <sheetData/>
  <pageMargins left="0.7" right="0.7" top="0.75" bottom="0.75" header="0.3" footer="0.3"/>
  <pageSetup paperSize="9" orientation="portrait"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46AF0-2174-45B0-A7B4-A4E7096AF071}">
  <sheetPr codeName="Sheet14">
    <tabColor theme="4"/>
  </sheetPr>
  <dimension ref="A1:BQ21"/>
  <sheetViews>
    <sheetView zoomScaleNormal="100" workbookViewId="0"/>
  </sheetViews>
  <sheetFormatPr defaultRowHeight="13.5"/>
  <cols>
    <col min="11" max="11" width="18.625" bestFit="1" customWidth="1"/>
    <col min="12" max="12" width="12.5" bestFit="1" customWidth="1"/>
    <col min="14" max="48" width="9.125" bestFit="1" customWidth="1"/>
    <col min="49" max="49" width="8.625" bestFit="1" customWidth="1"/>
    <col min="50" max="50" width="9.125" bestFit="1" customWidth="1"/>
    <col min="51" max="74" width="8.625" bestFit="1" customWidth="1"/>
  </cols>
  <sheetData>
    <row r="1" spans="1:69">
      <c r="A1" s="8" t="s">
        <v>27</v>
      </c>
    </row>
    <row r="3" spans="1:69" s="11" customFormat="1" ht="14.1">
      <c r="A3" s="12" t="s">
        <v>428</v>
      </c>
    </row>
    <row r="4" spans="1:69" ht="14.1" thickBot="1"/>
    <row r="5" spans="1:69" s="2" customFormat="1" ht="60" customHeight="1" thickTop="1">
      <c r="B5" s="104" t="s">
        <v>701</v>
      </c>
      <c r="C5" s="105"/>
      <c r="D5" s="105"/>
      <c r="E5" s="105"/>
      <c r="F5" s="105"/>
      <c r="G5" s="105"/>
      <c r="H5" s="105"/>
      <c r="I5" s="105"/>
      <c r="J5" s="106"/>
    </row>
    <row r="6" spans="1:69" s="2" customFormat="1" ht="320.25" customHeight="1">
      <c r="B6" s="107"/>
      <c r="C6" s="108"/>
      <c r="D6" s="108"/>
      <c r="E6" s="108"/>
      <c r="F6" s="108"/>
      <c r="G6" s="108"/>
      <c r="H6" s="108"/>
      <c r="I6" s="108"/>
      <c r="J6" s="109"/>
    </row>
    <row r="7" spans="1:69" s="2" customFormat="1" ht="89.85" customHeight="1" thickBot="1">
      <c r="B7" s="110" t="s">
        <v>702</v>
      </c>
      <c r="C7" s="111"/>
      <c r="D7" s="111"/>
      <c r="E7" s="111"/>
      <c r="F7" s="111"/>
      <c r="G7" s="111"/>
      <c r="H7" s="111"/>
      <c r="I7" s="111"/>
      <c r="J7" s="112"/>
    </row>
    <row r="11" spans="1:69">
      <c r="H11" s="9"/>
      <c r="I11" s="9"/>
      <c r="J11" s="9"/>
      <c r="K11" s="9"/>
      <c r="L11" s="9"/>
      <c r="M11" s="9"/>
      <c r="N11" s="9"/>
      <c r="O11" s="9"/>
      <c r="P11" s="9"/>
      <c r="Q11" s="9"/>
      <c r="R11" s="9"/>
      <c r="S11" s="9"/>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row>
    <row r="14" spans="1:69">
      <c r="J14" s="9"/>
      <c r="K14" t="s">
        <v>63</v>
      </c>
      <c r="L14" t="s">
        <v>431</v>
      </c>
      <c r="M14">
        <v>2008</v>
      </c>
      <c r="N14">
        <v>2009</v>
      </c>
      <c r="O14">
        <v>2010</v>
      </c>
      <c r="P14">
        <v>2011</v>
      </c>
      <c r="Q14">
        <v>2012</v>
      </c>
      <c r="R14">
        <v>2013</v>
      </c>
      <c r="S14">
        <v>2014</v>
      </c>
      <c r="T14">
        <v>2015</v>
      </c>
      <c r="U14">
        <v>2016</v>
      </c>
      <c r="V14">
        <v>2017</v>
      </c>
      <c r="W14">
        <v>2018</v>
      </c>
      <c r="X14">
        <v>2019</v>
      </c>
      <c r="Y14">
        <v>2020</v>
      </c>
      <c r="Z14">
        <v>2021</v>
      </c>
      <c r="AA14">
        <v>2022</v>
      </c>
      <c r="AB14">
        <v>2023</v>
      </c>
      <c r="AC14">
        <v>2024</v>
      </c>
      <c r="AD14">
        <v>2025</v>
      </c>
      <c r="AE14">
        <v>2026</v>
      </c>
      <c r="AF14">
        <v>2027</v>
      </c>
      <c r="AG14">
        <v>2028</v>
      </c>
      <c r="AH14">
        <v>2029</v>
      </c>
      <c r="AI14">
        <v>2030</v>
      </c>
      <c r="AJ14">
        <v>2031</v>
      </c>
      <c r="AK14">
        <v>2032</v>
      </c>
      <c r="AL14">
        <v>2033</v>
      </c>
      <c r="AM14">
        <v>2034</v>
      </c>
      <c r="AN14">
        <v>2035</v>
      </c>
      <c r="AO14">
        <v>2036</v>
      </c>
      <c r="AP14">
        <v>2037</v>
      </c>
      <c r="AQ14">
        <v>2038</v>
      </c>
      <c r="AR14">
        <v>2039</v>
      </c>
      <c r="AS14">
        <v>2040</v>
      </c>
      <c r="AT14">
        <v>2041</v>
      </c>
      <c r="AU14">
        <v>2042</v>
      </c>
      <c r="AV14">
        <v>2043</v>
      </c>
      <c r="AW14">
        <v>2044</v>
      </c>
      <c r="AX14">
        <v>2045</v>
      </c>
      <c r="AY14">
        <v>2046</v>
      </c>
      <c r="AZ14">
        <v>2047</v>
      </c>
      <c r="BA14">
        <v>2048</v>
      </c>
      <c r="BB14">
        <v>2049</v>
      </c>
      <c r="BC14">
        <v>2050</v>
      </c>
    </row>
    <row r="15" spans="1:69">
      <c r="K15" t="s">
        <v>65</v>
      </c>
      <c r="L15" t="s">
        <v>703</v>
      </c>
      <c r="M15" s="14">
        <v>34.707145566412422</v>
      </c>
      <c r="N15" s="14">
        <v>32.885201873290107</v>
      </c>
      <c r="O15" s="14">
        <v>31.80702949856715</v>
      </c>
      <c r="P15" s="14">
        <v>33.286646843500414</v>
      </c>
      <c r="Q15" s="14">
        <v>32.407015325931376</v>
      </c>
      <c r="R15" s="14">
        <v>32.656193938373768</v>
      </c>
      <c r="S15" s="14">
        <v>32.900324464086381</v>
      </c>
      <c r="T15" s="14">
        <v>33.412679718363073</v>
      </c>
      <c r="U15" s="14">
        <v>33.626421458937628</v>
      </c>
      <c r="V15" s="14">
        <v>36.200552295095875</v>
      </c>
      <c r="W15" s="14">
        <v>36.566868575851665</v>
      </c>
      <c r="X15" s="14">
        <v>36.746141086271791</v>
      </c>
      <c r="Y15" s="14">
        <v>14.838069782223759</v>
      </c>
      <c r="Z15" s="14">
        <v>14.014813256356717</v>
      </c>
      <c r="AA15" s="14">
        <v>28.461155596192274</v>
      </c>
      <c r="AB15" s="14">
        <v>32.88873463680568</v>
      </c>
      <c r="AC15" s="14">
        <v>33.759650767596483</v>
      </c>
      <c r="AD15" s="14">
        <v>34.24782296359448</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69">
      <c r="K16" t="s">
        <v>65</v>
      </c>
      <c r="L16" t="s">
        <v>704</v>
      </c>
      <c r="M16" s="14">
        <v>2.2211213586643765</v>
      </c>
      <c r="N16" s="14">
        <v>1.9560144341999435</v>
      </c>
      <c r="O16" s="14">
        <v>1.8159921926673543</v>
      </c>
      <c r="P16" s="14">
        <v>1.7332635925976683</v>
      </c>
      <c r="Q16" s="14">
        <v>1.6475698723040579</v>
      </c>
      <c r="R16" s="14">
        <v>1.6795433543147942</v>
      </c>
      <c r="S16" s="14">
        <v>1.5515005758270395</v>
      </c>
      <c r="T16" s="14">
        <v>1.5653170818378812</v>
      </c>
      <c r="U16" s="14">
        <v>1.4570106252215926</v>
      </c>
      <c r="V16" s="14">
        <v>1.5598432199196133</v>
      </c>
      <c r="W16" s="14">
        <v>1.4641751756461967</v>
      </c>
      <c r="X16" s="14">
        <v>1.3900982288829233</v>
      </c>
      <c r="Y16" s="14">
        <v>0.56625425059409074</v>
      </c>
      <c r="Z16" s="14">
        <v>0.73452894255181322</v>
      </c>
      <c r="AA16" s="14">
        <v>1.1095306772609261</v>
      </c>
      <c r="AB16" s="14">
        <v>1.2803280809435731</v>
      </c>
      <c r="AC16" s="14">
        <v>1.269825272450954</v>
      </c>
      <c r="AD16" s="14">
        <v>1.260883103649596</v>
      </c>
      <c r="AE16" s="14">
        <v>-10000</v>
      </c>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1:55">
      <c r="K17" t="s">
        <v>65</v>
      </c>
      <c r="L17" t="s">
        <v>705</v>
      </c>
      <c r="M17" s="14">
        <v>2.420808225353809</v>
      </c>
      <c r="N17" s="14">
        <v>2.1416108864179759</v>
      </c>
      <c r="O17" s="14">
        <v>2.0417910494621916</v>
      </c>
      <c r="P17" s="14">
        <v>1.9642464949063432</v>
      </c>
      <c r="Q17" s="14">
        <v>1.8077940110013224</v>
      </c>
      <c r="R17" s="14">
        <v>1.6332964065782041</v>
      </c>
      <c r="S17" s="14">
        <v>1.4609788067545042</v>
      </c>
      <c r="T17" s="14">
        <v>1.2201015768743613</v>
      </c>
      <c r="U17" s="14">
        <v>1.1197425467747841</v>
      </c>
      <c r="V17" s="14">
        <v>1.1280889732522712</v>
      </c>
      <c r="W17" s="14">
        <v>1.131832898069669</v>
      </c>
      <c r="X17" s="14">
        <v>1.1559827380009517</v>
      </c>
      <c r="Y17" s="14">
        <v>1.0060441431092793</v>
      </c>
      <c r="Z17" s="14">
        <v>1.0431561613052314</v>
      </c>
      <c r="AA17" s="14">
        <v>1.0703603051071444</v>
      </c>
      <c r="AB17" s="14">
        <v>1.2352066777967197</v>
      </c>
      <c r="AC17" s="14">
        <v>1.222111017710116</v>
      </c>
      <c r="AD17" s="14">
        <v>1.2222177057642081</v>
      </c>
      <c r="AE17" s="14">
        <v>-10000</v>
      </c>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row>
    <row r="18" spans="11:55">
      <c r="K18" t="s">
        <v>38</v>
      </c>
      <c r="L18" t="s">
        <v>703</v>
      </c>
      <c r="M18" s="14">
        <v>-10000</v>
      </c>
      <c r="N18" s="14">
        <v>-10000</v>
      </c>
      <c r="O18" s="14">
        <v>-10000</v>
      </c>
      <c r="P18" s="14">
        <v>-10000</v>
      </c>
      <c r="Q18" s="14">
        <v>-10000</v>
      </c>
      <c r="R18" s="14">
        <v>-10000</v>
      </c>
      <c r="S18" s="14">
        <v>-10000</v>
      </c>
      <c r="T18" s="14">
        <v>-10000</v>
      </c>
      <c r="U18" s="14">
        <v>-10000</v>
      </c>
      <c r="V18" s="14">
        <v>-10000</v>
      </c>
      <c r="W18" s="14">
        <v>-10000</v>
      </c>
      <c r="X18" s="14">
        <v>-10000</v>
      </c>
      <c r="Y18" s="14">
        <v>-10000</v>
      </c>
      <c r="Z18" s="14">
        <v>-10000</v>
      </c>
      <c r="AA18" s="14">
        <v>-10000</v>
      </c>
      <c r="AB18" s="14">
        <v>-10000</v>
      </c>
      <c r="AC18" s="14">
        <v>-10000</v>
      </c>
      <c r="AD18" s="14">
        <v>34.24782296359448</v>
      </c>
      <c r="AE18" s="14">
        <v>33.416081482429952</v>
      </c>
      <c r="AF18" s="14">
        <v>32.663862917048853</v>
      </c>
      <c r="AG18" s="14">
        <v>31.727836136039912</v>
      </c>
      <c r="AH18" s="14">
        <v>31.404183506904161</v>
      </c>
      <c r="AI18" s="14">
        <v>31.251503689494719</v>
      </c>
      <c r="AJ18" s="14">
        <v>30.340734763678888</v>
      </c>
      <c r="AK18" s="14">
        <v>29.863270434067569</v>
      </c>
      <c r="AL18" s="14">
        <v>29.460974634390439</v>
      </c>
      <c r="AM18" s="14">
        <v>29.09167646895548</v>
      </c>
      <c r="AN18" s="14">
        <v>28.14532558805816</v>
      </c>
      <c r="AO18" s="14">
        <v>28.078994686084421</v>
      </c>
      <c r="AP18" s="14">
        <v>28.026278923011009</v>
      </c>
      <c r="AQ18" s="14">
        <v>27.775002899137231</v>
      </c>
      <c r="AR18" s="14">
        <v>27.85660769253936</v>
      </c>
      <c r="AS18" s="14">
        <v>27.711296770559109</v>
      </c>
      <c r="AT18" s="14">
        <v>27.044608598982371</v>
      </c>
      <c r="AU18" s="14">
        <v>26.228462773083621</v>
      </c>
      <c r="AV18" s="14">
        <v>25.823705046337391</v>
      </c>
      <c r="AW18" s="14">
        <v>25.36249607995061</v>
      </c>
      <c r="AX18" s="14">
        <v>24.489538281279849</v>
      </c>
      <c r="AY18" s="14">
        <v>24.048963973920319</v>
      </c>
      <c r="AZ18" s="14">
        <v>23.405784535003409</v>
      </c>
      <c r="BA18" s="14">
        <v>22.875654040691341</v>
      </c>
      <c r="BB18" s="14">
        <v>22.28491813998447</v>
      </c>
      <c r="BC18" s="14">
        <v>21.48632897162242</v>
      </c>
    </row>
    <row r="19" spans="11:55">
      <c r="K19" t="s">
        <v>38</v>
      </c>
      <c r="L19" t="s">
        <v>704</v>
      </c>
      <c r="M19" s="14">
        <v>-10000</v>
      </c>
      <c r="N19" s="14">
        <v>-10000</v>
      </c>
      <c r="O19" s="14">
        <v>-10000</v>
      </c>
      <c r="P19" s="14">
        <v>-10000</v>
      </c>
      <c r="Q19" s="14">
        <v>-10000</v>
      </c>
      <c r="R19" s="14">
        <v>-10000</v>
      </c>
      <c r="S19" s="14">
        <v>-10000</v>
      </c>
      <c r="T19" s="14">
        <v>-10000</v>
      </c>
      <c r="U19" s="14">
        <v>-10000</v>
      </c>
      <c r="V19" s="14">
        <v>-10000</v>
      </c>
      <c r="W19" s="14">
        <v>-10000</v>
      </c>
      <c r="X19" s="14">
        <v>-10000</v>
      </c>
      <c r="Y19" s="14">
        <v>-10000</v>
      </c>
      <c r="Z19" s="14">
        <v>-10000</v>
      </c>
      <c r="AA19" s="14">
        <v>-10000</v>
      </c>
      <c r="AB19" s="14">
        <v>-10000</v>
      </c>
      <c r="AC19" s="14">
        <v>-10000</v>
      </c>
      <c r="AD19" s="14">
        <v>1.260883103649596</v>
      </c>
      <c r="AE19" s="14">
        <v>1.1968515344515731</v>
      </c>
      <c r="AF19" s="14">
        <v>1.149181615257191</v>
      </c>
      <c r="AG19" s="14">
        <v>1.096455056006105</v>
      </c>
      <c r="AH19" s="14">
        <v>1.097214399367259</v>
      </c>
      <c r="AI19" s="14">
        <v>1.0769280868941291</v>
      </c>
      <c r="AJ19" s="14">
        <v>1.030389915469633</v>
      </c>
      <c r="AK19" s="14">
        <v>0.99807316635678356</v>
      </c>
      <c r="AL19" s="14">
        <v>0.98100083499469803</v>
      </c>
      <c r="AM19" s="14">
        <v>0.97579291821353475</v>
      </c>
      <c r="AN19" s="14">
        <v>0.93693280223075392</v>
      </c>
      <c r="AO19" s="14">
        <v>0.93157307234081577</v>
      </c>
      <c r="AP19" s="14">
        <v>0.9226440061925486</v>
      </c>
      <c r="AQ19" s="14">
        <v>0.9009212266396176</v>
      </c>
      <c r="AR19" s="14">
        <v>0.89313293963558671</v>
      </c>
      <c r="AS19" s="14">
        <v>0.88188809557772763</v>
      </c>
      <c r="AT19" s="14">
        <v>0.8543075338789573</v>
      </c>
      <c r="AU19" s="14">
        <v>0.83158857570388867</v>
      </c>
      <c r="AV19" s="14">
        <v>0.80703284722017798</v>
      </c>
      <c r="AW19" s="14">
        <v>0.78667384413587438</v>
      </c>
      <c r="AX19" s="14">
        <v>0.75787942313115653</v>
      </c>
      <c r="AY19" s="14">
        <v>0.74398693151185313</v>
      </c>
      <c r="AZ19" s="14">
        <v>0.73163832630229197</v>
      </c>
      <c r="BA19" s="14">
        <v>0.72012596471529067</v>
      </c>
      <c r="BB19" s="14">
        <v>0.74223747473960144</v>
      </c>
      <c r="BC19" s="14">
        <v>0.72088438398316768</v>
      </c>
    </row>
    <row r="20" spans="11:55">
      <c r="K20" t="s">
        <v>38</v>
      </c>
      <c r="L20" t="s">
        <v>705</v>
      </c>
      <c r="M20" s="14">
        <v>-10000</v>
      </c>
      <c r="N20" s="14">
        <v>-10000</v>
      </c>
      <c r="O20" s="14">
        <v>-10000</v>
      </c>
      <c r="P20" s="14">
        <v>-10000</v>
      </c>
      <c r="Q20" s="14">
        <v>-10000</v>
      </c>
      <c r="R20" s="14">
        <v>-10000</v>
      </c>
      <c r="S20" s="14">
        <v>-10000</v>
      </c>
      <c r="T20" s="14">
        <v>-10000</v>
      </c>
      <c r="U20" s="14">
        <v>-10000</v>
      </c>
      <c r="V20" s="14">
        <v>-10000</v>
      </c>
      <c r="W20" s="14">
        <v>-10000</v>
      </c>
      <c r="X20" s="14">
        <v>-10000</v>
      </c>
      <c r="Y20" s="14">
        <v>-10000</v>
      </c>
      <c r="Z20" s="14">
        <v>-10000</v>
      </c>
      <c r="AA20" s="14">
        <v>-10000</v>
      </c>
      <c r="AB20" s="14">
        <v>-10000</v>
      </c>
      <c r="AC20" s="14">
        <v>-10000</v>
      </c>
      <c r="AD20" s="14">
        <v>1.2222177057642081</v>
      </c>
      <c r="AE20" s="14">
        <v>1.2072557816717</v>
      </c>
      <c r="AF20" s="14">
        <v>1.1943809758860919</v>
      </c>
      <c r="AG20" s="14">
        <v>1.177494013548912</v>
      </c>
      <c r="AH20" s="14">
        <v>1.171556189600933</v>
      </c>
      <c r="AI20" s="14">
        <v>1.1662583913595259</v>
      </c>
      <c r="AJ20" s="14">
        <v>1.1465263919634381</v>
      </c>
      <c r="AK20" s="14">
        <v>1.1189178316323951</v>
      </c>
      <c r="AL20" s="14">
        <v>1.098197456985083</v>
      </c>
      <c r="AM20" s="14">
        <v>1.083695469307332</v>
      </c>
      <c r="AN20" s="14">
        <v>1.0522946931983661</v>
      </c>
      <c r="AO20" s="14">
        <v>1.034908660903862</v>
      </c>
      <c r="AP20" s="14">
        <v>1.0158439189771411</v>
      </c>
      <c r="AQ20" s="14">
        <v>0.98530623399065009</v>
      </c>
      <c r="AR20" s="14">
        <v>0.96997735909722493</v>
      </c>
      <c r="AS20" s="14">
        <v>0.94627176316563699</v>
      </c>
      <c r="AT20" s="14">
        <v>0.91039496138169929</v>
      </c>
      <c r="AU20" s="14">
        <v>0.85908382883402823</v>
      </c>
      <c r="AV20" s="14">
        <v>0.82400227524750913</v>
      </c>
      <c r="AW20" s="14">
        <v>0.75448485506587903</v>
      </c>
      <c r="AX20" s="14">
        <v>0.69413998290913947</v>
      </c>
      <c r="AY20" s="14">
        <v>0.65269360043670666</v>
      </c>
      <c r="AZ20" s="14">
        <v>0.60778556053062982</v>
      </c>
      <c r="BA20" s="14">
        <v>0.56708023731186374</v>
      </c>
      <c r="BB20" s="14">
        <v>0.51513954429174635</v>
      </c>
      <c r="BC20" s="14">
        <v>0.46110543528187953</v>
      </c>
    </row>
    <row r="21" spans="11:55">
      <c r="AN21">
        <v>45</v>
      </c>
    </row>
  </sheetData>
  <mergeCells count="3">
    <mergeCell ref="B5:J5"/>
    <mergeCell ref="B6:J6"/>
    <mergeCell ref="B7:J7"/>
  </mergeCells>
  <hyperlinks>
    <hyperlink ref="A1" location="Contents!A1" display="Back to contents" xr:uid="{B350FD9D-3E80-4C4A-8E11-CFBB0B023EC5}"/>
  </hyperlinks>
  <pageMargins left="0.7" right="0.7" top="0.75" bottom="0.75" header="0.3" footer="0.3"/>
  <pageSetup paperSize="9" orientation="portrait"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BD57EF-CF69-4B8B-89FA-61B0C2E80A4F}">
  <sheetPr codeName="Sheet15">
    <tabColor theme="4"/>
  </sheetPr>
  <dimension ref="A1:BT35"/>
  <sheetViews>
    <sheetView zoomScaleNormal="100" workbookViewId="0"/>
  </sheetViews>
  <sheetFormatPr defaultRowHeight="13.5"/>
  <cols>
    <col min="11" max="11" width="35.125" bestFit="1" customWidth="1"/>
  </cols>
  <sheetData>
    <row r="1" spans="1:72">
      <c r="A1" s="8" t="s">
        <v>27</v>
      </c>
    </row>
    <row r="3" spans="1:72" s="11" customFormat="1" ht="14.1">
      <c r="A3" s="12" t="s">
        <v>428</v>
      </c>
    </row>
    <row r="4" spans="1:72" ht="14.1" thickBot="1"/>
    <row r="5" spans="1:72" s="2" customFormat="1" ht="60" customHeight="1" thickTop="1">
      <c r="B5" s="104" t="s">
        <v>706</v>
      </c>
      <c r="C5" s="105"/>
      <c r="D5" s="105"/>
      <c r="E5" s="105"/>
      <c r="F5" s="105"/>
      <c r="G5" s="105"/>
      <c r="H5" s="105"/>
      <c r="I5" s="105"/>
      <c r="J5" s="106"/>
    </row>
    <row r="6" spans="1:72" s="2" customFormat="1" ht="306.75" customHeight="1">
      <c r="B6" s="107"/>
      <c r="C6" s="108"/>
      <c r="D6" s="108"/>
      <c r="E6" s="108"/>
      <c r="F6" s="108"/>
      <c r="G6" s="108"/>
      <c r="H6" s="108"/>
      <c r="I6" s="108"/>
      <c r="J6" s="109"/>
    </row>
    <row r="7" spans="1:72" s="2" customFormat="1" ht="136.5" customHeight="1" thickBot="1">
      <c r="B7" s="110" t="s">
        <v>707</v>
      </c>
      <c r="C7" s="111"/>
      <c r="D7" s="111"/>
      <c r="E7" s="111"/>
      <c r="F7" s="111"/>
      <c r="G7" s="111"/>
      <c r="H7" s="111"/>
      <c r="I7" s="111"/>
      <c r="J7" s="112"/>
    </row>
    <row r="8" spans="1:72" ht="14.1" thickTop="1"/>
    <row r="10" spans="1:72">
      <c r="H10" s="9"/>
      <c r="I10" s="9"/>
      <c r="J10" s="9"/>
      <c r="K10" s="9"/>
      <c r="L10" s="9"/>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row>
    <row r="11" spans="1:72">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72">
      <c r="K12" t="s">
        <v>66</v>
      </c>
      <c r="L12" s="14">
        <v>39.349075150430608</v>
      </c>
      <c r="M12" s="14">
        <v>36.98282719390803</v>
      </c>
      <c r="N12" s="14">
        <v>35.664812740696696</v>
      </c>
      <c r="O12" s="14">
        <v>36.984156931004428</v>
      </c>
      <c r="P12" s="14">
        <v>35.862379209236757</v>
      </c>
      <c r="Q12" s="14">
        <v>35.969033699266767</v>
      </c>
      <c r="R12" s="14">
        <v>35.912803846667927</v>
      </c>
      <c r="S12" s="14">
        <v>36.198098377075318</v>
      </c>
      <c r="T12" s="14">
        <v>36.203174630934008</v>
      </c>
      <c r="U12" s="14">
        <v>38.888484488267757</v>
      </c>
      <c r="V12" s="14">
        <v>39.162876649567529</v>
      </c>
      <c r="W12" s="14">
        <v>39.292222053155669</v>
      </c>
      <c r="X12" s="14">
        <v>16.410368175927129</v>
      </c>
      <c r="Y12" s="14">
        <v>15.792498360213763</v>
      </c>
      <c r="Z12" s="14">
        <v>30.641046578560346</v>
      </c>
      <c r="AA12" s="14">
        <v>35.404269395545967</v>
      </c>
      <c r="AB12" s="14">
        <v>36.251587057757554</v>
      </c>
      <c r="AC12" s="14">
        <v>36.730923773008286</v>
      </c>
      <c r="AD12" s="14">
        <v>35.820188798553218</v>
      </c>
      <c r="AE12" s="14">
        <v>35.007425508192135</v>
      </c>
      <c r="AF12" s="14">
        <v>34.001785205594921</v>
      </c>
      <c r="AG12" s="14">
        <v>33.672954095872356</v>
      </c>
      <c r="AH12" s="14">
        <v>33.494690167748374</v>
      </c>
      <c r="AI12" s="14">
        <v>32.517651071111942</v>
      </c>
      <c r="AJ12" s="14">
        <v>31.980261432056746</v>
      </c>
      <c r="AK12" s="14">
        <v>31.540172926370218</v>
      </c>
      <c r="AL12" s="14">
        <v>31.151164856476349</v>
      </c>
      <c r="AM12" s="14">
        <v>30.134553083487283</v>
      </c>
      <c r="AN12" s="14">
        <v>30.045476419329088</v>
      </c>
      <c r="AO12" s="14">
        <v>29.964766848180709</v>
      </c>
      <c r="AP12" s="14">
        <v>29.661230359767497</v>
      </c>
      <c r="AQ12" s="14">
        <v>29.719717991272162</v>
      </c>
      <c r="AR12" s="14">
        <v>29.539456629302467</v>
      </c>
      <c r="AS12" s="14">
        <v>28.809311094243025</v>
      </c>
      <c r="AT12" s="14">
        <v>27.919135177621527</v>
      </c>
      <c r="AU12" s="14">
        <v>27.454740168805067</v>
      </c>
      <c r="AV12" s="14">
        <v>26.903654779152369</v>
      </c>
      <c r="AW12" s="14">
        <v>25.941557687320142</v>
      </c>
      <c r="AX12" s="14">
        <v>25.445644505868881</v>
      </c>
      <c r="AY12" s="14">
        <v>24.745208421836338</v>
      </c>
      <c r="AZ12" s="14">
        <v>24.162860242718477</v>
      </c>
      <c r="BA12" s="14">
        <v>23.542295159015818</v>
      </c>
      <c r="BB12" s="14">
        <v>22.668318790887472</v>
      </c>
    </row>
    <row r="13" spans="1:72">
      <c r="K13" t="s">
        <v>708</v>
      </c>
      <c r="L13" s="14"/>
      <c r="M13" s="14"/>
      <c r="N13" s="14"/>
      <c r="O13" s="14"/>
      <c r="P13" s="14"/>
      <c r="Q13" s="14"/>
      <c r="R13" s="14"/>
      <c r="S13" s="14"/>
      <c r="T13" s="14"/>
      <c r="U13" s="14"/>
      <c r="V13" s="14"/>
      <c r="W13" s="14"/>
      <c r="X13" s="14"/>
      <c r="Y13" s="14"/>
      <c r="Z13" s="14"/>
      <c r="AA13" s="14">
        <v>0</v>
      </c>
      <c r="AB13" s="14">
        <v>0.47417971957633781</v>
      </c>
      <c r="AC13" s="14">
        <v>0.47719648563337153</v>
      </c>
      <c r="AD13" s="14">
        <v>0.91538726574152973</v>
      </c>
      <c r="AE13" s="14">
        <v>1.2877464526344915</v>
      </c>
      <c r="AF13" s="14">
        <v>1.7704407291971898</v>
      </c>
      <c r="AG13" s="14">
        <v>1.9189624787844417</v>
      </c>
      <c r="AH13" s="14">
        <v>2.0923770240534649</v>
      </c>
      <c r="AI13" s="14">
        <v>2.4323594815703755</v>
      </c>
      <c r="AJ13" s="14">
        <v>2.887082196312404</v>
      </c>
      <c r="AK13" s="14">
        <v>3.258911273659121</v>
      </c>
      <c r="AL13" s="14">
        <v>3.6368323505522344</v>
      </c>
      <c r="AM13" s="14">
        <v>3.9598549721682437</v>
      </c>
      <c r="AN13" s="14">
        <v>4.3047964553967697</v>
      </c>
      <c r="AO13" s="14">
        <v>4.6664238845851393</v>
      </c>
      <c r="AP13" s="14">
        <v>5.022757225427573</v>
      </c>
      <c r="AQ13" s="14">
        <v>5.3881121834559078</v>
      </c>
      <c r="AR13" s="14">
        <v>5.8511939925861371</v>
      </c>
      <c r="AS13" s="14">
        <v>6.7145185845759068</v>
      </c>
      <c r="AT13" s="14">
        <v>7.3913337472617213</v>
      </c>
      <c r="AU13" s="14">
        <v>8.1099648528863657</v>
      </c>
      <c r="AV13" s="14">
        <v>8.808430567463672</v>
      </c>
      <c r="AW13" s="14">
        <v>9.4290722328669574</v>
      </c>
      <c r="AX13" s="14">
        <v>10.173293914502016</v>
      </c>
      <c r="AY13" s="14">
        <v>10.875212190501626</v>
      </c>
      <c r="AZ13" s="14">
        <v>11.656248338608858</v>
      </c>
      <c r="BA13" s="14">
        <v>12.388626860067125</v>
      </c>
      <c r="BB13" s="14">
        <v>13.106070379151365</v>
      </c>
    </row>
    <row r="14" spans="1:72">
      <c r="K14" t="s">
        <v>82</v>
      </c>
      <c r="L14" s="14"/>
      <c r="M14" s="14"/>
      <c r="N14" s="14"/>
      <c r="O14" s="14"/>
      <c r="P14" s="14"/>
      <c r="Q14" s="14"/>
      <c r="R14" s="14"/>
      <c r="S14" s="14"/>
      <c r="T14" s="14"/>
      <c r="U14" s="14"/>
      <c r="V14" s="14"/>
      <c r="W14" s="14"/>
      <c r="X14" s="14"/>
      <c r="Y14" s="14"/>
      <c r="Z14" s="14"/>
      <c r="AA14" s="14">
        <v>0</v>
      </c>
      <c r="AB14" s="14">
        <v>0</v>
      </c>
      <c r="AC14" s="14">
        <v>0</v>
      </c>
      <c r="AD14" s="14">
        <v>0</v>
      </c>
      <c r="AE14" s="14">
        <v>0</v>
      </c>
      <c r="AF14" s="14">
        <v>0</v>
      </c>
      <c r="AG14" s="14">
        <v>0</v>
      </c>
      <c r="AH14" s="14">
        <v>-2.1742902319267392E-2</v>
      </c>
      <c r="AI14" s="14">
        <v>0.15424928751312941</v>
      </c>
      <c r="AJ14" s="14">
        <v>0.46166140042299775</v>
      </c>
      <c r="AK14" s="14">
        <v>0.6601026574434864</v>
      </c>
      <c r="AL14" s="14">
        <v>0.66581944876480847</v>
      </c>
      <c r="AM14" s="14">
        <v>1.133697609806724</v>
      </c>
      <c r="AN14" s="14">
        <v>1.2628870681759787</v>
      </c>
      <c r="AO14" s="14">
        <v>1.4627178998126165</v>
      </c>
      <c r="AP14" s="14">
        <v>1.9846665903293423</v>
      </c>
      <c r="AQ14" s="14">
        <v>2.0968129712443049</v>
      </c>
      <c r="AR14" s="14">
        <v>2.380660516400456</v>
      </c>
      <c r="AS14" s="14">
        <v>2.565682997454144</v>
      </c>
      <c r="AT14" s="14">
        <v>3.3342708614815915</v>
      </c>
      <c r="AU14" s="14">
        <v>3.6656274858210542</v>
      </c>
      <c r="AV14" s="14">
        <v>4.9309098552376014</v>
      </c>
      <c r="AW14" s="14">
        <v>5.8982775219112265</v>
      </c>
      <c r="AX14" s="14">
        <v>6.4041330306494171</v>
      </c>
      <c r="AY14" s="14">
        <v>6.9642706338551319</v>
      </c>
      <c r="AZ14" s="14">
        <v>7.4623688964504913</v>
      </c>
      <c r="BA14" s="14">
        <v>8.2443792091750421</v>
      </c>
      <c r="BB14" s="14">
        <v>9.070079763499276</v>
      </c>
    </row>
    <row r="15" spans="1:72">
      <c r="K15" t="s">
        <v>81</v>
      </c>
      <c r="L15" s="14"/>
      <c r="M15" s="14"/>
      <c r="N15" s="14"/>
      <c r="O15" s="14"/>
      <c r="P15" s="14"/>
      <c r="Q15" s="14"/>
      <c r="R15" s="14"/>
      <c r="S15" s="14"/>
      <c r="T15" s="14"/>
      <c r="U15" s="14"/>
      <c r="V15" s="14"/>
      <c r="W15" s="14"/>
      <c r="X15" s="14"/>
      <c r="Y15" s="14"/>
      <c r="Z15" s="14"/>
      <c r="AA15" s="14">
        <v>0</v>
      </c>
      <c r="AB15" s="14">
        <v>1.3332152065001431E-2</v>
      </c>
      <c r="AC15" s="14">
        <v>0</v>
      </c>
      <c r="AD15" s="14">
        <v>1.0772280361453159</v>
      </c>
      <c r="AE15" s="14">
        <v>2.1544560722906323</v>
      </c>
      <c r="AF15" s="14">
        <v>3.2316841084359491</v>
      </c>
      <c r="AG15" s="14">
        <v>4.3089121445812637</v>
      </c>
      <c r="AH15" s="14">
        <v>5.3861401807265814</v>
      </c>
      <c r="AI15" s="14">
        <v>6.3581584266762379</v>
      </c>
      <c r="AJ15" s="14">
        <v>6.9348735008810021</v>
      </c>
      <c r="AK15" s="14">
        <v>7.1543091256845823</v>
      </c>
      <c r="AL15" s="14">
        <v>7.9092916800816431</v>
      </c>
      <c r="AM15" s="14">
        <v>8.5582395203482875</v>
      </c>
      <c r="AN15" s="14">
        <v>8.7779584011109026</v>
      </c>
      <c r="AO15" s="14">
        <v>8.8765874154480251</v>
      </c>
      <c r="AP15" s="14">
        <v>9.1344164658448541</v>
      </c>
      <c r="AQ15" s="14">
        <v>9.621340512307663</v>
      </c>
      <c r="AR15" s="14">
        <v>9.7198119596808858</v>
      </c>
      <c r="AS15" s="14">
        <v>10.027488713287047</v>
      </c>
      <c r="AT15" s="14">
        <v>10.128816122372076</v>
      </c>
      <c r="AU15" s="14">
        <v>10.219067084347641</v>
      </c>
      <c r="AV15" s="14">
        <v>9.6106973385045933</v>
      </c>
      <c r="AW15" s="14">
        <v>9.8117706337373036</v>
      </c>
      <c r="AX15" s="14">
        <v>9.8065642309416674</v>
      </c>
      <c r="AY15" s="14">
        <v>9.852720678923264</v>
      </c>
      <c r="AZ15" s="14">
        <v>9.7493934208482713</v>
      </c>
      <c r="BA15" s="14">
        <v>9.5533811845302168</v>
      </c>
      <c r="BB15" s="14">
        <v>9.5243545854119667</v>
      </c>
    </row>
    <row r="16" spans="1:72" ht="14.1">
      <c r="A16" s="13"/>
      <c r="B16" s="13"/>
      <c r="C16" s="13"/>
      <c r="D16" s="13"/>
      <c r="E16" s="13"/>
      <c r="F16" s="13"/>
      <c r="G16" s="13"/>
      <c r="H16" s="13"/>
      <c r="I16" s="13"/>
      <c r="J16" s="13"/>
      <c r="K16" t="s">
        <v>65</v>
      </c>
      <c r="L16" s="14">
        <v>39.349075150430608</v>
      </c>
      <c r="M16" s="14">
        <v>36.98282719390803</v>
      </c>
      <c r="N16" s="14">
        <v>35.664812740696696</v>
      </c>
      <c r="O16" s="14">
        <v>36.984156931004428</v>
      </c>
      <c r="P16" s="14">
        <v>35.862379209236757</v>
      </c>
      <c r="Q16" s="14">
        <v>35.969033699266767</v>
      </c>
      <c r="R16" s="14">
        <v>35.912803846667927</v>
      </c>
      <c r="S16" s="14">
        <v>36.198098377075318</v>
      </c>
      <c r="T16" s="14">
        <v>36.203174630934008</v>
      </c>
      <c r="U16" s="14">
        <v>38.888484488267757</v>
      </c>
      <c r="V16" s="14">
        <v>39.162876649567529</v>
      </c>
      <c r="W16" s="14">
        <v>39.292222053155669</v>
      </c>
      <c r="X16" s="14">
        <v>16.410368175927129</v>
      </c>
      <c r="Y16" s="14">
        <v>15.792498360213763</v>
      </c>
      <c r="Z16" s="14">
        <v>30.641046578560346</v>
      </c>
      <c r="AA16" s="14">
        <v>35.404269395545974</v>
      </c>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row>
    <row r="17" spans="11:54">
      <c r="K17" t="s">
        <v>64</v>
      </c>
      <c r="L17" s="14"/>
      <c r="M17" s="14"/>
      <c r="N17" s="14"/>
      <c r="O17" s="14"/>
      <c r="P17" s="14"/>
      <c r="Q17" s="14"/>
      <c r="R17" s="14"/>
      <c r="S17" s="14"/>
      <c r="T17" s="14"/>
      <c r="U17" s="14"/>
      <c r="V17" s="14"/>
      <c r="W17" s="14"/>
      <c r="X17" s="14"/>
      <c r="Y17" s="14"/>
      <c r="Z17" s="14"/>
      <c r="AA17" s="14">
        <v>35.404269395545967</v>
      </c>
      <c r="AB17" s="14">
        <v>36.739098929398892</v>
      </c>
      <c r="AC17" s="14">
        <v>37.208120258641657</v>
      </c>
      <c r="AD17" s="14">
        <v>37.812804100440061</v>
      </c>
      <c r="AE17" s="14">
        <v>38.449628033117257</v>
      </c>
      <c r="AF17" s="14">
        <v>39.003910043228061</v>
      </c>
      <c r="AG17" s="14">
        <v>39.900828719238064</v>
      </c>
      <c r="AH17" s="14">
        <v>40.951464470209153</v>
      </c>
      <c r="AI17" s="14">
        <v>41.462418266871687</v>
      </c>
      <c r="AJ17" s="14">
        <v>42.26387852967315</v>
      </c>
      <c r="AK17" s="14">
        <v>42.613495983157406</v>
      </c>
      <c r="AL17" s="14">
        <v>43.363108335875033</v>
      </c>
      <c r="AM17" s="14">
        <v>43.786345185810539</v>
      </c>
      <c r="AN17" s="14">
        <v>44.391118344012739</v>
      </c>
      <c r="AO17" s="14">
        <v>44.97049604802649</v>
      </c>
      <c r="AP17" s="14">
        <v>45.803070641369267</v>
      </c>
      <c r="AQ17" s="14">
        <v>46.825983658280038</v>
      </c>
      <c r="AR17" s="14">
        <v>47.491123097969947</v>
      </c>
      <c r="AS17" s="14">
        <v>48.117001389560123</v>
      </c>
      <c r="AT17" s="14">
        <v>48.773555908736917</v>
      </c>
      <c r="AU17" s="14">
        <v>49.449399591860129</v>
      </c>
      <c r="AV17" s="14">
        <v>50.253692540358237</v>
      </c>
      <c r="AW17" s="14">
        <v>51.080678075835628</v>
      </c>
      <c r="AX17" s="14">
        <v>51.829635681961982</v>
      </c>
      <c r="AY17" s="14">
        <v>52.437411925116358</v>
      </c>
      <c r="AZ17" s="14">
        <v>53.030870898626098</v>
      </c>
      <c r="BA17" s="14">
        <v>53.728682412788203</v>
      </c>
      <c r="BB17" s="14">
        <v>54.36882351895008</v>
      </c>
    </row>
    <row r="18" spans="11:54">
      <c r="K18" t="s">
        <v>38</v>
      </c>
      <c r="L18" s="14"/>
      <c r="M18" s="14"/>
      <c r="N18" s="14"/>
      <c r="O18" s="14"/>
      <c r="P18" s="14"/>
      <c r="Q18" s="14"/>
      <c r="R18" s="14"/>
      <c r="S18" s="14"/>
      <c r="T18" s="14"/>
      <c r="U18" s="14"/>
      <c r="V18" s="14"/>
      <c r="W18" s="14"/>
      <c r="X18" s="14"/>
      <c r="Y18" s="14"/>
      <c r="Z18" s="14"/>
      <c r="AA18" s="14">
        <v>35.404269395545967</v>
      </c>
      <c r="AB18" s="14">
        <v>36.251587057757547</v>
      </c>
      <c r="AC18" s="14">
        <v>36.730923773008293</v>
      </c>
      <c r="AD18" s="14">
        <v>35.820188798553218</v>
      </c>
      <c r="AE18" s="14">
        <v>35.007425508192142</v>
      </c>
      <c r="AF18" s="14">
        <v>34.001785205594921</v>
      </c>
      <c r="AG18" s="14">
        <v>33.672954095872349</v>
      </c>
      <c r="AH18" s="14">
        <v>33.494690167748367</v>
      </c>
      <c r="AI18" s="14">
        <v>32.517651071111963</v>
      </c>
      <c r="AJ18" s="14">
        <v>31.98026143205675</v>
      </c>
      <c r="AK18" s="14">
        <v>31.540172926370229</v>
      </c>
      <c r="AL18" s="14">
        <v>31.151164856476338</v>
      </c>
      <c r="AM18" s="14">
        <v>30.13455308348728</v>
      </c>
      <c r="AN18" s="14">
        <v>30.045476419329081</v>
      </c>
      <c r="AO18" s="14">
        <v>29.964766848180709</v>
      </c>
      <c r="AP18" s="14">
        <v>29.661230359767501</v>
      </c>
      <c r="AQ18" s="14">
        <v>29.719717991272169</v>
      </c>
      <c r="AR18" s="14">
        <v>29.539456629302482</v>
      </c>
      <c r="AS18" s="14">
        <v>28.809311094243029</v>
      </c>
      <c r="AT18" s="14">
        <v>27.919135177621531</v>
      </c>
      <c r="AU18" s="14">
        <v>27.454740168805081</v>
      </c>
      <c r="AV18" s="14">
        <v>26.903654779152369</v>
      </c>
      <c r="AW18" s="14">
        <v>25.941557687320149</v>
      </c>
      <c r="AX18" s="14">
        <v>25.445644505868881</v>
      </c>
      <c r="AY18" s="14">
        <v>24.745208421836331</v>
      </c>
      <c r="AZ18" s="14">
        <v>24.16286024271848</v>
      </c>
      <c r="BA18" s="14">
        <v>23.542295159015818</v>
      </c>
      <c r="BB18" s="14">
        <v>22.668318790887469</v>
      </c>
    </row>
    <row r="19" spans="11:54">
      <c r="K19" t="s">
        <v>709</v>
      </c>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c r="AL19" s="14"/>
      <c r="AM19" s="14"/>
      <c r="AN19" s="14"/>
      <c r="AO19" s="14"/>
      <c r="AP19" s="14"/>
      <c r="AQ19" s="14"/>
      <c r="AR19" s="14">
        <v>17.045474531261185</v>
      </c>
      <c r="AS19" s="14"/>
      <c r="AT19" s="14"/>
      <c r="AU19" s="14"/>
      <c r="AV19" s="14"/>
      <c r="AW19" s="14"/>
      <c r="AX19" s="14"/>
      <c r="AY19" s="14"/>
      <c r="AZ19" s="14"/>
      <c r="BA19" s="14"/>
      <c r="BB19" s="14">
        <v>0</v>
      </c>
    </row>
    <row r="20" spans="11:54">
      <c r="Y20" s="14"/>
      <c r="Z20" s="14"/>
      <c r="AA20" s="14"/>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row>
    <row r="29" spans="11:54">
      <c r="AZ29" s="16"/>
    </row>
    <row r="30" spans="11:54">
      <c r="AZ30" s="16"/>
    </row>
    <row r="31" spans="11:54">
      <c r="AZ31" s="16"/>
    </row>
    <row r="32" spans="11:54">
      <c r="AZ32" s="16"/>
    </row>
    <row r="33" spans="52:52">
      <c r="AZ33" s="16"/>
    </row>
    <row r="34" spans="52:52">
      <c r="AZ34" s="16"/>
    </row>
    <row r="35" spans="52:52">
      <c r="AZ35" s="16"/>
    </row>
  </sheetData>
  <mergeCells count="3">
    <mergeCell ref="B5:J5"/>
    <mergeCell ref="B6:J6"/>
    <mergeCell ref="B7:J7"/>
  </mergeCells>
  <hyperlinks>
    <hyperlink ref="A1" location="Contents!A1" display="Back to contents" xr:uid="{E1A39FBC-74FC-4A91-BA0C-8B86C7F1F543}"/>
  </hyperlinks>
  <pageMargins left="0.7" right="0.7" top="0.75" bottom="0.75" header="0.3" footer="0.3"/>
  <pageSetup paperSize="9"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25C3D4-A314-4C01-BD11-2C75EF6B0F17}">
  <sheetPr codeName="Sheet21">
    <tabColor theme="4"/>
  </sheetPr>
  <dimension ref="A1:BD24"/>
  <sheetViews>
    <sheetView zoomScaleNormal="100" workbookViewId="0"/>
  </sheetViews>
  <sheetFormatPr defaultRowHeight="13.5"/>
  <cols>
    <col min="11" max="11" width="29.875" bestFit="1" customWidth="1"/>
    <col min="12" max="12" width="24.125" bestFit="1" customWidth="1"/>
    <col min="13" max="13" width="14.625" bestFit="1" customWidth="1"/>
  </cols>
  <sheetData>
    <row r="1" spans="1:56">
      <c r="A1" s="8" t="s">
        <v>27</v>
      </c>
    </row>
    <row r="3" spans="1:56" s="11" customFormat="1" ht="14.1">
      <c r="A3" s="12" t="s">
        <v>428</v>
      </c>
    </row>
    <row r="4" spans="1:56" ht="14.1" thickBot="1"/>
    <row r="5" spans="1:56" s="2" customFormat="1" ht="60" customHeight="1" thickTop="1">
      <c r="B5" s="104" t="s">
        <v>710</v>
      </c>
      <c r="C5" s="105"/>
      <c r="D5" s="105"/>
      <c r="E5" s="105"/>
      <c r="F5" s="105"/>
      <c r="G5" s="105"/>
      <c r="H5" s="105"/>
      <c r="I5" s="105"/>
      <c r="J5" s="106"/>
    </row>
    <row r="6" spans="1:56" s="2" customFormat="1" ht="114.6" customHeight="1">
      <c r="B6" s="107"/>
      <c r="C6" s="108"/>
      <c r="D6" s="108"/>
      <c r="E6" s="108"/>
      <c r="F6" s="108"/>
      <c r="G6" s="108"/>
      <c r="H6" s="108"/>
      <c r="I6" s="108"/>
      <c r="J6" s="109"/>
    </row>
    <row r="7" spans="1:56" s="2" customFormat="1" ht="114.6" customHeight="1">
      <c r="B7" s="107"/>
      <c r="C7" s="108"/>
      <c r="D7" s="108"/>
      <c r="E7" s="108"/>
      <c r="F7" s="108"/>
      <c r="G7" s="108"/>
      <c r="H7" s="108"/>
      <c r="I7" s="108"/>
      <c r="J7" s="109"/>
    </row>
    <row r="8" spans="1:56" s="2" customFormat="1" ht="114.6" customHeight="1">
      <c r="B8" s="107"/>
      <c r="C8" s="108"/>
      <c r="D8" s="108"/>
      <c r="E8" s="108"/>
      <c r="F8" s="108"/>
      <c r="G8" s="108"/>
      <c r="H8" s="108"/>
      <c r="I8" s="108"/>
      <c r="J8" s="109"/>
    </row>
    <row r="9" spans="1:56" s="2" customFormat="1" ht="95.85" customHeight="1" thickBot="1">
      <c r="B9" s="110" t="s">
        <v>711</v>
      </c>
      <c r="C9" s="111"/>
      <c r="D9" s="111"/>
      <c r="E9" s="111"/>
      <c r="F9" s="111"/>
      <c r="G9" s="111"/>
      <c r="H9" s="111"/>
      <c r="I9" s="111"/>
      <c r="J9" s="112"/>
    </row>
    <row r="10" spans="1:56" ht="14.1" thickTop="1"/>
    <row r="13" spans="1:56">
      <c r="K13" t="s">
        <v>321</v>
      </c>
      <c r="L13" t="s">
        <v>322</v>
      </c>
      <c r="M13" t="s">
        <v>668</v>
      </c>
      <c r="N13">
        <v>2008</v>
      </c>
      <c r="O13">
        <v>2009</v>
      </c>
      <c r="P13">
        <v>2010</v>
      </c>
      <c r="Q13">
        <v>2011</v>
      </c>
      <c r="R13">
        <v>2012</v>
      </c>
      <c r="S13">
        <v>2013</v>
      </c>
      <c r="T13">
        <v>2014</v>
      </c>
      <c r="U13">
        <v>2015</v>
      </c>
      <c r="V13">
        <v>2016</v>
      </c>
      <c r="W13">
        <v>2017</v>
      </c>
      <c r="X13">
        <v>2018</v>
      </c>
      <c r="Y13">
        <v>2019</v>
      </c>
      <c r="Z13">
        <v>2020</v>
      </c>
      <c r="AA13">
        <v>2021</v>
      </c>
      <c r="AB13">
        <v>2022</v>
      </c>
      <c r="AC13">
        <v>2023</v>
      </c>
      <c r="AD13">
        <v>2024</v>
      </c>
      <c r="AE13">
        <v>2025</v>
      </c>
      <c r="AF13">
        <v>2026</v>
      </c>
      <c r="AG13">
        <v>2027</v>
      </c>
      <c r="AH13">
        <v>2028</v>
      </c>
      <c r="AI13">
        <v>2029</v>
      </c>
      <c r="AJ13">
        <v>2030</v>
      </c>
      <c r="AK13">
        <v>2031</v>
      </c>
      <c r="AL13">
        <v>2032</v>
      </c>
      <c r="AM13">
        <v>2033</v>
      </c>
      <c r="AN13">
        <v>2034</v>
      </c>
      <c r="AO13">
        <v>2035</v>
      </c>
      <c r="AP13">
        <v>2036</v>
      </c>
      <c r="AQ13">
        <v>2037</v>
      </c>
      <c r="AR13">
        <v>2038</v>
      </c>
      <c r="AS13">
        <v>2039</v>
      </c>
      <c r="AT13">
        <v>2040</v>
      </c>
      <c r="AU13">
        <v>2041</v>
      </c>
      <c r="AV13">
        <v>2042</v>
      </c>
      <c r="AW13">
        <v>2043</v>
      </c>
      <c r="AX13">
        <v>2044</v>
      </c>
      <c r="AY13">
        <v>2045</v>
      </c>
      <c r="AZ13">
        <v>2046</v>
      </c>
      <c r="BA13">
        <v>2047</v>
      </c>
      <c r="BB13">
        <v>2048</v>
      </c>
      <c r="BC13">
        <v>2049</v>
      </c>
      <c r="BD13">
        <v>2050</v>
      </c>
    </row>
    <row r="14" spans="1:56">
      <c r="K14" t="s">
        <v>335</v>
      </c>
      <c r="L14" t="s">
        <v>330</v>
      </c>
      <c r="M14" t="s">
        <v>65</v>
      </c>
      <c r="N14" s="14"/>
      <c r="O14" s="14"/>
      <c r="P14" s="14"/>
      <c r="Q14" s="14"/>
      <c r="R14" s="14"/>
      <c r="S14" s="14"/>
      <c r="T14" s="14"/>
      <c r="U14" s="14"/>
      <c r="V14" s="14"/>
      <c r="W14" s="14"/>
      <c r="X14" s="14"/>
      <c r="Y14" s="14"/>
      <c r="Z14" s="14"/>
      <c r="AA14" s="14"/>
      <c r="AB14" s="14">
        <v>0.39769349608763688</v>
      </c>
      <c r="AC14" s="14">
        <v>0.70000000000000007</v>
      </c>
    </row>
    <row r="15" spans="1:56">
      <c r="K15" t="s">
        <v>335</v>
      </c>
      <c r="L15" t="s">
        <v>330</v>
      </c>
      <c r="M15" t="s">
        <v>325</v>
      </c>
      <c r="N15" s="14"/>
      <c r="O15" s="14"/>
      <c r="P15" s="14"/>
      <c r="Q15" s="14"/>
      <c r="R15" s="14"/>
      <c r="S15" s="14"/>
      <c r="T15" s="14"/>
      <c r="U15" s="14"/>
      <c r="V15" s="14"/>
      <c r="W15" s="14"/>
      <c r="X15" s="14"/>
      <c r="Y15" s="14"/>
      <c r="Z15" s="14"/>
      <c r="AA15" s="14"/>
      <c r="AB15" s="14"/>
      <c r="AC15" s="14"/>
      <c r="AE15" s="14">
        <v>1.3</v>
      </c>
      <c r="AF15" s="14">
        <v>2.5333333333333332</v>
      </c>
      <c r="AG15" s="14">
        <v>3.6</v>
      </c>
      <c r="AH15" s="14">
        <v>5</v>
      </c>
      <c r="AI15" s="14">
        <v>5.5</v>
      </c>
      <c r="AJ15" s="14">
        <v>6.0269869183651581</v>
      </c>
      <c r="AK15" s="14">
        <v>7.1340011868878284</v>
      </c>
      <c r="AL15" s="14">
        <v>8.4973033324697695</v>
      </c>
      <c r="AM15" s="14">
        <v>9.6086930371861339</v>
      </c>
      <c r="AN15" s="14">
        <v>10.77687011103713</v>
      </c>
      <c r="AO15" s="14">
        <v>11.9133086170532</v>
      </c>
      <c r="AP15" s="14">
        <v>12.95271305340404</v>
      </c>
      <c r="AQ15" s="14">
        <v>13.946276868570649</v>
      </c>
      <c r="AR15" s="14">
        <v>14.92670431786461</v>
      </c>
      <c r="AS15" s="14">
        <v>15.900925586339049</v>
      </c>
      <c r="AT15" s="14">
        <v>17.079543323136338</v>
      </c>
      <c r="AU15" s="14">
        <v>19.51407153988028</v>
      </c>
      <c r="AV15" s="14">
        <v>21.481191541548199</v>
      </c>
      <c r="AW15" s="14">
        <v>23.446853382941072</v>
      </c>
      <c r="AX15" s="14">
        <v>25.474497068070569</v>
      </c>
      <c r="AY15" s="14">
        <v>27.483347520696579</v>
      </c>
      <c r="AZ15" s="14">
        <v>29.498901656201681</v>
      </c>
      <c r="BA15" s="14">
        <v>31.543659002227908</v>
      </c>
      <c r="BB15" s="14">
        <v>33.577764545996267</v>
      </c>
      <c r="BC15" s="14">
        <v>35.620187040483543</v>
      </c>
      <c r="BD15" s="14">
        <v>37.673505107305992</v>
      </c>
    </row>
    <row r="16" spans="1:56">
      <c r="K16" t="s">
        <v>712</v>
      </c>
      <c r="L16" t="s">
        <v>713</v>
      </c>
      <c r="M16" t="s">
        <v>65</v>
      </c>
      <c r="N16" s="14">
        <v>7.5890711145687245E-4</v>
      </c>
      <c r="O16" s="14">
        <v>7.8518102502721503E-4</v>
      </c>
      <c r="P16" s="14">
        <v>8.0845122254941159E-4</v>
      </c>
      <c r="Q16" s="14">
        <v>8.3420876093194508E-4</v>
      </c>
      <c r="R16" s="14">
        <v>8.5684590228004003E-4</v>
      </c>
      <c r="S16" s="14">
        <v>8.7786640089366238E-4</v>
      </c>
      <c r="T16" s="14">
        <v>8.984296572601987E-4</v>
      </c>
      <c r="U16" s="14">
        <v>9.1835401313386565E-4</v>
      </c>
      <c r="V16" s="14">
        <v>9.3893253036119286E-4</v>
      </c>
      <c r="W16" s="14">
        <v>9.6060727546247405E-4</v>
      </c>
      <c r="X16" s="14">
        <v>9.8173558429920653E-4</v>
      </c>
      <c r="Y16" s="14">
        <v>1.001092690952714E-3</v>
      </c>
      <c r="Z16" s="14">
        <v>9.8173140480629613E-4</v>
      </c>
      <c r="AA16" s="14">
        <v>9.6085852657995725E-4</v>
      </c>
      <c r="AB16" s="14">
        <v>9.6494633988160143E-4</v>
      </c>
      <c r="AC16" s="14">
        <v>9.7577156659760353E-4</v>
      </c>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row>
    <row r="17" spans="11:56">
      <c r="K17" t="s">
        <v>712</v>
      </c>
      <c r="L17" t="s">
        <v>713</v>
      </c>
      <c r="M17" t="s">
        <v>325</v>
      </c>
      <c r="N17" s="14"/>
      <c r="O17" s="14"/>
      <c r="P17" s="14"/>
      <c r="Q17" s="14"/>
      <c r="R17" s="14"/>
      <c r="S17" s="14"/>
      <c r="T17" s="14"/>
      <c r="U17" s="14"/>
      <c r="V17" s="14"/>
      <c r="W17" s="14"/>
      <c r="X17" s="14"/>
      <c r="Y17" s="14"/>
      <c r="Z17" s="14"/>
      <c r="AA17" s="14"/>
      <c r="AB17" s="14"/>
      <c r="AC17" s="14"/>
      <c r="AE17" s="14">
        <v>9.8891063192304727E-4</v>
      </c>
      <c r="AF17" s="14">
        <v>9.9159100047067298E-4</v>
      </c>
      <c r="AG17" s="14">
        <v>9.9250851817014483E-4</v>
      </c>
      <c r="AH17" s="14">
        <v>9.9393782722594602E-4</v>
      </c>
      <c r="AI17" s="14">
        <v>9.9850692931730727E-4</v>
      </c>
      <c r="AJ17" s="14">
        <v>1.005141107454766E-3</v>
      </c>
      <c r="AK17" s="14">
        <v>1.0092358100485389E-3</v>
      </c>
      <c r="AL17" s="14">
        <v>1.014428877246199E-3</v>
      </c>
      <c r="AM17" s="14">
        <v>1.0195729298656819E-3</v>
      </c>
      <c r="AN17" s="14">
        <v>1.0240269715042149E-3</v>
      </c>
      <c r="AO17" s="14">
        <v>1.027098221936158E-3</v>
      </c>
      <c r="AP17" s="14">
        <v>1.0285398195108749E-3</v>
      </c>
      <c r="AQ17" s="14">
        <v>1.028234119512734E-3</v>
      </c>
      <c r="AR17" s="14">
        <v>1.027356479929478E-3</v>
      </c>
      <c r="AS17" s="14">
        <v>1.0267267032285821E-3</v>
      </c>
      <c r="AT17" s="14">
        <v>1.0619478813064271E-3</v>
      </c>
      <c r="AU17" s="14">
        <v>1.099417918679812E-3</v>
      </c>
      <c r="AV17" s="14">
        <v>1.1126512416112669E-3</v>
      </c>
      <c r="AW17" s="14">
        <v>1.1183688648712341E-3</v>
      </c>
      <c r="AX17" s="14">
        <v>1.1244314635139899E-3</v>
      </c>
      <c r="AY17" s="14">
        <v>1.1301930865424709E-3</v>
      </c>
      <c r="AZ17" s="14">
        <v>1.137746306225167E-3</v>
      </c>
      <c r="BA17" s="14">
        <v>1.14637387599623E-3</v>
      </c>
      <c r="BB17" s="14">
        <v>1.1559564511196059E-3</v>
      </c>
      <c r="BC17" s="14">
        <v>1.167260718494128E-3</v>
      </c>
      <c r="BD17" s="14">
        <v>1.1789046250596279E-3</v>
      </c>
    </row>
    <row r="18" spans="11:56">
      <c r="K18" t="s">
        <v>714</v>
      </c>
      <c r="L18" t="s">
        <v>715</v>
      </c>
      <c r="M18" t="s">
        <v>65</v>
      </c>
      <c r="N18" s="14">
        <v>0.57446390607988362</v>
      </c>
      <c r="O18" s="14">
        <v>0.56231198444006969</v>
      </c>
      <c r="P18" s="14">
        <v>0.56801625831918012</v>
      </c>
      <c r="Q18" s="14">
        <v>0.55460991851360386</v>
      </c>
      <c r="R18" s="14">
        <v>0.55453689990853594</v>
      </c>
      <c r="S18" s="14">
        <v>0.53607244273155752</v>
      </c>
      <c r="T18" s="14">
        <v>0.52393740806432365</v>
      </c>
      <c r="U18" s="14">
        <v>0.50464189148225713</v>
      </c>
      <c r="V18" s="14">
        <v>0.48865175776363051</v>
      </c>
      <c r="W18" s="14">
        <v>0.46006755318299908</v>
      </c>
      <c r="X18" s="14">
        <v>0.46318850746315637</v>
      </c>
      <c r="Y18" s="14">
        <v>0.44588867353913358</v>
      </c>
      <c r="Z18" s="14">
        <v>0.43714177305733709</v>
      </c>
      <c r="AA18" s="14">
        <v>0.75133792272098754</v>
      </c>
      <c r="AB18" s="14">
        <v>0.93747979588857355</v>
      </c>
      <c r="AC18" s="14">
        <v>0.46374551571980532</v>
      </c>
      <c r="AD18" s="14">
        <v>0.42011825947839998</v>
      </c>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row>
    <row r="19" spans="11:56">
      <c r="K19" t="s">
        <v>714</v>
      </c>
      <c r="L19" t="s">
        <v>715</v>
      </c>
      <c r="M19" t="s">
        <v>325</v>
      </c>
      <c r="N19" s="14"/>
      <c r="O19" s="14"/>
      <c r="P19" s="14"/>
      <c r="Q19" s="14"/>
      <c r="R19" s="14"/>
      <c r="S19" s="14"/>
      <c r="T19" s="14"/>
      <c r="U19" s="14"/>
      <c r="V19" s="14"/>
      <c r="W19" s="14"/>
      <c r="X19" s="14"/>
      <c r="Y19" s="14"/>
      <c r="Z19" s="14"/>
      <c r="AA19" s="14"/>
      <c r="AB19" s="14"/>
      <c r="AC19" s="14"/>
      <c r="AE19" s="14">
        <v>0.37437154830405989</v>
      </c>
      <c r="AF19" s="14">
        <v>0.37152751430382042</v>
      </c>
      <c r="AG19" s="14">
        <v>0.36421467764249138</v>
      </c>
      <c r="AH19" s="14">
        <v>0.36295314782288302</v>
      </c>
      <c r="AI19" s="14">
        <v>0.35527143632953317</v>
      </c>
      <c r="AJ19" s="14">
        <v>0.34708727117183469</v>
      </c>
      <c r="AK19" s="14">
        <v>0.34250394617754482</v>
      </c>
      <c r="AL19" s="14">
        <v>0.33596126420597422</v>
      </c>
      <c r="AM19" s="14">
        <v>0.33387867371073371</v>
      </c>
      <c r="AN19" s="14">
        <v>0.31907530171802218</v>
      </c>
      <c r="AO19" s="14">
        <v>0.31192707070902598</v>
      </c>
      <c r="AP19" s="14">
        <v>0.30457277286750251</v>
      </c>
      <c r="AQ19" s="14">
        <v>0.29840321482273108</v>
      </c>
      <c r="AR19" s="14">
        <v>0.29575317381767841</v>
      </c>
      <c r="AS19" s="14">
        <v>0.29316358140367788</v>
      </c>
      <c r="AT19" s="14">
        <v>0.29118232240354419</v>
      </c>
      <c r="AU19" s="14">
        <v>0.28854552968193209</v>
      </c>
      <c r="AV19" s="14">
        <v>0.28526429707607209</v>
      </c>
      <c r="AW19" s="14">
        <v>0.28219182593795522</v>
      </c>
      <c r="AX19" s="14">
        <v>0.27516507568853549</v>
      </c>
      <c r="AY19" s="14">
        <v>0.27033013421099811</v>
      </c>
      <c r="AZ19" s="14">
        <v>0.2660503681028995</v>
      </c>
      <c r="BA19" s="14">
        <v>0.26301006938650151</v>
      </c>
      <c r="BB19" s="14">
        <v>0.26126924875194912</v>
      </c>
      <c r="BC19" s="14">
        <v>0.25767830448636531</v>
      </c>
      <c r="BD19" s="14">
        <v>0.25444249943068392</v>
      </c>
    </row>
    <row r="20" spans="11:56">
      <c r="K20" t="s">
        <v>367</v>
      </c>
      <c r="L20" t="s">
        <v>368</v>
      </c>
      <c r="M20" t="s">
        <v>65</v>
      </c>
      <c r="N20" s="14">
        <v>4464.390516629519</v>
      </c>
      <c r="O20" s="14">
        <v>4168.2014095935629</v>
      </c>
      <c r="P20" s="14">
        <v>4082.0433292170901</v>
      </c>
      <c r="Q20" s="14">
        <v>4215.3607413593409</v>
      </c>
      <c r="R20" s="14">
        <v>4199.636670135782</v>
      </c>
      <c r="S20" s="14">
        <v>4278.1681061434474</v>
      </c>
      <c r="T20" s="14">
        <v>4399.3536194052958</v>
      </c>
      <c r="U20" s="14">
        <v>4552.0958462294566</v>
      </c>
      <c r="V20" s="14">
        <v>4798.674672214428</v>
      </c>
      <c r="W20" s="14">
        <v>5091.9641529856053</v>
      </c>
      <c r="X20" s="14">
        <v>5295.2115792135546</v>
      </c>
      <c r="Y20" s="14">
        <v>5392.3001462794628</v>
      </c>
      <c r="Z20" s="14">
        <v>1283.693435622605</v>
      </c>
      <c r="AA20" s="14">
        <v>997.33207482222065</v>
      </c>
      <c r="AB20" s="14">
        <v>4818.7036819703299</v>
      </c>
      <c r="AC20" s="14">
        <v>5407.7455621206891</v>
      </c>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row>
    <row r="21" spans="11:56">
      <c r="K21" t="s">
        <v>367</v>
      </c>
      <c r="L21" t="s">
        <v>368</v>
      </c>
      <c r="M21" t="s">
        <v>325</v>
      </c>
      <c r="N21" s="14"/>
      <c r="O21" s="14"/>
      <c r="P21" s="14"/>
      <c r="Q21" s="14"/>
      <c r="R21" s="14"/>
      <c r="S21" s="14"/>
      <c r="T21" s="14"/>
      <c r="U21" s="14"/>
      <c r="V21" s="14"/>
      <c r="W21" s="14"/>
      <c r="X21" s="14"/>
      <c r="Y21" s="14"/>
      <c r="Z21" s="14"/>
      <c r="AA21" s="14"/>
      <c r="AB21" s="14"/>
      <c r="AC21" s="14"/>
      <c r="AE21" s="14">
        <v>5780.9988010772922</v>
      </c>
      <c r="AF21" s="14">
        <v>5728.7857530113724</v>
      </c>
      <c r="AG21" s="14">
        <v>5776.3411739485991</v>
      </c>
      <c r="AH21" s="14">
        <v>5733.3345053624344</v>
      </c>
      <c r="AI21" s="14">
        <v>5753.0352649306997</v>
      </c>
      <c r="AJ21" s="14">
        <v>5856.328969779106</v>
      </c>
      <c r="AK21" s="14">
        <v>5809.0184660790474</v>
      </c>
      <c r="AL21" s="14">
        <v>5882.5318400093693</v>
      </c>
      <c r="AM21" s="14">
        <v>5891.5891579445524</v>
      </c>
      <c r="AN21" s="14">
        <v>6117.3129616368733</v>
      </c>
      <c r="AO21" s="14">
        <v>6147.5307408610934</v>
      </c>
      <c r="AP21" s="14">
        <v>6279.3951535456081</v>
      </c>
      <c r="AQ21" s="14">
        <v>6436.7219952173127</v>
      </c>
      <c r="AR21" s="14">
        <v>6515.229461194921</v>
      </c>
      <c r="AS21" s="14">
        <v>6602.8091441015067</v>
      </c>
      <c r="AT21" s="14">
        <v>6703.1953173675447</v>
      </c>
      <c r="AU21" s="14">
        <v>6778.3718069004908</v>
      </c>
      <c r="AV21" s="14">
        <v>6839.661460434625</v>
      </c>
      <c r="AW21" s="14">
        <v>6933.6676348461606</v>
      </c>
      <c r="AX21" s="14">
        <v>7091.626873968582</v>
      </c>
      <c r="AY21" s="14">
        <v>7145.8459177570894</v>
      </c>
      <c r="AZ21" s="14">
        <v>7282.357792070793</v>
      </c>
      <c r="BA21" s="14">
        <v>7348.6647621828761</v>
      </c>
      <c r="BB21" s="14">
        <v>7433.5107664234756</v>
      </c>
      <c r="BC21" s="14">
        <v>7537.0387021785164</v>
      </c>
      <c r="BD21" s="14">
        <v>7621.3936652487946</v>
      </c>
    </row>
    <row r="22" spans="11:56">
      <c r="K22" t="s">
        <v>716</v>
      </c>
      <c r="L22" t="s">
        <v>364</v>
      </c>
      <c r="M22" t="s">
        <v>65</v>
      </c>
      <c r="N22" s="14"/>
      <c r="O22" s="14">
        <v>217.739</v>
      </c>
      <c r="P22" s="14">
        <v>210.29400000000001</v>
      </c>
      <c r="Q22" s="14">
        <v>218.999</v>
      </c>
      <c r="R22" s="14">
        <v>220.428</v>
      </c>
      <c r="S22" s="14">
        <v>228.24700000000001</v>
      </c>
      <c r="T22" s="14">
        <v>238.25</v>
      </c>
      <c r="U22" s="14">
        <v>251.32900000000001</v>
      </c>
      <c r="V22" s="14">
        <v>268.245</v>
      </c>
      <c r="W22" s="14">
        <v>284.42</v>
      </c>
      <c r="X22" s="14">
        <v>292.08999999999997</v>
      </c>
      <c r="Y22" s="14">
        <v>296.68099999999998</v>
      </c>
      <c r="Z22" s="14">
        <v>73.686000000000007</v>
      </c>
      <c r="AA22" s="14">
        <v>64.382999999999996</v>
      </c>
      <c r="AB22" s="14">
        <v>221.77799999999999</v>
      </c>
      <c r="AC22" s="14">
        <v>275.68108599999999</v>
      </c>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row>
    <row r="23" spans="11:56">
      <c r="K23" t="s">
        <v>716</v>
      </c>
      <c r="L23" t="s">
        <v>364</v>
      </c>
      <c r="M23" t="s">
        <v>325</v>
      </c>
      <c r="AE23" s="14">
        <v>313.11692499999998</v>
      </c>
      <c r="AF23" s="14">
        <v>310.99305500000003</v>
      </c>
      <c r="AG23" s="14">
        <v>311.21326699999997</v>
      </c>
      <c r="AH23" s="14">
        <v>308.24747200000002</v>
      </c>
      <c r="AI23" s="14">
        <v>308.53689700000001</v>
      </c>
      <c r="AJ23" s="14">
        <v>311.19220300000001</v>
      </c>
      <c r="AK23" s="14">
        <v>309.47026699999998</v>
      </c>
      <c r="AL23" s="14">
        <v>311.588256</v>
      </c>
      <c r="AM23" s="14">
        <v>311.67068899999998</v>
      </c>
      <c r="AN23" s="14">
        <v>319.11224199999998</v>
      </c>
      <c r="AO23" s="14">
        <v>319.22450900000001</v>
      </c>
      <c r="AP23" s="14">
        <v>324.24698899999999</v>
      </c>
      <c r="AQ23" s="14">
        <v>330.341027</v>
      </c>
      <c r="AR23" s="14">
        <v>335.717375</v>
      </c>
      <c r="AS23" s="14">
        <v>340.287329</v>
      </c>
      <c r="AT23" s="14">
        <v>345.40917400000001</v>
      </c>
      <c r="AU23" s="14">
        <v>349.95325300000002</v>
      </c>
      <c r="AV23" s="14">
        <v>354.263463</v>
      </c>
      <c r="AW23" s="14">
        <v>358.93660599999998</v>
      </c>
      <c r="AX23" s="14">
        <v>365.99699500000003</v>
      </c>
      <c r="AY23" s="14">
        <v>370.81425300000001</v>
      </c>
      <c r="AZ23" s="14">
        <v>378.63093400000002</v>
      </c>
      <c r="BA23" s="14">
        <v>384.172191</v>
      </c>
      <c r="BB23" s="14">
        <v>389.36670299999997</v>
      </c>
      <c r="BC23" s="14">
        <v>395.71050700000001</v>
      </c>
      <c r="BD23" s="14">
        <v>401.91939200000002</v>
      </c>
    </row>
    <row r="24" spans="11:56">
      <c r="K24" t="s">
        <v>354</v>
      </c>
      <c r="L24" t="s">
        <v>355</v>
      </c>
      <c r="M24" t="s">
        <v>325</v>
      </c>
      <c r="AE24" s="14"/>
      <c r="AF24" s="14"/>
      <c r="AG24" s="14"/>
      <c r="AH24" s="14"/>
      <c r="AI24" s="14"/>
      <c r="AJ24" s="14"/>
      <c r="AK24" s="14"/>
      <c r="AL24" s="14"/>
      <c r="AM24" s="14"/>
      <c r="AN24" s="14"/>
      <c r="AO24" s="14">
        <v>34.927331629784511</v>
      </c>
      <c r="AP24" s="14">
        <v>34.415306413175728</v>
      </c>
      <c r="AQ24" s="14">
        <v>33.918476297333413</v>
      </c>
      <c r="AR24" s="14">
        <v>33.439121869037471</v>
      </c>
      <c r="AS24" s="14">
        <v>32.976614957269518</v>
      </c>
      <c r="AT24" s="14">
        <v>32.531103827498512</v>
      </c>
      <c r="AU24" s="14">
        <v>32.105797418491228</v>
      </c>
      <c r="AV24" s="14">
        <v>31.69511333925578</v>
      </c>
      <c r="AW24" s="14">
        <v>31.29835139345083</v>
      </c>
      <c r="AX24" s="14">
        <v>30.91517563850763</v>
      </c>
      <c r="AY24" s="14">
        <v>30.543981503535001</v>
      </c>
      <c r="AZ24" s="14">
        <v>30.185382940343011</v>
      </c>
      <c r="BA24" s="14">
        <v>29.8381464729835</v>
      </c>
      <c r="BB24" s="14">
        <v>29.50332419188711</v>
      </c>
      <c r="BC24" s="14">
        <v>29.180309614961789</v>
      </c>
      <c r="BD24" s="14">
        <v>28.880032034413539</v>
      </c>
    </row>
  </sheetData>
  <mergeCells count="5">
    <mergeCell ref="B5:J5"/>
    <mergeCell ref="B6:J6"/>
    <mergeCell ref="B7:J7"/>
    <mergeCell ref="B8:J8"/>
    <mergeCell ref="B9:J9"/>
  </mergeCells>
  <hyperlinks>
    <hyperlink ref="A1" location="Contents!A1" display="Back to contents" xr:uid="{1736CD8A-AE4E-4FC8-8068-DD70B9A4B1BB}"/>
  </hyperlinks>
  <pageMargins left="0.7" right="0.7" top="0.75" bottom="0.75" header="0.3" footer="0.3"/>
  <pageSetup paperSize="9"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A3CE20-E1B7-45C7-9089-8BBFDAD2A97B}">
  <sheetPr codeName="Sheet16">
    <tabColor theme="4"/>
  </sheetPr>
  <dimension ref="A1:BV41"/>
  <sheetViews>
    <sheetView zoomScaleNormal="100" workbookViewId="0"/>
  </sheetViews>
  <sheetFormatPr defaultRowHeight="13.5"/>
  <cols>
    <col min="12" max="12" width="19.875" bestFit="1" customWidth="1"/>
    <col min="13" max="13" width="28.875" bestFit="1" customWidth="1"/>
    <col min="14" max="14" width="26.25" bestFit="1" customWidth="1"/>
    <col min="15" max="15" width="36.5" bestFit="1" customWidth="1"/>
  </cols>
  <sheetData>
    <row r="1" spans="1:74">
      <c r="A1" s="8" t="s">
        <v>27</v>
      </c>
    </row>
    <row r="3" spans="1:74" s="11" customFormat="1" ht="14.1">
      <c r="A3" s="12" t="s">
        <v>428</v>
      </c>
    </row>
    <row r="4" spans="1:74" ht="14.1" thickBot="1"/>
    <row r="5" spans="1:74" s="2" customFormat="1" ht="60" customHeight="1" thickTop="1">
      <c r="B5" s="104" t="s">
        <v>717</v>
      </c>
      <c r="C5" s="105"/>
      <c r="D5" s="105"/>
      <c r="E5" s="105"/>
      <c r="F5" s="105"/>
      <c r="G5" s="105"/>
      <c r="H5" s="105"/>
      <c r="I5" s="105"/>
      <c r="J5" s="106"/>
    </row>
    <row r="6" spans="1:74" s="2" customFormat="1" ht="333" customHeight="1">
      <c r="B6" s="107"/>
      <c r="C6" s="108"/>
      <c r="D6" s="108"/>
      <c r="E6" s="108"/>
      <c r="F6" s="108"/>
      <c r="G6" s="108"/>
      <c r="H6" s="108"/>
      <c r="I6" s="108"/>
      <c r="J6" s="109"/>
    </row>
    <row r="7" spans="1:74" s="2" customFormat="1" ht="110.45" customHeight="1" thickBot="1">
      <c r="B7" s="110" t="s">
        <v>718</v>
      </c>
      <c r="C7" s="111"/>
      <c r="D7" s="111"/>
      <c r="E7" s="111"/>
      <c r="F7" s="111"/>
      <c r="G7" s="111"/>
      <c r="H7" s="111"/>
      <c r="I7" s="111"/>
      <c r="J7" s="112"/>
    </row>
    <row r="8" spans="1:74" ht="14.1" thickTop="1"/>
    <row r="11" spans="1:74" ht="17.45">
      <c r="L11" t="s">
        <v>719</v>
      </c>
      <c r="M11" t="s">
        <v>720</v>
      </c>
      <c r="N11" t="s">
        <v>721</v>
      </c>
      <c r="O11" t="s">
        <v>722</v>
      </c>
      <c r="P11" s="2"/>
    </row>
    <row r="12" spans="1:74" s="2" customFormat="1" ht="15.75" customHeight="1">
      <c r="K12">
        <v>2021</v>
      </c>
      <c r="L12" s="45">
        <v>4.0883019634830697E-4</v>
      </c>
      <c r="M12" s="45">
        <v>4.0883019634830697E-4</v>
      </c>
      <c r="N12" s="45">
        <v>1.0208419967177064E-3</v>
      </c>
      <c r="O12" s="45">
        <v>1.0208419967177064E-3</v>
      </c>
      <c r="Q12"/>
      <c r="R12"/>
      <c r="S12"/>
      <c r="T12"/>
    </row>
    <row r="13" spans="1:74" s="2" customFormat="1">
      <c r="A13" s="1"/>
      <c r="K13">
        <v>2022</v>
      </c>
      <c r="L13" s="45">
        <v>4.1753741879293495E-4</v>
      </c>
      <c r="M13" s="45">
        <v>4.1753741879293495E-4</v>
      </c>
      <c r="N13" s="45">
        <v>1.0321529219022353E-3</v>
      </c>
      <c r="O13" s="45">
        <v>1.0321529219022353E-3</v>
      </c>
      <c r="Q13"/>
      <c r="R13"/>
      <c r="S13"/>
      <c r="T13"/>
      <c r="U13" s="19"/>
      <c r="V13" s="19"/>
      <c r="W13" s="19"/>
      <c r="X13" s="19"/>
      <c r="Y13" s="19"/>
      <c r="Z13" s="19"/>
      <c r="AA13" s="19"/>
      <c r="AB13" s="19"/>
      <c r="AC13" s="19"/>
      <c r="AD13" s="19"/>
      <c r="AE13" s="19"/>
      <c r="AF13" s="19"/>
      <c r="AG13" s="19"/>
      <c r="AH13" s="19"/>
      <c r="AI13" s="19"/>
      <c r="AJ13" s="19"/>
      <c r="AK13" s="19"/>
      <c r="AL13" s="19"/>
      <c r="AM13" s="19"/>
      <c r="AN13" s="19"/>
      <c r="AO13" s="19"/>
      <c r="AP13" s="19"/>
      <c r="AQ13" s="19"/>
      <c r="AR13" s="19"/>
      <c r="AS13" s="19"/>
      <c r="AT13" s="19"/>
      <c r="AU13" s="19"/>
      <c r="AV13" s="19"/>
      <c r="AW13" s="19"/>
      <c r="AX13" s="19"/>
      <c r="AY13" s="19"/>
      <c r="AZ13" s="19"/>
      <c r="BA13" s="19"/>
      <c r="BB13" s="19"/>
      <c r="BC13" s="19"/>
      <c r="BD13" s="19"/>
      <c r="BE13" s="19"/>
      <c r="BF13" s="19"/>
      <c r="BG13" s="19"/>
      <c r="BH13" s="19"/>
      <c r="BI13" s="19"/>
      <c r="BJ13" s="19"/>
      <c r="BK13" s="19"/>
      <c r="BL13" s="19"/>
      <c r="BM13" s="19"/>
      <c r="BN13" s="19"/>
      <c r="BO13" s="19"/>
      <c r="BP13" s="19"/>
      <c r="BQ13" s="19"/>
      <c r="BR13" s="19"/>
      <c r="BS13" s="19"/>
      <c r="BT13" s="19"/>
      <c r="BU13" s="19"/>
      <c r="BV13" s="19"/>
    </row>
    <row r="14" spans="1:74" s="2" customFormat="1">
      <c r="A14" s="3"/>
      <c r="K14">
        <v>2023</v>
      </c>
      <c r="L14" s="45">
        <v>4.2759918622318371E-4</v>
      </c>
      <c r="M14" s="45">
        <v>4.2759918622318371E-4</v>
      </c>
      <c r="N14" s="45">
        <v>1.0491097381961796E-3</v>
      </c>
      <c r="O14" s="45">
        <v>1.0491097381961796E-3</v>
      </c>
      <c r="Q14"/>
      <c r="R14"/>
      <c r="S14"/>
      <c r="T14"/>
    </row>
    <row r="15" spans="1:74" s="2" customFormat="1">
      <c r="A15" s="3"/>
      <c r="K15">
        <v>2024</v>
      </c>
      <c r="L15" s="45">
        <v>4.3803946566110639E-4</v>
      </c>
      <c r="M15" s="45">
        <v>4.3795180990211446E-4</v>
      </c>
      <c r="N15" s="45">
        <v>1.0645920023315809E-3</v>
      </c>
      <c r="O15" s="45">
        <v>1.0644523865797827E-3</v>
      </c>
      <c r="Q15"/>
      <c r="R15"/>
      <c r="S15"/>
      <c r="T15"/>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row>
    <row r="16" spans="1:74" s="2" customFormat="1">
      <c r="A16" s="3"/>
      <c r="K16">
        <v>2025</v>
      </c>
      <c r="L16" s="45">
        <v>4.4861304637165938E-4</v>
      </c>
      <c r="M16" s="45">
        <v>4.4837029773007249E-4</v>
      </c>
      <c r="N16" s="45">
        <v>1.0788529734405766E-3</v>
      </c>
      <c r="O16" s="45">
        <v>1.0782496811205483E-3</v>
      </c>
      <c r="Q16"/>
      <c r="R16"/>
      <c r="S16"/>
      <c r="T16"/>
      <c r="U16" s="4"/>
      <c r="V16" s="4"/>
      <c r="W16" s="4"/>
      <c r="X16" s="4"/>
      <c r="Y16" s="4"/>
      <c r="Z16" s="4"/>
      <c r="AA16" s="4"/>
      <c r="AB16" s="4"/>
      <c r="AC16" s="4"/>
      <c r="AD16" s="4"/>
      <c r="AE16" s="4"/>
      <c r="AF16" s="4"/>
      <c r="AG16" s="4"/>
      <c r="AH16" s="4"/>
      <c r="AI16" s="4"/>
      <c r="AJ16" s="4"/>
      <c r="AK16" s="4"/>
      <c r="AL16" s="4"/>
      <c r="AM16" s="4"/>
      <c r="AN16" s="4"/>
      <c r="AO16" s="4"/>
      <c r="AP16" s="4"/>
      <c r="AQ16" s="4"/>
      <c r="AR16" s="4"/>
      <c r="AS16" s="4"/>
      <c r="AT16" s="4"/>
      <c r="AU16" s="4"/>
      <c r="AV16" s="4"/>
      <c r="AW16" s="4"/>
      <c r="AX16" s="4"/>
      <c r="AY16" s="4"/>
      <c r="AZ16" s="4"/>
      <c r="BA16" s="4"/>
      <c r="BB16" s="4"/>
      <c r="BC16" s="4"/>
      <c r="BD16" s="4"/>
      <c r="BE16" s="4"/>
      <c r="BF16" s="4"/>
      <c r="BG16" s="4"/>
      <c r="BH16" s="4"/>
      <c r="BI16" s="4"/>
      <c r="BJ16" s="4"/>
    </row>
    <row r="17" spans="1:62" s="2" customFormat="1">
      <c r="A17" s="3"/>
      <c r="I17" s="20"/>
      <c r="J17" s="20"/>
      <c r="K17">
        <v>2026</v>
      </c>
      <c r="L17" s="45">
        <v>4.5935848541110621E-4</v>
      </c>
      <c r="M17" s="45">
        <v>4.5852812113065361E-4</v>
      </c>
      <c r="N17" s="45">
        <v>1.0926957795408532E-3</v>
      </c>
      <c r="O17" s="45">
        <v>1.0901147456342671E-3</v>
      </c>
      <c r="Q17"/>
      <c r="R17"/>
      <c r="S17"/>
      <c r="T17"/>
      <c r="U17" s="4"/>
      <c r="V17" s="4"/>
      <c r="W17" s="4"/>
      <c r="X17" s="4"/>
      <c r="Y17" s="4"/>
      <c r="Z17" s="4"/>
      <c r="AA17" s="4"/>
      <c r="AB17" s="4"/>
      <c r="AC17" s="4"/>
      <c r="AD17" s="4"/>
      <c r="AE17" s="4"/>
      <c r="AF17" s="4"/>
      <c r="AG17" s="4"/>
      <c r="AH17" s="4"/>
      <c r="AI17" s="4"/>
      <c r="AJ17" s="4"/>
      <c r="AK17" s="4"/>
      <c r="AL17" s="4"/>
      <c r="AM17" s="4"/>
      <c r="AN17" s="4"/>
      <c r="AO17" s="4"/>
      <c r="AP17" s="4"/>
      <c r="AQ17" s="4"/>
      <c r="AR17" s="4"/>
      <c r="AS17" s="4"/>
      <c r="AT17" s="4"/>
      <c r="AU17" s="4"/>
      <c r="AV17" s="4"/>
      <c r="AW17" s="4"/>
      <c r="AX17" s="4"/>
      <c r="AY17" s="4"/>
      <c r="AZ17" s="4"/>
      <c r="BA17" s="4"/>
      <c r="BB17" s="4"/>
      <c r="BC17" s="4"/>
      <c r="BD17" s="4"/>
      <c r="BE17" s="4"/>
      <c r="BF17" s="4"/>
      <c r="BG17" s="4"/>
      <c r="BH17" s="4"/>
      <c r="BI17" s="4"/>
      <c r="BJ17" s="4"/>
    </row>
    <row r="18" spans="1:62" s="2" customFormat="1">
      <c r="A18" s="3"/>
      <c r="K18">
        <v>2027</v>
      </c>
      <c r="L18" s="45">
        <v>4.7028491403459287E-4</v>
      </c>
      <c r="M18" s="45">
        <v>4.6849426004006518E-4</v>
      </c>
      <c r="N18" s="45">
        <v>1.106570885832646E-3</v>
      </c>
      <c r="O18" s="45">
        <v>1.1006652907216861E-3</v>
      </c>
      <c r="Q18"/>
      <c r="R18"/>
      <c r="S18"/>
      <c r="T18"/>
    </row>
    <row r="19" spans="1:62" s="2" customFormat="1">
      <c r="A19" s="3"/>
      <c r="G19" s="21"/>
      <c r="H19" s="21"/>
      <c r="I19" s="4"/>
      <c r="J19" s="21"/>
      <c r="K19">
        <v>2028</v>
      </c>
      <c r="L19" s="45">
        <v>4.8136887435341316E-4</v>
      </c>
      <c r="M19" s="45">
        <v>4.7824307834496679E-4</v>
      </c>
      <c r="N19" s="45">
        <v>1.1218879063572007E-3</v>
      </c>
      <c r="O19" s="45">
        <v>1.111324496960219E-3</v>
      </c>
      <c r="Q19"/>
      <c r="R19"/>
      <c r="S19"/>
      <c r="T19"/>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row>
    <row r="20" spans="1:62" s="2" customFormat="1">
      <c r="K20">
        <v>2029</v>
      </c>
      <c r="L20" s="45">
        <v>4.9270773398965432E-4</v>
      </c>
      <c r="M20" s="45">
        <v>4.8779825672337483E-4</v>
      </c>
      <c r="N20" s="45">
        <v>1.1410116007699509E-3</v>
      </c>
      <c r="O20" s="45">
        <v>1.1237899314477742E-3</v>
      </c>
      <c r="Q20"/>
      <c r="R20"/>
      <c r="S20"/>
      <c r="T20"/>
    </row>
    <row r="21" spans="1:62" s="2" customFormat="1">
      <c r="K21">
        <v>2030</v>
      </c>
      <c r="L21" s="45">
        <v>5.0434518692657178E-4</v>
      </c>
      <c r="M21" s="45">
        <v>4.9727815458432232E-4</v>
      </c>
      <c r="N21" s="45">
        <v>1.1627832766935885E-3</v>
      </c>
      <c r="O21" s="45">
        <v>1.1374954204790774E-3</v>
      </c>
      <c r="Q21"/>
      <c r="R21"/>
      <c r="S21"/>
      <c r="T21"/>
    </row>
    <row r="22" spans="1:62" s="2" customFormat="1">
      <c r="K22">
        <v>2031</v>
      </c>
      <c r="L22" s="45">
        <v>5.1612785565612756E-4</v>
      </c>
      <c r="M22" s="45">
        <v>5.0647520419640625E-4</v>
      </c>
      <c r="N22" s="45">
        <v>1.1841427129911193E-3</v>
      </c>
      <c r="O22" s="45">
        <v>1.149300560915221E-3</v>
      </c>
      <c r="P22"/>
      <c r="Q22"/>
      <c r="R22"/>
      <c r="S22"/>
      <c r="T22"/>
    </row>
    <row r="23" spans="1:62" s="2" customFormat="1">
      <c r="K23">
        <v>2032</v>
      </c>
      <c r="L23" s="45">
        <v>5.2813830223012997E-4</v>
      </c>
      <c r="M23" s="45">
        <v>5.1550245149140517E-4</v>
      </c>
      <c r="N23" s="45">
        <v>1.2072762649917564E-3</v>
      </c>
      <c r="O23" s="45">
        <v>1.1616354943233789E-3</v>
      </c>
      <c r="P23"/>
      <c r="Q23"/>
      <c r="R23"/>
      <c r="S23"/>
      <c r="T23"/>
    </row>
    <row r="24" spans="1:62" s="2" customFormat="1">
      <c r="K24">
        <v>2033</v>
      </c>
      <c r="L24" s="45">
        <v>5.4024811093967716E-4</v>
      </c>
      <c r="M24" s="45">
        <v>5.24402629132513E-4</v>
      </c>
      <c r="N24" s="45">
        <v>1.2308725772975716E-3</v>
      </c>
      <c r="O24" s="45">
        <v>1.1738121386011004E-3</v>
      </c>
      <c r="P24"/>
      <c r="Q24"/>
      <c r="R24"/>
      <c r="S24"/>
      <c r="T24"/>
    </row>
    <row r="25" spans="1:62" s="2" customFormat="1">
      <c r="K25">
        <v>2034</v>
      </c>
      <c r="L25" s="45">
        <v>5.5257095528028343E-4</v>
      </c>
      <c r="M25" s="45">
        <v>5.3314287913536814E-4</v>
      </c>
      <c r="N25" s="45">
        <v>1.2550298389820342E-3</v>
      </c>
      <c r="O25" s="45">
        <v>1.1853893578004731E-3</v>
      </c>
      <c r="P25"/>
      <c r="Q25"/>
      <c r="R25"/>
      <c r="S25"/>
      <c r="T25"/>
    </row>
    <row r="26" spans="1:62" s="2" customFormat="1">
      <c r="K26">
        <v>2035</v>
      </c>
      <c r="L26" s="45">
        <v>5.6501408418396088E-4</v>
      </c>
      <c r="M26" s="45">
        <v>5.4164175103634329E-4</v>
      </c>
      <c r="N26" s="45">
        <v>1.2793182172031389E-3</v>
      </c>
      <c r="O26" s="45">
        <v>1.1958444401676544E-3</v>
      </c>
      <c r="P26"/>
      <c r="Q26"/>
      <c r="R26"/>
      <c r="S26"/>
      <c r="T26"/>
    </row>
    <row r="27" spans="1:62" s="2" customFormat="1">
      <c r="K27">
        <v>2036</v>
      </c>
      <c r="L27" s="45">
        <v>5.7762908918723255E-4</v>
      </c>
      <c r="M27" s="45">
        <v>5.5003898245893689E-4</v>
      </c>
      <c r="N27" s="45">
        <v>1.303267407328852E-3</v>
      </c>
      <c r="O27" s="45">
        <v>1.2051598866059908E-3</v>
      </c>
      <c r="P27"/>
      <c r="Q27"/>
      <c r="R27"/>
      <c r="S27"/>
      <c r="T27"/>
    </row>
    <row r="28" spans="1:62" s="2" customFormat="1">
      <c r="K28">
        <v>2037</v>
      </c>
      <c r="L28" s="45">
        <v>5.9040875479842076E-4</v>
      </c>
      <c r="M28" s="45">
        <v>5.5839642243571787E-4</v>
      </c>
      <c r="N28" s="45">
        <v>1.326544943052317E-3</v>
      </c>
      <c r="O28" s="45">
        <v>1.2133226132081598E-3</v>
      </c>
      <c r="P28"/>
      <c r="Q28"/>
      <c r="R28"/>
      <c r="S28"/>
      <c r="T28"/>
    </row>
    <row r="29" spans="1:62" s="2" customFormat="1">
      <c r="K29">
        <v>2038</v>
      </c>
      <c r="L29" s="45">
        <v>6.0342504056463411E-4</v>
      </c>
      <c r="M29" s="45">
        <v>5.6670542165893046E-4</v>
      </c>
      <c r="N29" s="45">
        <v>1.3501626487983963E-3</v>
      </c>
      <c r="O29" s="45">
        <v>1.2210726063273882E-3</v>
      </c>
      <c r="P29"/>
      <c r="Q29"/>
      <c r="R29"/>
      <c r="S29"/>
      <c r="T29"/>
    </row>
    <row r="30" spans="1:62" s="2" customFormat="1">
      <c r="K30">
        <v>2039</v>
      </c>
      <c r="L30" s="45">
        <v>6.1673203973571487E-4</v>
      </c>
      <c r="M30" s="45">
        <v>5.7497700357048577E-4</v>
      </c>
      <c r="N30" s="45">
        <v>1.374813052749116E-3</v>
      </c>
      <c r="O30" s="45">
        <v>1.2289430565823216E-3</v>
      </c>
      <c r="P30"/>
      <c r="Q30"/>
      <c r="R30"/>
      <c r="S30"/>
      <c r="T30"/>
    </row>
    <row r="31" spans="1:62" s="2" customFormat="1">
      <c r="K31">
        <v>2040</v>
      </c>
      <c r="L31" s="45">
        <v>6.3022807346308646E-4</v>
      </c>
      <c r="M31" s="45">
        <v>5.8322081873102792E-4</v>
      </c>
      <c r="N31" s="45">
        <v>1.4227222940985525E-3</v>
      </c>
      <c r="O31" s="45">
        <v>1.259620743130026E-3</v>
      </c>
      <c r="P31"/>
      <c r="Q31"/>
      <c r="R31"/>
      <c r="S31"/>
      <c r="T31"/>
    </row>
    <row r="32" spans="1:62" s="2" customFormat="1">
      <c r="K32">
        <v>2041</v>
      </c>
      <c r="L32" s="45">
        <v>6.4390198284727091E-4</v>
      </c>
      <c r="M32" s="45">
        <v>5.9126079293600692E-4</v>
      </c>
      <c r="N32" s="45">
        <v>1.4723951324265645E-3</v>
      </c>
      <c r="O32" s="45">
        <v>1.2915269831779252E-3</v>
      </c>
      <c r="P32"/>
      <c r="Q32"/>
      <c r="R32"/>
      <c r="S32"/>
      <c r="T32"/>
    </row>
    <row r="33" spans="2:20" s="2" customFormat="1">
      <c r="K33">
        <v>2042</v>
      </c>
      <c r="L33" s="45">
        <v>6.577624828419215E-4</v>
      </c>
      <c r="M33" s="45">
        <v>5.9910564840041122E-4</v>
      </c>
      <c r="N33" s="45">
        <v>1.5071670518709761E-3</v>
      </c>
      <c r="O33" s="45">
        <v>1.3078007067515367E-3</v>
      </c>
      <c r="P33"/>
      <c r="Q33"/>
      <c r="R33"/>
      <c r="S33"/>
      <c r="T33"/>
    </row>
    <row r="34" spans="2:20" s="2" customFormat="1">
      <c r="B34" s="19"/>
      <c r="E34" s="4"/>
      <c r="F34" s="4"/>
      <c r="K34">
        <v>2043</v>
      </c>
      <c r="L34" s="45">
        <v>6.7181506008306946E-4</v>
      </c>
      <c r="M34" s="45">
        <v>6.067957779533655E-4</v>
      </c>
      <c r="N34" s="45">
        <v>1.5374962072610401E-3</v>
      </c>
      <c r="O34" s="45">
        <v>1.3191326345592467E-3</v>
      </c>
      <c r="P34"/>
      <c r="Q34"/>
      <c r="R34"/>
      <c r="S34"/>
      <c r="T34"/>
    </row>
    <row r="35" spans="2:20">
      <c r="K35">
        <v>2044</v>
      </c>
      <c r="L35" s="45">
        <v>6.8609621708389109E-4</v>
      </c>
      <c r="M35" s="45">
        <v>6.1428168120379665E-4</v>
      </c>
      <c r="N35" s="45">
        <v>1.5683058206076041E-3</v>
      </c>
      <c r="O35" s="45">
        <v>1.330480065607612E-3</v>
      </c>
    </row>
    <row r="36" spans="2:20">
      <c r="K36">
        <v>2045</v>
      </c>
      <c r="L36" s="45">
        <v>7.0061240173530592E-4</v>
      </c>
      <c r="M36" s="45">
        <v>6.2151121642870747E-4</v>
      </c>
      <c r="N36" s="45">
        <v>1.5991463686892138E-3</v>
      </c>
      <c r="O36" s="45">
        <v>1.3413794244175427E-3</v>
      </c>
    </row>
    <row r="37" spans="2:20">
      <c r="K37">
        <v>2046</v>
      </c>
      <c r="L37" s="45">
        <v>7.1534144020223044E-4</v>
      </c>
      <c r="M37" s="45">
        <v>6.2857855353627766E-4</v>
      </c>
      <c r="N37" s="45">
        <v>1.6302025599246124E-3</v>
      </c>
      <c r="O37" s="45">
        <v>1.353257729475875E-3</v>
      </c>
    </row>
    <row r="38" spans="2:20">
      <c r="K38">
        <v>2047</v>
      </c>
      <c r="L38" s="45">
        <v>7.3024320724244445E-4</v>
      </c>
      <c r="M38" s="45">
        <v>6.3544121716217013E-4</v>
      </c>
      <c r="N38" s="45">
        <v>1.6612973034993736E-3</v>
      </c>
      <c r="O38" s="45">
        <v>1.3656156604718707E-3</v>
      </c>
    </row>
    <row r="39" spans="2:20">
      <c r="K39">
        <v>2048</v>
      </c>
      <c r="L39" s="45">
        <v>7.4531363433041442E-4</v>
      </c>
      <c r="M39" s="45">
        <v>6.4214825871118826E-4</v>
      </c>
      <c r="N39" s="45">
        <v>1.692349838473135E-3</v>
      </c>
      <c r="O39" s="45">
        <v>1.3784262530548868E-3</v>
      </c>
    </row>
    <row r="40" spans="2:20">
      <c r="K40">
        <v>2049</v>
      </c>
      <c r="L40" s="45">
        <v>7.6058237048581357E-4</v>
      </c>
      <c r="M40" s="45">
        <v>6.4866396703883449E-4</v>
      </c>
      <c r="N40" s="45">
        <v>1.7232369247132094E-3</v>
      </c>
      <c r="O40" s="45">
        <v>1.3921421316847762E-3</v>
      </c>
    </row>
    <row r="41" spans="2:20">
      <c r="K41">
        <v>2050</v>
      </c>
      <c r="L41" s="45">
        <v>7.7603303343615562E-4</v>
      </c>
      <c r="M41" s="45">
        <v>6.5497622772498745E-4</v>
      </c>
      <c r="N41" s="45">
        <v>1.7536235295373612E-3</v>
      </c>
      <c r="O41" s="45">
        <v>1.4058708933680627E-3</v>
      </c>
    </row>
  </sheetData>
  <mergeCells count="3">
    <mergeCell ref="B5:J5"/>
    <mergeCell ref="B6:J6"/>
    <mergeCell ref="B7:J7"/>
  </mergeCells>
  <hyperlinks>
    <hyperlink ref="A1" location="Contents!A1" display="Back to contents" xr:uid="{1F977087-E83A-435B-91A5-2E1B3C0DBBDE}"/>
  </hyperlinks>
  <pageMargins left="0.7" right="0.7" top="0.75" bottom="0.75" header="0.3" footer="0.3"/>
  <pageSetup paperSize="9"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9DC132-DA36-4C7D-BF06-522F877A98DF}">
  <sheetPr codeName="Sheet17">
    <tabColor theme="4"/>
  </sheetPr>
  <dimension ref="A1:AK17"/>
  <sheetViews>
    <sheetView zoomScaleNormal="100" workbookViewId="0"/>
  </sheetViews>
  <sheetFormatPr defaultRowHeight="13.5"/>
  <cols>
    <col min="11" max="11" width="28.625" bestFit="1" customWidth="1"/>
  </cols>
  <sheetData>
    <row r="1" spans="1:37">
      <c r="A1" s="8" t="s">
        <v>27</v>
      </c>
    </row>
    <row r="3" spans="1:37" s="11" customFormat="1" ht="14.1">
      <c r="A3" s="12" t="s">
        <v>428</v>
      </c>
    </row>
    <row r="4" spans="1:37" ht="14.1" thickBot="1"/>
    <row r="5" spans="1:37" s="2" customFormat="1" ht="60" customHeight="1" thickTop="1">
      <c r="B5" s="104" t="s">
        <v>723</v>
      </c>
      <c r="C5" s="105"/>
      <c r="D5" s="105"/>
      <c r="E5" s="105"/>
      <c r="F5" s="105"/>
      <c r="G5" s="105"/>
      <c r="H5" s="105"/>
      <c r="I5" s="105"/>
      <c r="J5" s="106"/>
    </row>
    <row r="6" spans="1:37" s="2" customFormat="1" ht="324" customHeight="1">
      <c r="B6" s="107"/>
      <c r="C6" s="108"/>
      <c r="D6" s="108"/>
      <c r="E6" s="108"/>
      <c r="F6" s="108"/>
      <c r="G6" s="108"/>
      <c r="H6" s="108"/>
      <c r="I6" s="108"/>
      <c r="J6" s="109"/>
    </row>
    <row r="7" spans="1:37" s="2" customFormat="1" ht="89.85" customHeight="1">
      <c r="B7" s="110" t="s">
        <v>724</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725</v>
      </c>
      <c r="L12" s="14">
        <v>0.1079214487858557</v>
      </c>
      <c r="M12" s="14">
        <v>0.22143051462182869</v>
      </c>
      <c r="N12" s="14">
        <v>0.33842534001250996</v>
      </c>
      <c r="O12" s="14">
        <v>0.70963962329684993</v>
      </c>
      <c r="P12" s="14">
        <v>0.88617645529326872</v>
      </c>
      <c r="Q12" s="14">
        <v>0.58688388577888106</v>
      </c>
      <c r="R12" s="14">
        <v>0.6883974600510131</v>
      </c>
      <c r="S12" s="14">
        <v>0.80173967223261799</v>
      </c>
      <c r="T12" s="14">
        <v>0.88262860627142892</v>
      </c>
      <c r="U12" s="14">
        <v>0.93533766032894494</v>
      </c>
      <c r="V12" s="14">
        <v>1.0259042219773002</v>
      </c>
      <c r="W12" s="14">
        <v>1.3278099615443255</v>
      </c>
      <c r="X12" s="14">
        <v>1.6828153244222082</v>
      </c>
      <c r="Y12" s="14">
        <v>2.0429890161288657</v>
      </c>
      <c r="Z12" s="14">
        <v>2.3461195006962638</v>
      </c>
      <c r="AA12" s="14">
        <v>2.7538830328990547</v>
      </c>
      <c r="AB12" s="14">
        <v>3.3961423034758247</v>
      </c>
      <c r="AC12" s="14">
        <v>3.8564928234709051</v>
      </c>
      <c r="AD12" s="14">
        <v>4.2752616227739582</v>
      </c>
      <c r="AE12" s="14">
        <v>4.6116217694512374</v>
      </c>
      <c r="AF12" s="14">
        <v>4.8039272790753467</v>
      </c>
      <c r="AG12" s="14">
        <v>5.1936439992673762</v>
      </c>
      <c r="AH12" s="14">
        <v>5.538077959048648</v>
      </c>
      <c r="AI12" s="14">
        <v>5.9551516034452252</v>
      </c>
      <c r="AJ12" s="14">
        <v>6.297616337470247</v>
      </c>
      <c r="AK12" s="14">
        <v>6.6386409746784203</v>
      </c>
    </row>
    <row r="13" spans="1:37">
      <c r="K13" t="s">
        <v>726</v>
      </c>
      <c r="L13" s="14">
        <v>0.1121423006806886</v>
      </c>
      <c r="M13" s="14">
        <v>0.12791976102294958</v>
      </c>
      <c r="N13" s="14">
        <v>0.17008059286599111</v>
      </c>
      <c r="O13" s="14">
        <v>0.20041811089673836</v>
      </c>
      <c r="P13" s="14">
        <v>0.24336250246574617</v>
      </c>
      <c r="Q13" s="14">
        <v>0.27655002666353518</v>
      </c>
      <c r="R13" s="14">
        <v>0.28389838283094793</v>
      </c>
      <c r="S13" s="14">
        <v>0.30887387511581743</v>
      </c>
      <c r="T13" s="14">
        <v>0.32135375340833189</v>
      </c>
      <c r="U13" s="14">
        <v>0.38452028116940623</v>
      </c>
      <c r="V13" s="14">
        <v>0.40391130872955905</v>
      </c>
      <c r="W13" s="14">
        <v>0.44206285717012894</v>
      </c>
      <c r="X13" s="14">
        <v>0.50040899497687708</v>
      </c>
      <c r="Y13" s="14">
        <v>0.51444213278024065</v>
      </c>
      <c r="Z13" s="14">
        <v>0.55800309298470685</v>
      </c>
      <c r="AA13" s="14">
        <v>0.61746935123415847</v>
      </c>
      <c r="AB13" s="14">
        <v>0.66900233112834695</v>
      </c>
      <c r="AC13" s="14">
        <v>0.71890232326422721</v>
      </c>
      <c r="AD13" s="14">
        <v>0.78875852938264479</v>
      </c>
      <c r="AE13" s="14">
        <v>0.86773140367384116</v>
      </c>
      <c r="AF13" s="14">
        <v>0.9030287063755621</v>
      </c>
      <c r="AG13" s="14">
        <v>0.92714214175928089</v>
      </c>
      <c r="AH13" s="14">
        <v>0.92408091908012258</v>
      </c>
      <c r="AI13" s="14">
        <v>0.93205506274182182</v>
      </c>
      <c r="AJ13" s="14">
        <v>0.94432517155453255</v>
      </c>
      <c r="AK13" s="14">
        <v>0.93210672116337567</v>
      </c>
    </row>
    <row r="14" spans="1:37">
      <c r="K14" t="s">
        <v>727</v>
      </c>
      <c r="L14" s="14">
        <v>-0.30253131893850355</v>
      </c>
      <c r="M14" s="14">
        <v>-0.36941205986679865</v>
      </c>
      <c r="N14" s="14">
        <v>-0.38211249965039989</v>
      </c>
      <c r="O14" s="14">
        <v>-0.41294765239891873</v>
      </c>
      <c r="P14" s="14">
        <v>-0.42095040191974903</v>
      </c>
      <c r="Q14" s="14">
        <v>-0.4685244977066621</v>
      </c>
      <c r="R14" s="14">
        <v>-0.58280869501756083</v>
      </c>
      <c r="S14" s="14">
        <v>-0.7023360637390581</v>
      </c>
      <c r="T14" s="14">
        <v>-0.82210007671858742</v>
      </c>
      <c r="U14" s="14">
        <v>-0.8465979805073286</v>
      </c>
      <c r="V14" s="14">
        <v>-1.0049027385688023</v>
      </c>
      <c r="W14" s="14">
        <v>-1.0805303736175211</v>
      </c>
      <c r="X14" s="14">
        <v>-1.1305317888391304</v>
      </c>
      <c r="Y14" s="14">
        <v>-1.3209351235255087</v>
      </c>
      <c r="Z14" s="14">
        <v>-1.3796074263919682</v>
      </c>
      <c r="AA14" s="14">
        <v>-1.3158110972929429</v>
      </c>
      <c r="AB14" s="14">
        <v>-1.346307398014231</v>
      </c>
      <c r="AC14" s="14">
        <v>-1.4704359827894466</v>
      </c>
      <c r="AD14" s="14">
        <v>-1.4940545729053467</v>
      </c>
      <c r="AE14" s="14">
        <v>-1.6736736805606014</v>
      </c>
      <c r="AF14" s="14">
        <v>-1.8859907936591398</v>
      </c>
      <c r="AG14" s="14">
        <v>-1.9509246892548389</v>
      </c>
      <c r="AH14" s="14">
        <v>-2.0608787152258841</v>
      </c>
      <c r="AI14" s="14">
        <v>-2.1416177687356335</v>
      </c>
      <c r="AJ14" s="14">
        <v>-2.2658057916747554</v>
      </c>
      <c r="AK14" s="14">
        <v>-2.447771934298999</v>
      </c>
    </row>
    <row r="15" spans="1:37">
      <c r="K15" t="s">
        <v>728</v>
      </c>
      <c r="L15" s="14">
        <v>-2.128895588630236E-2</v>
      </c>
      <c r="M15" s="14">
        <v>-0.14874396528647324</v>
      </c>
      <c r="N15" s="14">
        <v>-0.25745303524714647</v>
      </c>
      <c r="O15" s="14">
        <v>-0.40732512676327776</v>
      </c>
      <c r="P15" s="14">
        <v>-0.56599585240578754</v>
      </c>
      <c r="Q15" s="14">
        <v>-0.70380265472542136</v>
      </c>
      <c r="R15" s="14">
        <v>-0.81209433832350431</v>
      </c>
      <c r="S15" s="14">
        <v>-0.91449404953430657</v>
      </c>
      <c r="T15" s="14">
        <v>-1.0078386061879649</v>
      </c>
      <c r="U15" s="14">
        <v>-1.0809471819814287</v>
      </c>
      <c r="V15" s="14">
        <v>-1.1748086385931378</v>
      </c>
      <c r="W15" s="14">
        <v>-1.2561784464001156</v>
      </c>
      <c r="X15" s="14">
        <v>-1.2872382343017301</v>
      </c>
      <c r="Y15" s="14">
        <v>-1.309205605473069</v>
      </c>
      <c r="Z15" s="14">
        <v>-1.3873915405713395</v>
      </c>
      <c r="AA15" s="14">
        <v>-1.4024015390405893</v>
      </c>
      <c r="AB15" s="14">
        <v>-1.4409972978800318</v>
      </c>
      <c r="AC15" s="14">
        <v>-1.4834723559801837</v>
      </c>
      <c r="AD15" s="14">
        <v>-1.4818072787039258</v>
      </c>
      <c r="AE15" s="14">
        <v>-1.4750076435697053</v>
      </c>
      <c r="AF15" s="14">
        <v>-1.4921783400157245</v>
      </c>
      <c r="AG15" s="14">
        <v>-1.4713167628743056</v>
      </c>
      <c r="AH15" s="14">
        <v>-1.4616149972964003</v>
      </c>
      <c r="AI15" s="14">
        <v>-1.4552841588737604</v>
      </c>
      <c r="AJ15" s="14">
        <v>-1.4457905637931112</v>
      </c>
      <c r="AK15" s="14">
        <v>-1.4243749631650333</v>
      </c>
    </row>
    <row r="16" spans="1:37">
      <c r="K16" t="s">
        <v>729</v>
      </c>
      <c r="L16" s="14">
        <v>-5.3629196002873636E-2</v>
      </c>
      <c r="M16" s="14">
        <v>-0.55818184290153405</v>
      </c>
      <c r="N16" s="14">
        <v>-1.0119539860262707</v>
      </c>
      <c r="O16" s="14">
        <v>-1.565681725543022</v>
      </c>
      <c r="P16" s="14">
        <v>-2.1330264147653177</v>
      </c>
      <c r="Q16" s="14">
        <v>-2.636975562799619</v>
      </c>
      <c r="R16" s="14">
        <v>-3.0528131410135884</v>
      </c>
      <c r="S16" s="14">
        <v>-3.3961742178006404</v>
      </c>
      <c r="T16" s="14">
        <v>-3.6651873166975011</v>
      </c>
      <c r="U16" s="14">
        <v>-3.9681548606510493</v>
      </c>
      <c r="V16" s="14">
        <v>-4.3063023128516393</v>
      </c>
      <c r="W16" s="14">
        <v>-4.5449827406654588</v>
      </c>
      <c r="X16" s="14">
        <v>-4.6379892221431023</v>
      </c>
      <c r="Y16" s="14">
        <v>-4.7335551032421055</v>
      </c>
      <c r="Z16" s="14">
        <v>-5.0066966178472212</v>
      </c>
      <c r="AA16" s="14">
        <v>-5.0596872141855052</v>
      </c>
      <c r="AB16" s="14">
        <v>-5.2050355631457199</v>
      </c>
      <c r="AC16" s="14">
        <v>-5.3279652415014942</v>
      </c>
      <c r="AD16" s="14">
        <v>-5.3377415548248353</v>
      </c>
      <c r="AE16" s="14">
        <v>-5.2241365961026993</v>
      </c>
      <c r="AF16" s="14">
        <v>-5.2988617080427849</v>
      </c>
      <c r="AG16" s="14">
        <v>-5.245774107675266</v>
      </c>
      <c r="AH16" s="14">
        <v>-5.2288692857775514</v>
      </c>
      <c r="AI16" s="14">
        <v>-5.1965396832490089</v>
      </c>
      <c r="AJ16" s="14">
        <v>-5.1412437638972355</v>
      </c>
      <c r="AK16" s="14">
        <v>-5.082693221806843</v>
      </c>
    </row>
    <row r="17" spans="11:37">
      <c r="K17" t="s">
        <v>94</v>
      </c>
      <c r="L17" s="14">
        <v>-0.15738572136113524</v>
      </c>
      <c r="M17" s="14">
        <v>-0.72698759241002764</v>
      </c>
      <c r="N17" s="14">
        <v>-1.1430135880453161</v>
      </c>
      <c r="O17" s="14">
        <v>-1.4758967705116302</v>
      </c>
      <c r="P17" s="14">
        <v>-1.9904337113318393</v>
      </c>
      <c r="Q17" s="14">
        <v>-2.9458688027892861</v>
      </c>
      <c r="R17" s="14">
        <v>-3.4754203314726926</v>
      </c>
      <c r="S17" s="14">
        <v>-3.9023907837255698</v>
      </c>
      <c r="T17" s="14">
        <v>-4.291143639924293</v>
      </c>
      <c r="U17" s="14">
        <v>-4.5758420816414551</v>
      </c>
      <c r="V17" s="14">
        <v>-5.05619815930672</v>
      </c>
      <c r="W17" s="14">
        <v>-5.1118187419686407</v>
      </c>
      <c r="X17" s="14">
        <v>-4.872534925884878</v>
      </c>
      <c r="Y17" s="14">
        <v>-4.8062646833315767</v>
      </c>
      <c r="Z17" s="14">
        <v>-4.8695729911295587</v>
      </c>
      <c r="AA17" s="14">
        <v>-4.406547466385824</v>
      </c>
      <c r="AB17" s="14">
        <v>-3.9271956244358108</v>
      </c>
      <c r="AC17" s="14">
        <v>-3.7064784335359926</v>
      </c>
      <c r="AD17" s="14">
        <v>-3.2495832542775043</v>
      </c>
      <c r="AE17" s="14">
        <v>-2.8934647471079278</v>
      </c>
      <c r="AF17" s="14">
        <v>-2.9700748562667401</v>
      </c>
      <c r="AG17" s="14">
        <v>-2.5472294187777536</v>
      </c>
      <c r="AH17" s="14">
        <v>-2.2892041201710658</v>
      </c>
      <c r="AI17" s="14">
        <v>-1.9062349446713558</v>
      </c>
      <c r="AJ17" s="14">
        <v>-1.6108986103403229</v>
      </c>
      <c r="AK17" s="14">
        <v>-1.3840924234290792</v>
      </c>
    </row>
  </sheetData>
  <mergeCells count="3">
    <mergeCell ref="B5:J5"/>
    <mergeCell ref="B6:J6"/>
    <mergeCell ref="B7:J7"/>
  </mergeCells>
  <hyperlinks>
    <hyperlink ref="A1" location="Contents!A1" display="Back to contents" xr:uid="{C6011660-3FDF-46CF-8F3A-AEB6500B373A}"/>
  </hyperlinks>
  <pageMargins left="0.7" right="0.7" top="0.75" bottom="0.75" header="0.3" footer="0.3"/>
  <pageSetup paperSize="9" orientation="portrait"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944155-19CD-48D9-9805-FD4FB330E2AF}">
  <dimension ref="A1"/>
  <sheetViews>
    <sheetView workbookViewId="0"/>
  </sheetViews>
  <sheetFormatPr defaultRowHeight="13.5"/>
  <sheetData/>
  <pageMargins left="0.7" right="0.7" top="0.75" bottom="0.75" header="0.3" footer="0.3"/>
  <pageSetup paperSize="9" orientation="portrait"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DAD608-BEAE-4F46-A72B-7E6842FA1650}">
  <sheetPr>
    <tabColor theme="4"/>
  </sheetPr>
  <dimension ref="A1:BQ41"/>
  <sheetViews>
    <sheetView zoomScale="102" zoomScaleNormal="100" workbookViewId="0"/>
  </sheetViews>
  <sheetFormatPr defaultRowHeight="13.5"/>
  <cols>
    <col min="11" max="11" width="18.625" bestFit="1" customWidth="1"/>
    <col min="12" max="12" width="30" bestFit="1" customWidth="1"/>
  </cols>
  <sheetData>
    <row r="1" spans="1:69">
      <c r="A1" s="8" t="s">
        <v>27</v>
      </c>
    </row>
    <row r="3" spans="1:69" s="11" customFormat="1" ht="14.1">
      <c r="A3" s="12" t="s">
        <v>428</v>
      </c>
    </row>
    <row r="4" spans="1:69" ht="14.1" thickBot="1"/>
    <row r="5" spans="1:69" s="2" customFormat="1" ht="60" customHeight="1" thickTop="1">
      <c r="B5" s="104" t="s">
        <v>730</v>
      </c>
      <c r="C5" s="105"/>
      <c r="D5" s="105"/>
      <c r="E5" s="105"/>
      <c r="F5" s="105"/>
      <c r="G5" s="105"/>
      <c r="H5" s="105"/>
      <c r="I5" s="105"/>
      <c r="J5" s="106"/>
    </row>
    <row r="6" spans="1:69" s="2" customFormat="1" ht="293.10000000000002" customHeight="1">
      <c r="B6" s="107"/>
      <c r="C6" s="108"/>
      <c r="D6" s="108"/>
      <c r="E6" s="108"/>
      <c r="F6" s="108"/>
      <c r="G6" s="108"/>
      <c r="H6" s="108"/>
      <c r="I6" s="108"/>
      <c r="J6" s="109"/>
    </row>
    <row r="7" spans="1:69" s="2" customFormat="1" ht="132.6" customHeight="1" thickBot="1">
      <c r="B7" s="110" t="s">
        <v>731</v>
      </c>
      <c r="C7" s="111"/>
      <c r="D7" s="111"/>
      <c r="E7" s="111"/>
      <c r="F7" s="111"/>
      <c r="G7" s="111"/>
      <c r="H7" s="111"/>
      <c r="I7" s="111"/>
      <c r="J7" s="112"/>
    </row>
    <row r="8" spans="1:69" ht="14.1" thickTop="1"/>
    <row r="10" spans="1:69">
      <c r="H10" s="9"/>
      <c r="I10" s="9"/>
      <c r="J10" s="9"/>
      <c r="K10" s="9"/>
      <c r="L10" s="9"/>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row>
    <row r="11" spans="1:69">
      <c r="K11" t="s">
        <v>63</v>
      </c>
      <c r="L11"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69">
      <c r="K12" t="s">
        <v>65</v>
      </c>
      <c r="L12" t="s">
        <v>732</v>
      </c>
      <c r="M12" s="14">
        <v>0</v>
      </c>
      <c r="N12" s="14">
        <v>0</v>
      </c>
      <c r="O12" s="14">
        <v>0</v>
      </c>
      <c r="P12" s="14">
        <v>0</v>
      </c>
      <c r="Q12" s="14">
        <v>0</v>
      </c>
      <c r="R12" s="14">
        <v>0</v>
      </c>
      <c r="S12" s="14">
        <v>0</v>
      </c>
      <c r="T12" s="14">
        <v>0</v>
      </c>
      <c r="U12" s="14">
        <v>0</v>
      </c>
      <c r="V12" s="14">
        <v>0</v>
      </c>
      <c r="W12" s="14">
        <v>0</v>
      </c>
      <c r="X12" s="14">
        <v>0</v>
      </c>
      <c r="Y12" s="14">
        <v>0</v>
      </c>
      <c r="Z12" s="14">
        <v>0</v>
      </c>
      <c r="AA12" s="14">
        <v>0</v>
      </c>
      <c r="AB12" s="14">
        <v>0</v>
      </c>
      <c r="AC12" s="14">
        <v>0</v>
      </c>
      <c r="AD12" s="14">
        <v>0</v>
      </c>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69">
      <c r="K13" t="s">
        <v>65</v>
      </c>
      <c r="L13" t="s">
        <v>733</v>
      </c>
      <c r="M13" s="14">
        <v>3.6295081756308405</v>
      </c>
      <c r="N13" s="14">
        <v>3.4116993195779219</v>
      </c>
      <c r="O13" s="14">
        <v>3.1971847112742782</v>
      </c>
      <c r="P13" s="14">
        <v>3.1093249373591241</v>
      </c>
      <c r="Q13" s="14">
        <v>2.9849304726162518</v>
      </c>
      <c r="R13" s="14">
        <v>2.1701640207074329</v>
      </c>
      <c r="S13" s="14">
        <v>2.2320758726547623</v>
      </c>
      <c r="T13" s="14">
        <v>1.8868591549304259</v>
      </c>
      <c r="U13" s="14">
        <v>0.89976356725313267</v>
      </c>
      <c r="V13" s="14">
        <v>0.89059111594509865</v>
      </c>
      <c r="W13" s="14">
        <v>0.84604626155089779</v>
      </c>
      <c r="X13" s="14">
        <v>0.74165643561553296</v>
      </c>
      <c r="Y13" s="14">
        <v>0.72943686213980896</v>
      </c>
      <c r="Z13" s="14">
        <v>0.64548055912387292</v>
      </c>
      <c r="AA13" s="14">
        <v>0.56680248406295175</v>
      </c>
      <c r="AB13" s="14">
        <v>0.58121351126466869</v>
      </c>
      <c r="AC13" s="14">
        <v>0.2714744692258666</v>
      </c>
      <c r="AD13" s="14">
        <v>0.26552338570133449</v>
      </c>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69">
      <c r="K14" t="s">
        <v>65</v>
      </c>
      <c r="L14" t="s">
        <v>734</v>
      </c>
      <c r="M14" s="14">
        <v>46.048620667660472</v>
      </c>
      <c r="N14" s="14">
        <v>44.891253513201526</v>
      </c>
      <c r="O14" s="14">
        <v>45.613876137867187</v>
      </c>
      <c r="P14" s="14">
        <v>43.710121079129635</v>
      </c>
      <c r="Q14" s="14">
        <v>40.197502225384113</v>
      </c>
      <c r="R14" s="14">
        <v>38.787761059054468</v>
      </c>
      <c r="S14" s="14">
        <v>37.024671039255971</v>
      </c>
      <c r="T14" s="14">
        <v>37.799271502871001</v>
      </c>
      <c r="U14" s="14">
        <v>37.639785072897354</v>
      </c>
      <c r="V14" s="14">
        <v>37.167775524743398</v>
      </c>
      <c r="W14" s="14">
        <v>36.386125797947059</v>
      </c>
      <c r="X14" s="14">
        <v>36.221344079842922</v>
      </c>
      <c r="Y14" s="14">
        <v>32.823151481411898</v>
      </c>
      <c r="Z14" s="14">
        <v>30.308333079663985</v>
      </c>
      <c r="AA14" s="14">
        <v>30.211977673424872</v>
      </c>
      <c r="AB14" s="14">
        <v>30.513265478224334</v>
      </c>
      <c r="AC14" s="14">
        <v>29.905654840078384</v>
      </c>
      <c r="AD14" s="14">
        <v>28.464371774617586</v>
      </c>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69">
      <c r="K15" t="s">
        <v>38</v>
      </c>
      <c r="L15" t="s">
        <v>593</v>
      </c>
      <c r="M15" s="14">
        <v>0</v>
      </c>
      <c r="N15" s="14">
        <v>0</v>
      </c>
      <c r="O15" s="14">
        <v>0</v>
      </c>
      <c r="P15" s="14">
        <v>0</v>
      </c>
      <c r="Q15" s="14">
        <v>0</v>
      </c>
      <c r="R15" s="14">
        <v>0</v>
      </c>
      <c r="S15" s="14">
        <v>0</v>
      </c>
      <c r="T15" s="14">
        <v>0</v>
      </c>
      <c r="U15" s="14">
        <v>0</v>
      </c>
      <c r="V15" s="14">
        <v>0</v>
      </c>
      <c r="W15" s="14">
        <v>0</v>
      </c>
      <c r="X15" s="14">
        <v>0</v>
      </c>
      <c r="Y15" s="14">
        <v>0</v>
      </c>
      <c r="Z15" s="14">
        <v>0</v>
      </c>
      <c r="AA15" s="14">
        <v>0</v>
      </c>
      <c r="AB15" s="14">
        <v>0</v>
      </c>
      <c r="AC15" s="14">
        <v>0</v>
      </c>
      <c r="AD15" s="14">
        <v>-1.342425032940169</v>
      </c>
      <c r="AE15" s="14">
        <v>-1.4115652298102199</v>
      </c>
      <c r="AF15" s="14">
        <v>-1.471173455923616</v>
      </c>
      <c r="AG15" s="14">
        <v>-1.4880638616608011</v>
      </c>
      <c r="AH15" s="14">
        <v>-1.4957642860396221</v>
      </c>
      <c r="AI15" s="14">
        <v>-1.4910095103678289</v>
      </c>
      <c r="AJ15" s="14">
        <v>-1.2543773809187619</v>
      </c>
      <c r="AK15" s="14">
        <v>-1.0365265744105521</v>
      </c>
      <c r="AL15" s="14">
        <v>-0.83663229731365873</v>
      </c>
      <c r="AM15" s="14">
        <v>-0.65399377655406421</v>
      </c>
      <c r="AN15" s="14">
        <v>-0.48799923961771902</v>
      </c>
      <c r="AO15" s="14">
        <v>-0.39949789642409489</v>
      </c>
      <c r="AP15" s="14">
        <v>-0.31433689320618352</v>
      </c>
      <c r="AQ15" s="14">
        <v>-0.2321346188541005</v>
      </c>
      <c r="AR15" s="14">
        <v>-0.15254621311659611</v>
      </c>
      <c r="AS15" s="14">
        <v>-7.5260934578804006E-2</v>
      </c>
      <c r="AT15" s="14">
        <v>0</v>
      </c>
      <c r="AU15" s="14">
        <v>0</v>
      </c>
      <c r="AV15" s="14">
        <v>0</v>
      </c>
      <c r="AW15" s="14">
        <v>0</v>
      </c>
      <c r="AX15" s="14">
        <v>0</v>
      </c>
      <c r="AY15" s="14">
        <v>0</v>
      </c>
      <c r="AZ15" s="14">
        <v>0</v>
      </c>
      <c r="BA15" s="14">
        <v>0</v>
      </c>
      <c r="BB15" s="14">
        <v>0</v>
      </c>
      <c r="BC15" s="14">
        <v>0</v>
      </c>
    </row>
    <row r="16" spans="1:69">
      <c r="K16" t="s">
        <v>38</v>
      </c>
      <c r="L16" t="s">
        <v>735</v>
      </c>
      <c r="M16" s="14"/>
      <c r="N16" s="14"/>
      <c r="O16" s="14"/>
      <c r="P16" s="14"/>
      <c r="Q16" s="14"/>
      <c r="R16" s="14"/>
      <c r="S16" s="14"/>
      <c r="T16" s="14"/>
      <c r="U16" s="14"/>
      <c r="V16" s="14"/>
      <c r="W16" s="14"/>
      <c r="X16" s="14"/>
      <c r="Y16" s="14"/>
      <c r="Z16" s="14"/>
      <c r="AA16" s="14"/>
      <c r="AB16" s="14"/>
      <c r="AC16" s="14"/>
      <c r="AD16" s="14">
        <v>1.342425032940169</v>
      </c>
      <c r="AE16" s="14">
        <v>1.4115652298102199</v>
      </c>
      <c r="AF16" s="14">
        <v>1.471173455923616</v>
      </c>
      <c r="AG16" s="14">
        <v>1.4880638616608011</v>
      </c>
      <c r="AH16" s="14">
        <v>1.4957642860396221</v>
      </c>
      <c r="AI16" s="14">
        <v>1.4910095103678289</v>
      </c>
      <c r="AJ16" s="14">
        <v>1.2543773809187619</v>
      </c>
      <c r="AK16" s="14">
        <v>1.0365265744105521</v>
      </c>
      <c r="AL16" s="14">
        <v>0.83663229731365873</v>
      </c>
      <c r="AM16" s="14">
        <v>0.65399377655406421</v>
      </c>
      <c r="AN16" s="14">
        <v>0.48799923961771902</v>
      </c>
      <c r="AO16" s="14">
        <v>0.39949789642409489</v>
      </c>
      <c r="AP16" s="14">
        <v>0.31433689320618352</v>
      </c>
      <c r="AQ16" s="14">
        <v>0.2321346188541005</v>
      </c>
      <c r="AR16" s="14">
        <v>0.15254621311659611</v>
      </c>
      <c r="AS16" s="14">
        <v>7.5260934578804006E-2</v>
      </c>
      <c r="AT16" s="14">
        <v>0</v>
      </c>
      <c r="AU16" s="14">
        <v>0</v>
      </c>
      <c r="AV16" s="14">
        <v>0</v>
      </c>
      <c r="AW16" s="14">
        <v>0</v>
      </c>
      <c r="AX16" s="14">
        <v>0</v>
      </c>
      <c r="AY16" s="14">
        <v>0</v>
      </c>
      <c r="AZ16" s="14">
        <v>0</v>
      </c>
      <c r="BA16" s="14">
        <v>0</v>
      </c>
      <c r="BB16" s="14">
        <v>0</v>
      </c>
      <c r="BC16" s="14">
        <v>0</v>
      </c>
    </row>
    <row r="17" spans="11:55">
      <c r="K17" t="s">
        <v>38</v>
      </c>
      <c r="L17" t="s">
        <v>733</v>
      </c>
      <c r="M17" s="14"/>
      <c r="N17" s="14"/>
      <c r="O17" s="14"/>
      <c r="P17" s="14"/>
      <c r="Q17" s="14"/>
      <c r="R17" s="14"/>
      <c r="S17" s="14"/>
      <c r="T17" s="14"/>
      <c r="U17" s="14"/>
      <c r="V17" s="14"/>
      <c r="W17" s="14"/>
      <c r="X17" s="14"/>
      <c r="Y17" s="14"/>
      <c r="Z17" s="14"/>
      <c r="AA17" s="14"/>
      <c r="AB17" s="14"/>
      <c r="AC17" s="14"/>
      <c r="AD17" s="14">
        <v>0.26552338570133449</v>
      </c>
      <c r="AE17" s="14">
        <v>0.23821618997614319</v>
      </c>
      <c r="AF17" s="14">
        <v>0.20404103728187561</v>
      </c>
      <c r="AG17" s="14">
        <v>0.19513657907701831</v>
      </c>
      <c r="AH17" s="14">
        <v>0.1907437975488315</v>
      </c>
      <c r="AI17" s="14">
        <v>0.18622350176386473</v>
      </c>
      <c r="AJ17" s="14">
        <v>0.18333908914742877</v>
      </c>
      <c r="AK17" s="14">
        <v>0.181926073000932</v>
      </c>
      <c r="AL17" s="14">
        <v>0.18098555214453821</v>
      </c>
      <c r="AM17" s="14">
        <v>0.17084080709825353</v>
      </c>
      <c r="AN17" s="14">
        <v>0.15555202073066676</v>
      </c>
      <c r="AO17" s="14">
        <v>0.16634716655236023</v>
      </c>
      <c r="AP17" s="14">
        <v>0.16608158492205688</v>
      </c>
      <c r="AQ17" s="14">
        <v>0.16587319262051264</v>
      </c>
      <c r="AR17" s="14">
        <v>0.16556989300028518</v>
      </c>
      <c r="AS17" s="14">
        <v>0.13699952381897029</v>
      </c>
      <c r="AT17" s="14">
        <v>0.13093455875931931</v>
      </c>
      <c r="AU17" s="14">
        <v>0.13039607185918342</v>
      </c>
      <c r="AV17" s="14">
        <v>0.13015665068101281</v>
      </c>
      <c r="AW17" s="14">
        <v>0.13012552763988314</v>
      </c>
      <c r="AX17" s="14">
        <v>0.13010487005171822</v>
      </c>
      <c r="AY17" s="14">
        <v>0.11199186011569631</v>
      </c>
      <c r="AZ17" s="14">
        <v>9.792845659344647E-2</v>
      </c>
      <c r="BA17" s="14">
        <v>8.3067208615433263E-2</v>
      </c>
      <c r="BB17" s="14">
        <v>8.3067266963050584E-2</v>
      </c>
      <c r="BC17" s="14">
        <v>8.2890925729158724E-2</v>
      </c>
    </row>
    <row r="18" spans="11:55">
      <c r="K18" t="s">
        <v>38</v>
      </c>
      <c r="L18" t="s">
        <v>734</v>
      </c>
      <c r="M18" s="14"/>
      <c r="N18" s="14"/>
      <c r="O18" s="14"/>
      <c r="P18" s="14"/>
      <c r="Q18" s="14"/>
      <c r="R18" s="14"/>
      <c r="S18" s="14"/>
      <c r="T18" s="14"/>
      <c r="U18" s="14"/>
      <c r="V18" s="14"/>
      <c r="W18" s="14"/>
      <c r="X18" s="14"/>
      <c r="Y18" s="14"/>
      <c r="Z18" s="14"/>
      <c r="AA18" s="14"/>
      <c r="AB18" s="14"/>
      <c r="AC18" s="14"/>
      <c r="AD18" s="14">
        <v>28.464371774617586</v>
      </c>
      <c r="AE18" s="14">
        <v>26.306435659374586</v>
      </c>
      <c r="AF18" s="14">
        <v>24.217969273976433</v>
      </c>
      <c r="AG18" s="14">
        <v>22.06971260184438</v>
      </c>
      <c r="AH18" s="14">
        <v>20.413817313805421</v>
      </c>
      <c r="AI18" s="14">
        <v>16.859711120633865</v>
      </c>
      <c r="AJ18" s="14">
        <v>14.25070734106208</v>
      </c>
      <c r="AK18" s="14">
        <v>12.6473247862395</v>
      </c>
      <c r="AL18" s="14">
        <v>11.000021727491601</v>
      </c>
      <c r="AM18" s="14">
        <v>9.7359362016117217</v>
      </c>
      <c r="AN18" s="14">
        <v>8.5082167796583583</v>
      </c>
      <c r="AO18" s="14">
        <v>7.2366323980226843</v>
      </c>
      <c r="AP18" s="14">
        <v>6.8367998943074779</v>
      </c>
      <c r="AQ18" s="14">
        <v>6.4947231496160462</v>
      </c>
      <c r="AR18" s="14">
        <v>5.9239894053698769</v>
      </c>
      <c r="AS18" s="14">
        <v>4.8307102898115408</v>
      </c>
      <c r="AT18" s="14">
        <v>3.478898518388656</v>
      </c>
      <c r="AU18" s="14">
        <v>2.4517657897658278</v>
      </c>
      <c r="AV18" s="14">
        <v>2.0133966409690665</v>
      </c>
      <c r="AW18" s="14">
        <v>1.9491807934180387</v>
      </c>
      <c r="AX18" s="14">
        <v>1.9007978422496552</v>
      </c>
      <c r="AY18" s="14">
        <v>1.8740479029118449</v>
      </c>
      <c r="AZ18" s="14">
        <v>1.8298724275306946</v>
      </c>
      <c r="BA18" s="14">
        <v>1.3896456161558448</v>
      </c>
      <c r="BB18" s="14">
        <v>1.3774896549286386</v>
      </c>
      <c r="BC18" s="14">
        <v>1.1589431851269203</v>
      </c>
    </row>
    <row r="19" spans="11:55">
      <c r="K19" t="s">
        <v>38</v>
      </c>
      <c r="L19" t="s">
        <v>736</v>
      </c>
      <c r="M19" s="14"/>
      <c r="N19" s="14"/>
      <c r="O19" s="14"/>
      <c r="P19" s="14"/>
      <c r="Q19" s="14"/>
      <c r="R19" s="14"/>
      <c r="S19" s="14"/>
      <c r="T19" s="14"/>
      <c r="U19" s="14"/>
      <c r="V19" s="14"/>
      <c r="W19" s="14"/>
      <c r="X19" s="14"/>
      <c r="Y19" s="14"/>
      <c r="Z19" s="14"/>
      <c r="AA19" s="14"/>
      <c r="AB19" s="14"/>
      <c r="AC19" s="14"/>
      <c r="AD19" s="14">
        <v>0</v>
      </c>
      <c r="AE19" s="14">
        <v>3.3400423530919369E-2</v>
      </c>
      <c r="AF19" s="14">
        <v>6.6800847061838739E-2</v>
      </c>
      <c r="AG19" s="14">
        <v>0.1002012705927581</v>
      </c>
      <c r="AH19" s="14">
        <v>0.17535222353732671</v>
      </c>
      <c r="AI19" s="14">
        <v>0.2505031764818953</v>
      </c>
      <c r="AJ19" s="14">
        <v>0.26553336707080899</v>
      </c>
      <c r="AK19" s="14">
        <v>0.28056355765972268</v>
      </c>
      <c r="AL19" s="14">
        <v>0.28056355765972268</v>
      </c>
      <c r="AM19" s="14">
        <v>0.28056355765972268</v>
      </c>
      <c r="AN19" s="14">
        <v>0.28056355765972268</v>
      </c>
      <c r="AO19" s="14">
        <v>0.3186400404849708</v>
      </c>
      <c r="AP19" s="14">
        <v>0.35671652331021891</v>
      </c>
      <c r="AQ19" s="14">
        <v>0.39479300613546692</v>
      </c>
      <c r="AR19" s="14">
        <v>0.43286948896071498</v>
      </c>
      <c r="AS19" s="14">
        <v>0.47094597178596309</v>
      </c>
      <c r="AT19" s="14">
        <v>0.46894194637410802</v>
      </c>
      <c r="AU19" s="14">
        <v>0.46693792096225278</v>
      </c>
      <c r="AV19" s="14">
        <v>0.4649338955503976</v>
      </c>
      <c r="AW19" s="14">
        <v>0.46292987013854248</v>
      </c>
      <c r="AX19" s="14">
        <v>0.46092584472668741</v>
      </c>
      <c r="AY19" s="14">
        <v>0.43487351437257021</v>
      </c>
      <c r="AZ19" s="14">
        <v>0.40882118401845308</v>
      </c>
      <c r="BA19" s="14">
        <v>0.382768853664336</v>
      </c>
      <c r="BB19" s="14">
        <v>0.35671652331021891</v>
      </c>
      <c r="BC19" s="14">
        <v>0.33066419295610178</v>
      </c>
    </row>
    <row r="20" spans="11:55">
      <c r="M20" s="14"/>
      <c r="N20" s="14"/>
      <c r="O20" s="14"/>
      <c r="P20" s="14"/>
      <c r="Q20" s="14"/>
      <c r="R20" s="14"/>
      <c r="S20" s="14"/>
      <c r="T20" s="14"/>
      <c r="U20" s="14"/>
      <c r="V20" s="14"/>
      <c r="W20" s="14"/>
      <c r="X20" s="14"/>
      <c r="Y20" s="14"/>
      <c r="Z20" s="14"/>
      <c r="AA20" s="14"/>
      <c r="AB20" s="14"/>
      <c r="AC20" s="14"/>
      <c r="AD20" s="14">
        <v>0</v>
      </c>
      <c r="AE20" s="14">
        <v>0</v>
      </c>
      <c r="AF20" s="14">
        <v>0</v>
      </c>
      <c r="AG20" s="14">
        <v>0</v>
      </c>
      <c r="AH20" s="14">
        <v>0</v>
      </c>
      <c r="AI20" s="14">
        <v>0</v>
      </c>
      <c r="AJ20" s="14">
        <v>0</v>
      </c>
      <c r="AK20" s="14">
        <v>0</v>
      </c>
      <c r="AL20" s="14">
        <v>0</v>
      </c>
      <c r="AM20" s="14">
        <v>0</v>
      </c>
      <c r="AN20" s="14">
        <v>0</v>
      </c>
      <c r="AO20" s="14">
        <v>0</v>
      </c>
      <c r="AP20" s="14">
        <v>0</v>
      </c>
      <c r="AQ20" s="14">
        <v>0</v>
      </c>
      <c r="AR20" s="14">
        <v>0</v>
      </c>
      <c r="AS20" s="14">
        <v>0</v>
      </c>
      <c r="AT20" s="14">
        <v>0</v>
      </c>
      <c r="AU20" s="14">
        <v>0</v>
      </c>
      <c r="AV20" s="14">
        <v>0</v>
      </c>
      <c r="AW20" s="14">
        <v>0</v>
      </c>
      <c r="AX20" s="14">
        <v>0</v>
      </c>
      <c r="AY20" s="14">
        <v>0</v>
      </c>
      <c r="AZ20" s="14">
        <v>0</v>
      </c>
      <c r="BA20" s="14">
        <v>0</v>
      </c>
      <c r="BB20" s="14">
        <v>0</v>
      </c>
      <c r="BC20" s="14">
        <v>0</v>
      </c>
    </row>
    <row r="21" spans="11:55">
      <c r="M21" s="14"/>
      <c r="N21" s="14"/>
      <c r="O21" s="14"/>
      <c r="P21" s="14"/>
      <c r="Q21" s="14"/>
      <c r="R21" s="14"/>
      <c r="S21" s="14"/>
      <c r="T21" s="14"/>
      <c r="U21" s="14"/>
      <c r="V21" s="14"/>
      <c r="W21" s="14"/>
      <c r="X21" s="14"/>
      <c r="Y21" s="14"/>
      <c r="Z21" s="14"/>
      <c r="AA21" s="14"/>
      <c r="AB21" s="14"/>
      <c r="AC21" s="14"/>
      <c r="AD21" s="14">
        <v>50</v>
      </c>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row>
    <row r="22" spans="11:55">
      <c r="K22" t="s">
        <v>65</v>
      </c>
      <c r="L22" t="s">
        <v>737</v>
      </c>
      <c r="M22" s="9">
        <v>49.678128843291312</v>
      </c>
      <c r="N22" s="9">
        <v>48.302952832779447</v>
      </c>
      <c r="O22" s="9">
        <v>48.811060849141462</v>
      </c>
      <c r="P22" s="9">
        <v>46.819446016488762</v>
      </c>
      <c r="Q22" s="9">
        <v>43.182432698000362</v>
      </c>
      <c r="R22" s="9">
        <v>40.9579250797619</v>
      </c>
      <c r="S22" s="9">
        <v>39.256746911910732</v>
      </c>
      <c r="T22" s="9">
        <v>39.686130657801428</v>
      </c>
      <c r="U22" s="9">
        <v>38.539548640150485</v>
      </c>
      <c r="V22" s="9">
        <v>38.058366640688497</v>
      </c>
      <c r="W22" s="9">
        <v>37.232172059497955</v>
      </c>
      <c r="X22" s="9">
        <v>36.963000515458454</v>
      </c>
      <c r="Y22" s="9">
        <v>33.552588343551704</v>
      </c>
      <c r="Z22" s="9">
        <v>30.953813638787857</v>
      </c>
      <c r="AA22" s="9">
        <v>30.778780157487823</v>
      </c>
      <c r="AB22" s="9">
        <v>31.094478989489001</v>
      </c>
      <c r="AC22" s="9">
        <v>30.177129309304249</v>
      </c>
      <c r="AD22" s="9">
        <v>28.729895160318922</v>
      </c>
      <c r="AE22" s="9"/>
      <c r="AF22" s="9"/>
      <c r="AG22" s="9"/>
      <c r="AH22" s="9"/>
      <c r="AI22" s="9"/>
      <c r="AJ22" s="9"/>
      <c r="AK22" s="9"/>
      <c r="AL22" s="9"/>
      <c r="AM22" s="9"/>
      <c r="AN22" s="9"/>
      <c r="AO22" s="9"/>
      <c r="AP22" s="9"/>
      <c r="AQ22" s="9"/>
      <c r="AR22" s="9"/>
      <c r="AS22" s="9"/>
      <c r="AT22" s="9"/>
      <c r="AU22" s="9"/>
      <c r="AV22" s="9"/>
      <c r="AW22" s="9"/>
      <c r="AX22" s="9"/>
      <c r="AY22" s="9"/>
      <c r="AZ22" s="9"/>
      <c r="BA22" s="9"/>
      <c r="BB22" s="9"/>
      <c r="BC22" s="9"/>
    </row>
    <row r="23" spans="11:55">
      <c r="K23" t="s">
        <v>38</v>
      </c>
      <c r="L23" t="s">
        <v>737</v>
      </c>
      <c r="M23" s="9"/>
      <c r="N23" s="9"/>
      <c r="O23" s="9"/>
      <c r="P23" s="9"/>
      <c r="Q23" s="9"/>
      <c r="R23" s="9"/>
      <c r="S23" s="9"/>
      <c r="T23" s="9"/>
      <c r="U23" s="9"/>
      <c r="V23" s="9"/>
      <c r="W23" s="9"/>
      <c r="X23" s="9"/>
      <c r="Y23" s="9"/>
      <c r="Z23" s="9"/>
      <c r="AA23" s="9"/>
      <c r="AB23" s="9"/>
      <c r="AC23" s="9"/>
      <c r="AD23" s="9">
        <v>27.387470127378752</v>
      </c>
      <c r="AE23" s="9">
        <v>25.166487043071431</v>
      </c>
      <c r="AF23" s="9">
        <v>23.017637702396531</v>
      </c>
      <c r="AG23" s="9">
        <v>20.876986589853356</v>
      </c>
      <c r="AH23" s="9">
        <v>19.284149048851955</v>
      </c>
      <c r="AI23" s="9">
        <v>15.805428288511798</v>
      </c>
      <c r="AJ23" s="9">
        <v>13.445202416361557</v>
      </c>
      <c r="AK23" s="9">
        <v>12.0732878424896</v>
      </c>
      <c r="AL23" s="9">
        <v>10.624938539982203</v>
      </c>
      <c r="AM23" s="9">
        <v>9.5333467898156332</v>
      </c>
      <c r="AN23" s="9">
        <v>8.4563331184310275</v>
      </c>
      <c r="AO23" s="9">
        <v>7.3221217086359216</v>
      </c>
      <c r="AP23" s="9">
        <v>7.0452611093335697</v>
      </c>
      <c r="AQ23" s="9">
        <v>6.8232547295179256</v>
      </c>
      <c r="AR23" s="9">
        <v>6.3698825742142802</v>
      </c>
      <c r="AS23" s="9">
        <v>5.363394850837671</v>
      </c>
      <c r="AT23" s="9">
        <v>4.0787750235220832</v>
      </c>
      <c r="AU23" s="9">
        <v>3.0490997825872639</v>
      </c>
      <c r="AV23" s="9">
        <v>2.6084871872004767</v>
      </c>
      <c r="AW23" s="9">
        <v>2.5422361911964644</v>
      </c>
      <c r="AX23" s="9">
        <v>2.4918285570280605</v>
      </c>
      <c r="AY23" s="9">
        <v>2.4209132774001114</v>
      </c>
      <c r="AZ23" s="9">
        <v>2.336622068142594</v>
      </c>
      <c r="BA23" s="9">
        <v>1.8554816784356141</v>
      </c>
      <c r="BB23" s="9">
        <v>1.8172734452019079</v>
      </c>
      <c r="BC23" s="9">
        <v>1.5724983038121809</v>
      </c>
    </row>
    <row r="24" spans="11:55">
      <c r="M24" s="9"/>
      <c r="N24" s="9"/>
      <c r="O24" s="9"/>
      <c r="P24" s="9"/>
      <c r="Q24" s="9"/>
      <c r="R24" s="9"/>
      <c r="S24" s="9"/>
      <c r="T24" s="9"/>
      <c r="U24" s="9"/>
      <c r="V24" s="9"/>
      <c r="W24" s="9"/>
      <c r="X24" s="9"/>
      <c r="Y24" s="9"/>
      <c r="Z24" s="9"/>
      <c r="AA24" s="9"/>
      <c r="AB24" s="9"/>
      <c r="AC24" s="9"/>
      <c r="AD24" s="100">
        <f>AVERAGE(AD22:AD23)</f>
        <v>28.058682643848837</v>
      </c>
      <c r="AE24" s="9"/>
      <c r="AF24" s="9"/>
      <c r="AG24" s="9"/>
      <c r="AH24" s="9"/>
      <c r="AI24" s="9"/>
      <c r="AJ24" s="9"/>
      <c r="AK24" s="9"/>
      <c r="AL24" s="9"/>
      <c r="AM24" s="9"/>
      <c r="AN24" s="9"/>
      <c r="AO24" s="9"/>
      <c r="AP24" s="9"/>
      <c r="AQ24" s="9"/>
      <c r="AR24" s="9"/>
      <c r="AS24" s="9"/>
      <c r="AT24" s="9"/>
      <c r="AU24" s="9"/>
      <c r="AV24" s="9"/>
      <c r="AW24" s="9"/>
      <c r="AX24" s="9"/>
      <c r="AY24" s="9"/>
      <c r="AZ24" s="9"/>
      <c r="BA24" s="9"/>
      <c r="BB24" s="9"/>
      <c r="BC24" s="9"/>
    </row>
    <row r="25" spans="11:55">
      <c r="AC25" s="9"/>
      <c r="AD25" s="100">
        <v>27.237273504834825</v>
      </c>
      <c r="AE25" s="100">
        <v>25.283331080304517</v>
      </c>
    </row>
    <row r="26" spans="11:55">
      <c r="AC26" s="100">
        <v>-0.67121251647008451</v>
      </c>
      <c r="AD26" s="100">
        <v>-1.3769951313751945</v>
      </c>
      <c r="AE26" s="9"/>
    </row>
    <row r="27" spans="11:55">
      <c r="AD27" s="100">
        <f>0.5*(AD22-AD23)</f>
        <v>0.67121251647008506</v>
      </c>
    </row>
    <row r="37" spans="39:40">
      <c r="AM37" s="9"/>
      <c r="AN37" s="9"/>
    </row>
    <row r="38" spans="39:40">
      <c r="AM38" s="9"/>
      <c r="AN38" s="9"/>
    </row>
    <row r="39" spans="39:40">
      <c r="AM39" s="9"/>
      <c r="AN39" s="9"/>
    </row>
    <row r="40" spans="39:40">
      <c r="AM40" s="9"/>
      <c r="AN40" s="9"/>
    </row>
    <row r="41" spans="39:40">
      <c r="AM41" s="9"/>
      <c r="AN41" s="9"/>
    </row>
  </sheetData>
  <mergeCells count="3">
    <mergeCell ref="B5:J5"/>
    <mergeCell ref="B6:J6"/>
    <mergeCell ref="B7:J7"/>
  </mergeCells>
  <hyperlinks>
    <hyperlink ref="A1" location="Contents!A1" display="Back to contents" xr:uid="{EE6EAB91-3C57-4C94-8A1C-7DF7DCB7A030}"/>
  </hyperlinks>
  <pageMargins left="0.7" right="0.7" top="0.75" bottom="0.75" header="0.3" footer="0.3"/>
  <pageSetup paperSize="9" orientation="portrait" r:id="rId1"/>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BDD40F-2187-4F49-802E-1ED29F3C4F66}">
  <sheetPr>
    <tabColor theme="4"/>
  </sheetPr>
  <dimension ref="A1:BJ32"/>
  <sheetViews>
    <sheetView zoomScaleNormal="100" workbookViewId="0"/>
  </sheetViews>
  <sheetFormatPr defaultRowHeight="13.5"/>
  <cols>
    <col min="11" max="11" width="33.25" bestFit="1" customWidth="1"/>
  </cols>
  <sheetData>
    <row r="1" spans="1:54">
      <c r="A1" s="8" t="s">
        <v>27</v>
      </c>
    </row>
    <row r="3" spans="1:54" s="11" customFormat="1" ht="14.1">
      <c r="A3" s="12" t="s">
        <v>428</v>
      </c>
    </row>
    <row r="4" spans="1:54" ht="14.1" thickBot="1"/>
    <row r="5" spans="1:54" s="2" customFormat="1" ht="60" customHeight="1" thickTop="1">
      <c r="B5" s="104" t="s">
        <v>738</v>
      </c>
      <c r="C5" s="105"/>
      <c r="D5" s="105"/>
      <c r="E5" s="105"/>
      <c r="F5" s="105"/>
      <c r="G5" s="105"/>
      <c r="H5" s="105"/>
      <c r="I5" s="105"/>
      <c r="J5" s="106"/>
    </row>
    <row r="6" spans="1:54" s="2" customFormat="1" ht="291" customHeight="1">
      <c r="B6" s="107"/>
      <c r="C6" s="108"/>
      <c r="D6" s="108"/>
      <c r="E6" s="108"/>
      <c r="F6" s="108"/>
      <c r="G6" s="108"/>
      <c r="H6" s="108"/>
      <c r="I6" s="108"/>
      <c r="J6" s="109"/>
    </row>
    <row r="7" spans="1:54" s="2" customFormat="1" ht="122.85" customHeight="1" thickBot="1">
      <c r="B7" s="110" t="s">
        <v>739</v>
      </c>
      <c r="C7" s="111"/>
      <c r="D7" s="111"/>
      <c r="E7" s="111"/>
      <c r="F7" s="111"/>
      <c r="G7" s="111"/>
      <c r="H7" s="111"/>
      <c r="I7" s="111"/>
      <c r="J7" s="112"/>
    </row>
    <row r="8" spans="1:54" ht="14.1" thickTop="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A12" s="15"/>
      <c r="B12" s="15"/>
      <c r="C12" s="15"/>
      <c r="D12" s="15"/>
      <c r="E12" s="15"/>
      <c r="F12" s="15"/>
      <c r="G12" s="15"/>
      <c r="H12" s="15"/>
      <c r="I12" s="15"/>
      <c r="J12" s="15"/>
      <c r="K12" t="s">
        <v>66</v>
      </c>
      <c r="L12" s="14">
        <v>49.678128843291312</v>
      </c>
      <c r="M12" s="14">
        <v>48.302952832779447</v>
      </c>
      <c r="N12" s="14">
        <v>48.811060849141462</v>
      </c>
      <c r="O12" s="14">
        <v>46.819446016488762</v>
      </c>
      <c r="P12" s="14">
        <v>43.182432698000362</v>
      </c>
      <c r="Q12" s="14">
        <v>40.9579250797619</v>
      </c>
      <c r="R12" s="14">
        <v>39.256746911910732</v>
      </c>
      <c r="S12" s="14">
        <v>39.686130657801428</v>
      </c>
      <c r="T12" s="14">
        <v>38.539548640150485</v>
      </c>
      <c r="U12" s="14">
        <v>38.058366640688497</v>
      </c>
      <c r="V12" s="14">
        <v>37.232172059497955</v>
      </c>
      <c r="W12" s="14">
        <v>36.963000515458454</v>
      </c>
      <c r="X12" s="14">
        <v>33.552588343551704</v>
      </c>
      <c r="Y12" s="14">
        <v>30.953813638787857</v>
      </c>
      <c r="Z12" s="14">
        <v>30.778780157487823</v>
      </c>
      <c r="AA12" s="14">
        <v>29.914913023095757</v>
      </c>
      <c r="AB12" s="14">
        <v>28.929590507354959</v>
      </c>
      <c r="AC12" s="14">
        <v>27.387470127378748</v>
      </c>
      <c r="AD12" s="14">
        <v>25.166487043071427</v>
      </c>
      <c r="AE12" s="14">
        <v>23.017637702396531</v>
      </c>
      <c r="AF12" s="14">
        <v>20.87698658985336</v>
      </c>
      <c r="AG12" s="14">
        <v>19.284149048851955</v>
      </c>
      <c r="AH12" s="14">
        <v>15.805428288511791</v>
      </c>
      <c r="AI12" s="14">
        <v>13.445202416361564</v>
      </c>
      <c r="AJ12" s="14">
        <v>12.073287842489602</v>
      </c>
      <c r="AK12" s="14">
        <v>10.62493853998221</v>
      </c>
      <c r="AL12" s="14">
        <v>9.5333467898156314</v>
      </c>
      <c r="AM12" s="14">
        <v>8.4563331184310293</v>
      </c>
      <c r="AN12" s="14">
        <v>7.3221217086359172</v>
      </c>
      <c r="AO12" s="14">
        <v>7.0452611093335697</v>
      </c>
      <c r="AP12" s="14">
        <v>6.8232547295179202</v>
      </c>
      <c r="AQ12" s="14">
        <v>6.3698825742142837</v>
      </c>
      <c r="AR12" s="14">
        <v>5.3633948508376736</v>
      </c>
      <c r="AS12" s="14">
        <v>4.0787750235220841</v>
      </c>
      <c r="AT12" s="14">
        <v>3.0490997825872608</v>
      </c>
      <c r="AU12" s="14">
        <v>2.6084871872004758</v>
      </c>
      <c r="AV12" s="14">
        <v>2.5422361911964675</v>
      </c>
      <c r="AW12" s="14">
        <v>2.4918285570280592</v>
      </c>
      <c r="AX12" s="14">
        <v>2.4209132774001034</v>
      </c>
      <c r="AY12" s="14">
        <v>2.3366220681425904</v>
      </c>
      <c r="AZ12" s="14">
        <v>1.8554816784356163</v>
      </c>
      <c r="BA12" s="14">
        <v>1.8172734452018986</v>
      </c>
      <c r="BB12" s="14">
        <v>1.572498303812182</v>
      </c>
    </row>
    <row r="13" spans="1:54">
      <c r="K13" t="s">
        <v>740</v>
      </c>
      <c r="L13" s="14"/>
      <c r="M13" s="14"/>
      <c r="N13" s="14"/>
      <c r="O13" s="14"/>
      <c r="P13" s="14"/>
      <c r="Q13" s="14"/>
      <c r="R13" s="14"/>
      <c r="S13" s="14"/>
      <c r="T13" s="14"/>
      <c r="U13" s="14"/>
      <c r="V13" s="14"/>
      <c r="W13" s="14"/>
      <c r="X13" s="14"/>
      <c r="Y13" s="14"/>
      <c r="Z13" s="14"/>
      <c r="AA13" s="14">
        <v>0</v>
      </c>
      <c r="AB13" s="14">
        <v>0</v>
      </c>
      <c r="AC13" s="14">
        <v>0</v>
      </c>
      <c r="AD13" s="14">
        <v>5.8385047543195123E-2</v>
      </c>
      <c r="AE13" s="14">
        <v>0.3408406593624389</v>
      </c>
      <c r="AF13" s="14">
        <v>0.6268915573679309</v>
      </c>
      <c r="AG13" s="14">
        <v>0.71693138200514772</v>
      </c>
      <c r="AH13" s="14">
        <v>1.3285839004529267</v>
      </c>
      <c r="AI13" s="14">
        <v>1.7397502447755484</v>
      </c>
      <c r="AJ13" s="14">
        <v>1.6895335024625264</v>
      </c>
      <c r="AK13" s="14">
        <v>1.6341091343698546</v>
      </c>
      <c r="AL13" s="14">
        <v>1.6856370686363751</v>
      </c>
      <c r="AM13" s="14">
        <v>1.5699714181402928</v>
      </c>
      <c r="AN13" s="14">
        <v>1.3062163834004283</v>
      </c>
      <c r="AO13" s="14">
        <v>1.282095898944261</v>
      </c>
      <c r="AP13" s="14">
        <v>1.220592584501841</v>
      </c>
      <c r="AQ13" s="14">
        <v>1.1072185875679232</v>
      </c>
      <c r="AR13" s="14">
        <v>1.1516685701905762</v>
      </c>
      <c r="AS13" s="14">
        <v>0.7983252407737591</v>
      </c>
      <c r="AT13" s="14">
        <v>0.61743516750882366</v>
      </c>
      <c r="AU13" s="14">
        <v>0.56831891094884324</v>
      </c>
      <c r="AV13" s="14">
        <v>0.56722548168430209</v>
      </c>
      <c r="AW13" s="14">
        <v>0.55471027651518889</v>
      </c>
      <c r="AX13" s="14">
        <v>0.55192257074514295</v>
      </c>
      <c r="AY13" s="14">
        <v>0.51291891327124883</v>
      </c>
      <c r="AZ13" s="14">
        <v>0.41359728146582414</v>
      </c>
      <c r="BA13" s="14">
        <v>0.40626935176143192</v>
      </c>
      <c r="BB13" s="14">
        <v>0.35876248206872074</v>
      </c>
    </row>
    <row r="14" spans="1:54">
      <c r="K14" t="s">
        <v>741</v>
      </c>
      <c r="L14" s="14"/>
      <c r="M14" s="14"/>
      <c r="N14" s="14"/>
      <c r="O14" s="14"/>
      <c r="P14" s="14"/>
      <c r="Q14" s="14"/>
      <c r="R14" s="14"/>
      <c r="S14" s="14"/>
      <c r="T14" s="14"/>
      <c r="U14" s="14"/>
      <c r="V14" s="14"/>
      <c r="W14" s="14"/>
      <c r="X14" s="14"/>
      <c r="Y14" s="14"/>
      <c r="Z14" s="14"/>
      <c r="AA14" s="14">
        <v>0</v>
      </c>
      <c r="AB14" s="14">
        <v>0</v>
      </c>
      <c r="AC14" s="14">
        <v>0</v>
      </c>
      <c r="AD14" s="14">
        <v>0</v>
      </c>
      <c r="AE14" s="14">
        <v>0</v>
      </c>
      <c r="AF14" s="14">
        <v>7.1284686653686163E-4</v>
      </c>
      <c r="AG14" s="14">
        <v>9.19369766224402E-2</v>
      </c>
      <c r="AH14" s="14">
        <v>1.2507461072657557</v>
      </c>
      <c r="AI14" s="14">
        <v>1.6286056174504997</v>
      </c>
      <c r="AJ14" s="14">
        <v>2.0748107408351855</v>
      </c>
      <c r="AK14" s="14">
        <v>2.132167950672935</v>
      </c>
      <c r="AL14" s="14">
        <v>2.118801792919601</v>
      </c>
      <c r="AM14" s="14">
        <v>2.7112684083627459</v>
      </c>
      <c r="AN14" s="14">
        <v>3.2854754335339948</v>
      </c>
      <c r="AO14" s="14">
        <v>3.3023703066645078</v>
      </c>
      <c r="AP14" s="14">
        <v>3.1556152026326822</v>
      </c>
      <c r="AQ14" s="14">
        <v>3.0155705464785734</v>
      </c>
      <c r="AR14" s="14">
        <v>3.6428842768375032</v>
      </c>
      <c r="AS14" s="14">
        <v>3.6839346358260769</v>
      </c>
      <c r="AT14" s="14">
        <v>3.5248718572163837</v>
      </c>
      <c r="AU14" s="14">
        <v>3.3532874705671172</v>
      </c>
      <c r="AV14" s="14">
        <v>3.1739911183452332</v>
      </c>
      <c r="AW14" s="14">
        <v>2.9941089324486425</v>
      </c>
      <c r="AX14" s="14">
        <v>2.8323527620056552</v>
      </c>
      <c r="AY14" s="14">
        <v>2.666292676670615</v>
      </c>
      <c r="AZ14" s="14">
        <v>2.5066455546652806</v>
      </c>
      <c r="BA14" s="14">
        <v>2.325482265421813</v>
      </c>
      <c r="BB14" s="14">
        <v>2.1469172244107626</v>
      </c>
    </row>
    <row r="15" spans="1:54">
      <c r="K15" t="s">
        <v>742</v>
      </c>
      <c r="L15" s="14"/>
      <c r="M15" s="14"/>
      <c r="N15" s="14"/>
      <c r="O15" s="14"/>
      <c r="P15" s="14"/>
      <c r="Q15" s="14"/>
      <c r="R15" s="14"/>
      <c r="S15" s="14"/>
      <c r="T15" s="14"/>
      <c r="U15" s="14"/>
      <c r="V15" s="14"/>
      <c r="W15" s="14"/>
      <c r="X15" s="14"/>
      <c r="Y15" s="14"/>
      <c r="Z15" s="14"/>
      <c r="AA15" s="14">
        <v>0</v>
      </c>
      <c r="AB15" s="14">
        <v>0.17513793250809589</v>
      </c>
      <c r="AC15" s="14">
        <v>0.17439968394230859</v>
      </c>
      <c r="AD15" s="14">
        <v>0.67469573082198708</v>
      </c>
      <c r="AE15" s="14">
        <v>1.1795301230280131</v>
      </c>
      <c r="AF15" s="14">
        <v>1.8060587071892484</v>
      </c>
      <c r="AG15" s="14">
        <v>2.242646408205037</v>
      </c>
      <c r="AH15" s="14">
        <v>2.4364616121752922</v>
      </c>
      <c r="AI15" s="14">
        <v>2.671207153569954</v>
      </c>
      <c r="AJ15" s="14">
        <v>3.1083953255642265</v>
      </c>
      <c r="AK15" s="14">
        <v>3.6430236154352116</v>
      </c>
      <c r="AL15" s="14">
        <v>3.4836671149167229</v>
      </c>
      <c r="AM15" s="14">
        <v>3.2582293851789927</v>
      </c>
      <c r="AN15" s="14">
        <v>2.9610080612847778</v>
      </c>
      <c r="AO15" s="14">
        <v>2.8513418871889158</v>
      </c>
      <c r="AP15" s="14">
        <v>2.7946992226284344</v>
      </c>
      <c r="AQ15" s="14">
        <v>2.591146328091058</v>
      </c>
      <c r="AR15" s="14">
        <v>2.5788250110896414</v>
      </c>
      <c r="AS15" s="14">
        <v>2.3320020014859444</v>
      </c>
      <c r="AT15" s="14">
        <v>2.1895442351004313</v>
      </c>
      <c r="AU15" s="14">
        <v>2.103494447326034</v>
      </c>
      <c r="AV15" s="14">
        <v>2.0502700941492953</v>
      </c>
      <c r="AW15" s="14">
        <v>1.9964521047685917</v>
      </c>
      <c r="AX15" s="14">
        <v>1.944731482039753</v>
      </c>
      <c r="AY15" s="14">
        <v>1.8826290309572293</v>
      </c>
      <c r="AZ15" s="14">
        <v>1.7889117744436622</v>
      </c>
      <c r="BA15" s="14">
        <v>1.7370764053263805</v>
      </c>
      <c r="BB15" s="14">
        <v>1.6649275122823854</v>
      </c>
    </row>
    <row r="16" spans="1:54">
      <c r="K16" t="s">
        <v>743</v>
      </c>
      <c r="L16" s="14"/>
      <c r="M16" s="14"/>
      <c r="N16" s="14"/>
      <c r="O16" s="14"/>
      <c r="P16" s="14"/>
      <c r="Q16" s="14"/>
      <c r="R16" s="14"/>
      <c r="S16" s="14"/>
      <c r="T16" s="14"/>
      <c r="U16" s="14"/>
      <c r="V16" s="14"/>
      <c r="W16" s="14"/>
      <c r="X16" s="14"/>
      <c r="Y16" s="14"/>
      <c r="Z16" s="14"/>
      <c r="AA16" s="14">
        <v>0</v>
      </c>
      <c r="AB16" s="14">
        <v>0</v>
      </c>
      <c r="AC16" s="14">
        <v>0</v>
      </c>
      <c r="AD16" s="14">
        <v>0</v>
      </c>
      <c r="AE16" s="14">
        <v>0</v>
      </c>
      <c r="AF16" s="14">
        <v>0</v>
      </c>
      <c r="AG16" s="14">
        <v>0</v>
      </c>
      <c r="AH16" s="14">
        <v>0.17956904681394201</v>
      </c>
      <c r="AI16" s="14">
        <v>0.16873572555834646</v>
      </c>
      <c r="AJ16" s="14">
        <v>0.16379506115452291</v>
      </c>
      <c r="AK16" s="14">
        <v>0.1546202779473651</v>
      </c>
      <c r="AL16" s="14">
        <v>0.15957174468551358</v>
      </c>
      <c r="AM16" s="14">
        <v>0.14850964811383893</v>
      </c>
      <c r="AN16" s="14">
        <v>0.12318507532718979</v>
      </c>
      <c r="AO16" s="14">
        <v>0.12086643478686128</v>
      </c>
      <c r="AP16" s="14">
        <v>0.11497459998025687</v>
      </c>
      <c r="AQ16" s="14">
        <v>0.1041680399643283</v>
      </c>
      <c r="AR16" s="14">
        <v>0.10122898530054474</v>
      </c>
      <c r="AS16" s="14">
        <v>4.5517422972563289E-2</v>
      </c>
      <c r="AT16" s="14">
        <v>3.6574819544964318E-2</v>
      </c>
      <c r="AU16" s="14">
        <v>3.3262141103866494E-2</v>
      </c>
      <c r="AV16" s="14">
        <v>3.3232970332653294E-2</v>
      </c>
      <c r="AW16" s="14">
        <v>3.3143000662773071E-2</v>
      </c>
      <c r="AX16" s="14">
        <v>3.3264640679257919E-2</v>
      </c>
      <c r="AY16" s="14">
        <v>2.9742918485968269E-2</v>
      </c>
      <c r="AZ16" s="14">
        <v>2.5649417190174606E-2</v>
      </c>
      <c r="BA16" s="14">
        <v>2.5757983651044876E-2</v>
      </c>
      <c r="BB16" s="14">
        <v>2.3827135997323549E-2</v>
      </c>
    </row>
    <row r="17" spans="11:62">
      <c r="K17" t="s">
        <v>744</v>
      </c>
      <c r="L17" s="14"/>
      <c r="M17" s="14"/>
      <c r="N17" s="14"/>
      <c r="O17" s="14"/>
      <c r="P17" s="14"/>
      <c r="Q17" s="14"/>
      <c r="R17" s="14"/>
      <c r="S17" s="14"/>
      <c r="T17" s="14"/>
      <c r="U17" s="14"/>
      <c r="V17" s="14"/>
      <c r="W17" s="14"/>
      <c r="X17" s="14"/>
      <c r="Y17" s="14"/>
      <c r="Z17" s="14"/>
      <c r="AA17" s="14">
        <v>0</v>
      </c>
      <c r="AB17" s="14">
        <v>0.11130442265763178</v>
      </c>
      <c r="AC17" s="14">
        <v>0.23473012627487544</v>
      </c>
      <c r="AD17" s="14">
        <v>0.39069100483586328</v>
      </c>
      <c r="AE17" s="14">
        <v>0.51441060017694595</v>
      </c>
      <c r="AF17" s="14">
        <v>0.61760424375657752</v>
      </c>
      <c r="AG17" s="14">
        <v>0.67903018596049847</v>
      </c>
      <c r="AH17" s="14">
        <v>0.73695581441747127</v>
      </c>
      <c r="AI17" s="14">
        <v>0.75412553484444489</v>
      </c>
      <c r="AJ17" s="14">
        <v>0.76984552734085288</v>
      </c>
      <c r="AK17" s="14">
        <v>0.77078071746889143</v>
      </c>
      <c r="AL17" s="14">
        <v>0.81229755755686661</v>
      </c>
      <c r="AM17" s="14">
        <v>0.77638800986315792</v>
      </c>
      <c r="AN17" s="14">
        <v>0.74055448676970581</v>
      </c>
      <c r="AO17" s="14">
        <v>0.71437897317516297</v>
      </c>
      <c r="AP17" s="14">
        <v>0.68536491965872215</v>
      </c>
      <c r="AQ17" s="14">
        <v>0.64820996712874301</v>
      </c>
      <c r="AR17" s="14">
        <v>0.62759743305013538</v>
      </c>
      <c r="AS17" s="14">
        <v>0.55345664343816026</v>
      </c>
      <c r="AT17" s="14">
        <v>0.5124600461772959</v>
      </c>
      <c r="AU17" s="14">
        <v>0.48163356151799597</v>
      </c>
      <c r="AV17" s="14">
        <v>0.45688799669269575</v>
      </c>
      <c r="AW17" s="14">
        <v>0.43269277550981888</v>
      </c>
      <c r="AX17" s="14">
        <v>0.40928096196443775</v>
      </c>
      <c r="AY17" s="14">
        <v>0.38309021612267757</v>
      </c>
      <c r="AZ17" s="14">
        <v>0.35301106703096174</v>
      </c>
      <c r="BA17" s="14">
        <v>0.33016984412603678</v>
      </c>
      <c r="BB17" s="14">
        <v>0.30410828957476871</v>
      </c>
    </row>
    <row r="18" spans="11:62">
      <c r="K18" t="s">
        <v>745</v>
      </c>
      <c r="L18" s="14"/>
      <c r="M18" s="14"/>
      <c r="N18" s="14"/>
      <c r="O18" s="14"/>
      <c r="P18" s="14"/>
      <c r="Q18" s="14"/>
      <c r="R18" s="14"/>
      <c r="S18" s="14"/>
      <c r="T18" s="14"/>
      <c r="U18" s="14"/>
      <c r="V18" s="14"/>
      <c r="W18" s="14"/>
      <c r="X18" s="14"/>
      <c r="Y18" s="14"/>
      <c r="Z18" s="14"/>
      <c r="AA18" s="14">
        <v>0.19478593613607459</v>
      </c>
      <c r="AB18" s="14">
        <v>0.51948149227358031</v>
      </c>
      <c r="AC18" s="14">
        <v>0.92185545077234676</v>
      </c>
      <c r="AD18" s="14">
        <v>1.4210385741866274</v>
      </c>
      <c r="AE18" s="14">
        <v>1.8611247224875012</v>
      </c>
      <c r="AF18" s="14">
        <v>2.2283580180715257</v>
      </c>
      <c r="AG18" s="14">
        <v>2.4655886584432531</v>
      </c>
      <c r="AH18" s="14">
        <v>2.7093434530669311</v>
      </c>
      <c r="AI18" s="14">
        <v>2.7550999469154749</v>
      </c>
      <c r="AJ18" s="14">
        <v>2.7842650747553246</v>
      </c>
      <c r="AK18" s="14">
        <v>2.7956289508587115</v>
      </c>
      <c r="AL18" s="14">
        <v>2.9486897239835472</v>
      </c>
      <c r="AM18" s="14">
        <v>2.8085657450946213</v>
      </c>
      <c r="AN18" s="14">
        <v>2.9617158532156962</v>
      </c>
      <c r="AO18" s="14">
        <v>3.0153365420671232</v>
      </c>
      <c r="AP18" s="14">
        <v>3.0796558697134815</v>
      </c>
      <c r="AQ18" s="14">
        <v>3.1549775755686813</v>
      </c>
      <c r="AR18" s="14">
        <v>3.2548103292794139</v>
      </c>
      <c r="AS18" s="14">
        <v>3.4058086078160308</v>
      </c>
      <c r="AT18" s="14">
        <v>3.6362203113464204</v>
      </c>
      <c r="AU18" s="14">
        <v>3.8529843970949074</v>
      </c>
      <c r="AV18" s="14">
        <v>4.0583121023689221</v>
      </c>
      <c r="AW18" s="14">
        <v>4.2629746140479154</v>
      </c>
      <c r="AX18" s="14">
        <v>4.4896033781094902</v>
      </c>
      <c r="AY18" s="14">
        <v>4.7160147425240613</v>
      </c>
      <c r="AZ18" s="14">
        <v>4.9570171371867602</v>
      </c>
      <c r="BA18" s="14">
        <v>5.1820433598161335</v>
      </c>
      <c r="BB18" s="14">
        <v>5.4145429361493962</v>
      </c>
    </row>
    <row r="19" spans="11:62">
      <c r="K19" t="s">
        <v>65</v>
      </c>
      <c r="L19" s="14">
        <v>49.678128843291312</v>
      </c>
      <c r="M19" s="14">
        <v>48.302952832779447</v>
      </c>
      <c r="N19" s="14">
        <v>48.811060849141462</v>
      </c>
      <c r="O19" s="14">
        <v>46.819446016488762</v>
      </c>
      <c r="P19" s="14">
        <v>43.182432698000362</v>
      </c>
      <c r="Q19" s="14">
        <v>40.9579250797619</v>
      </c>
      <c r="R19" s="14">
        <v>39.256746911910732</v>
      </c>
      <c r="S19" s="14">
        <v>39.686130657801428</v>
      </c>
      <c r="T19" s="14">
        <v>38.539548640150485</v>
      </c>
      <c r="U19" s="14">
        <v>38.058366640688497</v>
      </c>
      <c r="V19" s="14">
        <v>37.232172059497955</v>
      </c>
      <c r="W19" s="14">
        <v>36.963000515458454</v>
      </c>
      <c r="X19" s="14">
        <v>33.552588343551704</v>
      </c>
      <c r="Y19" s="14">
        <v>30.953813638787857</v>
      </c>
      <c r="Z19" s="14">
        <v>30.778780157487823</v>
      </c>
      <c r="AA19" s="14">
        <v>31.094478989489001</v>
      </c>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row>
    <row r="20" spans="11:62">
      <c r="K20" t="s">
        <v>64</v>
      </c>
      <c r="L20" s="14"/>
      <c r="M20" s="14"/>
      <c r="N20" s="14"/>
      <c r="O20" s="14"/>
      <c r="P20" s="14"/>
      <c r="Q20" s="14"/>
      <c r="R20" s="14"/>
      <c r="S20" s="14"/>
      <c r="T20" s="14"/>
      <c r="U20" s="14"/>
      <c r="V20" s="14"/>
      <c r="W20" s="14"/>
      <c r="X20" s="14"/>
      <c r="Y20" s="14"/>
      <c r="Z20" s="14"/>
      <c r="AA20" s="14">
        <v>30.109698959231832</v>
      </c>
      <c r="AB20" s="14">
        <v>29.735514354794269</v>
      </c>
      <c r="AC20" s="14">
        <v>28.71845538836828</v>
      </c>
      <c r="AD20" s="14">
        <v>27.711297400459099</v>
      </c>
      <c r="AE20" s="14">
        <v>26.913543807451429</v>
      </c>
      <c r="AF20" s="14">
        <v>26.156611963105181</v>
      </c>
      <c r="AG20" s="14">
        <v>25.480282660088331</v>
      </c>
      <c r="AH20" s="14">
        <v>24.44708822270411</v>
      </c>
      <c r="AI20" s="14">
        <v>23.162726639475832</v>
      </c>
      <c r="AJ20" s="14">
        <v>22.663933074602241</v>
      </c>
      <c r="AK20" s="14">
        <v>21.75526918673518</v>
      </c>
      <c r="AL20" s="14">
        <v>20.742011792514258</v>
      </c>
      <c r="AM20" s="14">
        <v>19.729265733184679</v>
      </c>
      <c r="AN20" s="14">
        <v>18.700277002167709</v>
      </c>
      <c r="AO20" s="14">
        <v>18.331651152160401</v>
      </c>
      <c r="AP20" s="14">
        <v>17.874157128633339</v>
      </c>
      <c r="AQ20" s="14">
        <v>16.99117361901359</v>
      </c>
      <c r="AR20" s="14">
        <v>16.720409456585489</v>
      </c>
      <c r="AS20" s="14">
        <v>14.897819575834619</v>
      </c>
      <c r="AT20" s="14">
        <v>13.566206219481581</v>
      </c>
      <c r="AU20" s="14">
        <v>13.00146811575924</v>
      </c>
      <c r="AV20" s="14">
        <v>12.882155954769569</v>
      </c>
      <c r="AW20" s="14">
        <v>12.76591026098099</v>
      </c>
      <c r="AX20" s="14">
        <v>12.68206907294384</v>
      </c>
      <c r="AY20" s="14">
        <v>12.527310566174391</v>
      </c>
      <c r="AZ20" s="14">
        <v>11.90031391041828</v>
      </c>
      <c r="BA20" s="14">
        <v>11.824072655304739</v>
      </c>
      <c r="BB20" s="14">
        <v>11.48558388429554</v>
      </c>
    </row>
    <row r="21" spans="11:62">
      <c r="K21" t="s">
        <v>38</v>
      </c>
      <c r="L21" s="14"/>
      <c r="M21" s="14"/>
      <c r="N21" s="14"/>
      <c r="O21" s="14"/>
      <c r="P21" s="14"/>
      <c r="Q21" s="14"/>
      <c r="R21" s="14"/>
      <c r="S21" s="14"/>
      <c r="T21" s="14"/>
      <c r="U21" s="14"/>
      <c r="V21" s="14"/>
      <c r="W21" s="14"/>
      <c r="X21" s="14"/>
      <c r="Y21" s="14"/>
      <c r="Z21" s="14"/>
      <c r="AA21" s="14">
        <v>29.91491302309576</v>
      </c>
      <c r="AB21" s="14">
        <v>28.929590507354959</v>
      </c>
      <c r="AC21" s="14">
        <v>27.387470127378752</v>
      </c>
      <c r="AD21" s="14">
        <v>25.166487043071431</v>
      </c>
      <c r="AE21" s="14">
        <v>23.017637702396531</v>
      </c>
      <c r="AF21" s="14">
        <v>20.87698658985336</v>
      </c>
      <c r="AG21" s="14">
        <v>19.284149048851958</v>
      </c>
      <c r="AH21" s="14">
        <v>15.80542828851179</v>
      </c>
      <c r="AI21" s="14">
        <v>13.44520241636156</v>
      </c>
      <c r="AJ21" s="14">
        <v>12.0732878424896</v>
      </c>
      <c r="AK21" s="14">
        <v>10.6249385399822</v>
      </c>
      <c r="AL21" s="14">
        <v>9.5333467898156314</v>
      </c>
      <c r="AM21" s="14">
        <v>8.4563331184310293</v>
      </c>
      <c r="AN21" s="14">
        <v>7.3221217086359216</v>
      </c>
      <c r="AO21" s="14">
        <v>7.045261109333568</v>
      </c>
      <c r="AP21" s="14">
        <v>6.8232547295179273</v>
      </c>
      <c r="AQ21" s="14">
        <v>6.3698825742142837</v>
      </c>
      <c r="AR21" s="14">
        <v>5.3633948508376719</v>
      </c>
      <c r="AS21" s="14">
        <v>4.0787750235220823</v>
      </c>
      <c r="AT21" s="14">
        <v>3.0490997825872639</v>
      </c>
      <c r="AU21" s="14">
        <v>2.608487187200478</v>
      </c>
      <c r="AV21" s="14">
        <v>2.5422361911964639</v>
      </c>
      <c r="AW21" s="14">
        <v>2.4918285570280609</v>
      </c>
      <c r="AX21" s="14">
        <v>2.420913277400111</v>
      </c>
      <c r="AY21" s="14">
        <v>2.3366220681425922</v>
      </c>
      <c r="AZ21" s="14">
        <v>1.855481678435615</v>
      </c>
      <c r="BA21" s="14">
        <v>1.817273445201907</v>
      </c>
      <c r="BB21" s="14">
        <v>1.572498303812182</v>
      </c>
    </row>
    <row r="22" spans="11:62">
      <c r="K22" t="s">
        <v>66</v>
      </c>
      <c r="L22" s="14">
        <v>49.678128843291312</v>
      </c>
      <c r="M22" s="14">
        <v>48.302952832779447</v>
      </c>
      <c r="N22" s="14">
        <v>48.811060849141462</v>
      </c>
      <c r="O22" s="14">
        <v>46.819446016488762</v>
      </c>
      <c r="P22" s="14">
        <v>43.182432698000362</v>
      </c>
      <c r="Q22" s="14">
        <v>40.9579250797619</v>
      </c>
      <c r="R22" s="14">
        <v>39.256746911910732</v>
      </c>
      <c r="S22" s="14">
        <v>39.686130657801428</v>
      </c>
      <c r="T22" s="14">
        <v>38.539548640150485</v>
      </c>
      <c r="U22" s="14">
        <v>38.058366640688497</v>
      </c>
      <c r="V22" s="14">
        <v>37.232172059497955</v>
      </c>
      <c r="W22" s="14">
        <v>36.963000515458454</v>
      </c>
      <c r="X22" s="14">
        <v>33.552588343551704</v>
      </c>
      <c r="Y22" s="14">
        <v>30.953813638787857</v>
      </c>
      <c r="Z22" s="14">
        <v>30.778780157487823</v>
      </c>
      <c r="AA22" s="14">
        <v>29.914913023095757</v>
      </c>
      <c r="AB22" s="14">
        <v>28.929590507354959</v>
      </c>
      <c r="AC22" s="14">
        <v>27.387470127378748</v>
      </c>
      <c r="AD22" s="14">
        <v>25.166487043071427</v>
      </c>
      <c r="AE22" s="14">
        <v>23.017637702396531</v>
      </c>
      <c r="AF22" s="14">
        <v>20.87698658985336</v>
      </c>
      <c r="AG22" s="14">
        <v>19.284149048851955</v>
      </c>
      <c r="AH22" s="14">
        <v>15.805428288511791</v>
      </c>
      <c r="AI22" s="14">
        <v>13.445202416361564</v>
      </c>
      <c r="AJ22" s="14">
        <v>12.073287842489602</v>
      </c>
      <c r="AK22" s="14">
        <v>10.62493853998221</v>
      </c>
      <c r="AL22" s="14">
        <v>9.5333467898156314</v>
      </c>
      <c r="AM22" s="14">
        <v>8.4563331184310293</v>
      </c>
      <c r="AN22" s="14">
        <v>7.3221217086359172</v>
      </c>
      <c r="AO22" s="14">
        <v>7.0452611093335697</v>
      </c>
      <c r="AP22" s="14">
        <v>6.8232547295179202</v>
      </c>
      <c r="AQ22" s="14">
        <v>6.3698825742142837</v>
      </c>
      <c r="AR22" s="14">
        <v>5.3633948508376736</v>
      </c>
      <c r="AS22" s="14">
        <v>4.0787750235220841</v>
      </c>
      <c r="AT22" s="14">
        <v>3.0490997825872608</v>
      </c>
      <c r="AU22" s="14">
        <v>2.6084871872004758</v>
      </c>
      <c r="AV22" s="14">
        <v>2.5422361911964675</v>
      </c>
      <c r="AW22" s="14">
        <v>2.4918285570280592</v>
      </c>
      <c r="AX22" s="14">
        <v>2.4209132774001034</v>
      </c>
      <c r="AY22" s="14">
        <v>2.3366220681425904</v>
      </c>
      <c r="AZ22" s="14">
        <v>1.8554816784356163</v>
      </c>
      <c r="BA22" s="14">
        <v>1.8172734452018986</v>
      </c>
      <c r="BB22" s="14">
        <v>1.572498303812182</v>
      </c>
    </row>
    <row r="25" spans="11:62">
      <c r="AL25" s="32"/>
      <c r="AM25" s="14"/>
      <c r="AR25" s="33"/>
    </row>
    <row r="26" spans="11:62">
      <c r="AM26" s="34"/>
      <c r="AR26" s="33"/>
    </row>
    <row r="27" spans="11:62">
      <c r="AP27" s="33"/>
    </row>
    <row r="28" spans="11:62">
      <c r="BH28" s="33"/>
      <c r="BJ28" s="35"/>
    </row>
    <row r="29" spans="11:62">
      <c r="AX29" s="14"/>
      <c r="AY29" s="14"/>
      <c r="AZ29" s="14"/>
      <c r="BA29" s="14"/>
      <c r="BB29" s="14"/>
      <c r="BC29" s="14"/>
      <c r="BD29" s="14"/>
      <c r="BE29" s="14"/>
      <c r="BF29" s="14"/>
      <c r="BH29" s="33"/>
    </row>
    <row r="30" spans="11:62">
      <c r="BH30" s="33"/>
      <c r="BJ30" s="33"/>
    </row>
    <row r="31" spans="11:62">
      <c r="BH31" s="16"/>
      <c r="BJ31" s="10"/>
    </row>
    <row r="32" spans="11:62">
      <c r="BH32" s="16"/>
    </row>
  </sheetData>
  <mergeCells count="3">
    <mergeCell ref="B5:J5"/>
    <mergeCell ref="B6:J6"/>
    <mergeCell ref="B7:J7"/>
  </mergeCells>
  <hyperlinks>
    <hyperlink ref="A1" location="Contents!A1" display="Back to contents" xr:uid="{489FEB50-47BA-4868-B348-A96A84245556}"/>
  </hyperlinks>
  <pageMargins left="0.7" right="0.7" top="0.75" bottom="0.75" header="0.3" footer="0.3"/>
  <pageSetup paperSize="9" orientation="portrait"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A7ABA8-F26D-4488-976D-7E33EE200F2C}">
  <sheetPr>
    <tabColor theme="4"/>
  </sheetPr>
  <dimension ref="A1:AR32"/>
  <sheetViews>
    <sheetView zoomScaleNormal="100" workbookViewId="0"/>
  </sheetViews>
  <sheetFormatPr defaultRowHeight="13.5"/>
  <cols>
    <col min="11" max="11" width="36.875" bestFit="1" customWidth="1"/>
  </cols>
  <sheetData>
    <row r="1" spans="1:37">
      <c r="A1" s="8" t="s">
        <v>27</v>
      </c>
    </row>
    <row r="3" spans="1:37" s="11" customFormat="1" ht="14.1">
      <c r="A3" s="12" t="s">
        <v>428</v>
      </c>
    </row>
    <row r="4" spans="1:37" ht="14.1" thickBot="1"/>
    <row r="5" spans="1:37" s="2" customFormat="1" ht="60" customHeight="1" thickTop="1">
      <c r="B5" s="104" t="s">
        <v>746</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101.1" customHeight="1" thickBot="1">
      <c r="B7" s="110" t="s">
        <v>747</v>
      </c>
      <c r="C7" s="111"/>
      <c r="D7" s="111"/>
      <c r="E7" s="111"/>
      <c r="F7" s="111"/>
      <c r="G7" s="111"/>
      <c r="H7" s="111"/>
      <c r="I7" s="111"/>
      <c r="J7" s="112"/>
    </row>
    <row r="8" spans="1:37" ht="14.1" thickTop="1"/>
    <row r="11" spans="1:37">
      <c r="K11" t="s">
        <v>748</v>
      </c>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749</v>
      </c>
      <c r="L12" s="14">
        <v>2.6643750000000002</v>
      </c>
      <c r="M12" s="14">
        <v>2.6643750000000002</v>
      </c>
      <c r="N12" s="14">
        <v>3.2761944444444446</v>
      </c>
      <c r="O12" s="14">
        <v>3.2761944444444446</v>
      </c>
      <c r="P12" s="14">
        <v>3.2761944444444446</v>
      </c>
      <c r="Q12" s="14">
        <v>3.2761944444444446</v>
      </c>
      <c r="R12" s="14">
        <v>3.2761944444444446</v>
      </c>
      <c r="S12" s="14">
        <v>3.7498611111111115</v>
      </c>
      <c r="T12" s="14">
        <v>3.7498611111111115</v>
      </c>
      <c r="U12" s="14">
        <v>3.7498611111111115</v>
      </c>
      <c r="V12" s="14">
        <v>3.7498611111111115</v>
      </c>
      <c r="W12" s="14">
        <v>3.7498611111111115</v>
      </c>
      <c r="X12" s="14">
        <v>4.9001944444444447</v>
      </c>
      <c r="Y12" s="14">
        <v>4.9001944444444447</v>
      </c>
      <c r="Z12" s="14">
        <v>4.9001944444444447</v>
      </c>
      <c r="AA12" s="14">
        <v>4.9001944444444447</v>
      </c>
      <c r="AB12" s="14">
        <v>4.9001944444444447</v>
      </c>
      <c r="AC12" s="14">
        <v>8.5119027777777791</v>
      </c>
      <c r="AD12" s="14">
        <v>8.6957073902007469</v>
      </c>
      <c r="AE12" s="14">
        <v>9.1542188731518799</v>
      </c>
      <c r="AF12" s="14">
        <v>9.0678840106806859</v>
      </c>
      <c r="AG12" s="14">
        <v>9.1086464892895531</v>
      </c>
      <c r="AH12" s="14">
        <v>8.4847902593929465</v>
      </c>
      <c r="AI12" s="14">
        <v>8.7801554232906724</v>
      </c>
      <c r="AJ12" s="14">
        <v>9.350417901942361</v>
      </c>
      <c r="AK12" s="14">
        <v>9.386125748516033</v>
      </c>
    </row>
    <row r="13" spans="1:37">
      <c r="K13" t="s">
        <v>596</v>
      </c>
      <c r="L13" s="14">
        <v>0.83661295604000008</v>
      </c>
      <c r="M13" s="14">
        <v>0.83661295604000008</v>
      </c>
      <c r="N13" s="14">
        <v>0.83661295604000008</v>
      </c>
      <c r="O13" s="14">
        <v>0.8686582376269566</v>
      </c>
      <c r="P13" s="14">
        <v>0.97298333895217104</v>
      </c>
      <c r="Q13" s="14">
        <v>1.1597316293888245</v>
      </c>
      <c r="R13" s="14">
        <v>1.4314360827509143</v>
      </c>
      <c r="S13" s="14">
        <v>1.7906296728524371</v>
      </c>
      <c r="T13" s="14">
        <v>2.2921860000994201</v>
      </c>
      <c r="U13" s="14">
        <v>2.9910148762355018</v>
      </c>
      <c r="V13" s="14">
        <v>3.8927901626040344</v>
      </c>
      <c r="W13" s="14">
        <v>5.0031857205483732</v>
      </c>
      <c r="X13" s="14">
        <v>6.3278754114118723</v>
      </c>
      <c r="Y13" s="14">
        <v>8.0286935440132474</v>
      </c>
      <c r="Z13" s="14">
        <v>10.002875549456881</v>
      </c>
      <c r="AA13" s="14">
        <v>12.013679785291238</v>
      </c>
      <c r="AB13" s="14">
        <v>14.061106251516323</v>
      </c>
      <c r="AC13" s="14">
        <v>16.145154948132131</v>
      </c>
      <c r="AD13" s="14">
        <v>18.26582587513866</v>
      </c>
      <c r="AE13" s="14">
        <v>20.423119032535915</v>
      </c>
      <c r="AF13" s="14">
        <v>22.617034420323897</v>
      </c>
      <c r="AG13" s="14">
        <v>24.847572038502602</v>
      </c>
      <c r="AH13" s="14">
        <v>27.114731887072033</v>
      </c>
      <c r="AI13" s="14">
        <v>29.418513966032187</v>
      </c>
      <c r="AJ13" s="14">
        <v>31.758918275383067</v>
      </c>
      <c r="AK13" s="14">
        <v>34.135944815124688</v>
      </c>
    </row>
    <row r="14" spans="1:37">
      <c r="K14" t="s">
        <v>750</v>
      </c>
      <c r="L14" s="14">
        <v>11.101703187067306</v>
      </c>
      <c r="M14" s="14">
        <v>11.137474102421473</v>
      </c>
      <c r="N14" s="14">
        <v>11.105780353547942</v>
      </c>
      <c r="O14" s="14">
        <v>11.051037674475253</v>
      </c>
      <c r="P14" s="14">
        <v>10.981050972078521</v>
      </c>
      <c r="Q14" s="14">
        <v>10.959875680952278</v>
      </c>
      <c r="R14" s="14">
        <v>11.513106676018594</v>
      </c>
      <c r="S14" s="14">
        <v>12.056268005986819</v>
      </c>
      <c r="T14" s="14">
        <v>12.596181645747826</v>
      </c>
      <c r="U14" s="14">
        <v>13.132680440771049</v>
      </c>
      <c r="V14" s="14">
        <v>13.665701441111603</v>
      </c>
      <c r="W14" s="14">
        <v>14.251169471832775</v>
      </c>
      <c r="X14" s="14">
        <v>14.83407461417492</v>
      </c>
      <c r="Y14" s="14">
        <v>15.414370891666358</v>
      </c>
      <c r="Z14" s="14">
        <v>15.991999962305886</v>
      </c>
      <c r="AA14" s="14">
        <v>16.56681531338652</v>
      </c>
      <c r="AB14" s="14">
        <v>16.529799279926817</v>
      </c>
      <c r="AC14" s="14">
        <v>16.492671861437145</v>
      </c>
      <c r="AD14" s="14">
        <v>16.455381644990592</v>
      </c>
      <c r="AE14" s="14">
        <v>16.417781360883268</v>
      </c>
      <c r="AF14" s="14">
        <v>16.379974664771154</v>
      </c>
      <c r="AG14" s="14">
        <v>16.341964389892951</v>
      </c>
      <c r="AH14" s="14">
        <v>16.303757416970544</v>
      </c>
      <c r="AI14" s="14">
        <v>16.265370864139314</v>
      </c>
      <c r="AJ14" s="14">
        <v>16.226833140019504</v>
      </c>
      <c r="AK14" s="14">
        <v>16.074177126254671</v>
      </c>
    </row>
    <row r="15" spans="1:37">
      <c r="K15" t="s">
        <v>751</v>
      </c>
      <c r="L15" s="14">
        <v>14.913742857999997</v>
      </c>
      <c r="M15" s="14">
        <v>14.913742857999997</v>
      </c>
      <c r="N15" s="14">
        <v>14.913742857999997</v>
      </c>
      <c r="O15" s="14">
        <v>15.727762058</v>
      </c>
      <c r="P15" s="14">
        <v>15.727762058</v>
      </c>
      <c r="Q15" s="14">
        <v>15.727762058</v>
      </c>
      <c r="R15" s="14">
        <v>15.727762058</v>
      </c>
      <c r="S15" s="14">
        <v>15.727762058</v>
      </c>
      <c r="T15" s="14">
        <v>15.727762058</v>
      </c>
      <c r="U15" s="14">
        <v>15.727762058</v>
      </c>
      <c r="V15" s="14">
        <v>15.727762058</v>
      </c>
      <c r="W15" s="14">
        <v>15.727762058</v>
      </c>
      <c r="X15" s="14">
        <v>15.727762058</v>
      </c>
      <c r="Y15" s="14">
        <v>15.727762058</v>
      </c>
      <c r="Z15" s="14">
        <v>15.727762058</v>
      </c>
      <c r="AA15" s="14">
        <v>15.727762058</v>
      </c>
      <c r="AB15" s="14">
        <v>15.727762058</v>
      </c>
      <c r="AC15" s="14">
        <v>15.727762058</v>
      </c>
      <c r="AD15" s="14">
        <v>15.727762058</v>
      </c>
      <c r="AE15" s="14">
        <v>15.727762058</v>
      </c>
      <c r="AF15" s="14">
        <v>15.727762058</v>
      </c>
      <c r="AG15" s="14">
        <v>15.727762058</v>
      </c>
      <c r="AH15" s="14">
        <v>15.727762058</v>
      </c>
      <c r="AI15" s="14">
        <v>15.727762058</v>
      </c>
      <c r="AJ15" s="14">
        <v>15.727762058</v>
      </c>
      <c r="AK15" s="14">
        <v>15.727762058</v>
      </c>
    </row>
    <row r="16" spans="1:37" s="2" customFormat="1">
      <c r="K16" t="s">
        <v>752</v>
      </c>
      <c r="L16" s="14">
        <v>14.59463613386005</v>
      </c>
      <c r="M16" s="14">
        <v>14.564839594631641</v>
      </c>
      <c r="N16" s="14">
        <v>14.443373431608947</v>
      </c>
      <c r="O16" s="14">
        <v>14.310458414564907</v>
      </c>
      <c r="P16" s="14">
        <v>14.212449018221577</v>
      </c>
      <c r="Q16" s="14">
        <v>13.01250124736179</v>
      </c>
      <c r="R16" s="14">
        <v>11.879770877131737</v>
      </c>
      <c r="S16" s="14">
        <v>10.820715041034257</v>
      </c>
      <c r="T16" s="14">
        <v>9.884595959975023</v>
      </c>
      <c r="U16" s="14">
        <v>9.0389761199786847</v>
      </c>
      <c r="V16" s="14">
        <v>8.3657091443694735</v>
      </c>
      <c r="W16" s="14">
        <v>7.7932599994400213</v>
      </c>
      <c r="X16" s="14">
        <v>7.3100590084296773</v>
      </c>
      <c r="Y16" s="14">
        <v>6.9034095304480516</v>
      </c>
      <c r="Z16" s="14">
        <v>6.5611389295985045</v>
      </c>
      <c r="AA16" s="14">
        <v>6.264169188567096</v>
      </c>
      <c r="AB16" s="14">
        <v>5.9982445819752455</v>
      </c>
      <c r="AC16" s="14">
        <v>5.8389691955700762</v>
      </c>
      <c r="AD16" s="14">
        <v>5.6637080365848496</v>
      </c>
      <c r="AE16" s="14">
        <v>5.5231379406457615</v>
      </c>
      <c r="AF16" s="14">
        <v>5.4113847839391696</v>
      </c>
      <c r="AG16" s="14">
        <v>5.325949832792654</v>
      </c>
      <c r="AH16" s="14">
        <v>5.2613120239726587</v>
      </c>
      <c r="AI16" s="14">
        <v>5.2104752997149957</v>
      </c>
      <c r="AJ16" s="14">
        <v>5.1692038004355521</v>
      </c>
      <c r="AK16" s="14">
        <v>5.1511423862678205</v>
      </c>
    </row>
    <row r="17" spans="1:44" s="2" customFormat="1">
      <c r="A17"/>
      <c r="B17"/>
      <c r="C17"/>
      <c r="D17"/>
      <c r="E17"/>
      <c r="F17"/>
      <c r="K17" t="s">
        <v>753</v>
      </c>
      <c r="L17" s="14">
        <v>27.329576900482863</v>
      </c>
      <c r="M17" s="14">
        <v>26.725939149423223</v>
      </c>
      <c r="N17" s="14">
        <v>26.030242736596826</v>
      </c>
      <c r="O17" s="14">
        <v>24.708603896713541</v>
      </c>
      <c r="P17" s="14">
        <v>23.394600078405134</v>
      </c>
      <c r="Q17" s="14">
        <v>22.039008553815179</v>
      </c>
      <c r="R17" s="14">
        <v>20.902814992311114</v>
      </c>
      <c r="S17" s="14">
        <v>19.79764969326542</v>
      </c>
      <c r="T17" s="14">
        <v>18.72020518121861</v>
      </c>
      <c r="U17" s="14">
        <v>17.667835020988701</v>
      </c>
      <c r="V17" s="14">
        <v>16.638213893363734</v>
      </c>
      <c r="W17" s="14">
        <v>16.333603962216987</v>
      </c>
      <c r="X17" s="14">
        <v>16.053577279328437</v>
      </c>
      <c r="Y17" s="14">
        <v>15.796259286347031</v>
      </c>
      <c r="Z17" s="14">
        <v>15.559884796415668</v>
      </c>
      <c r="AA17" s="14">
        <v>15.342781600651641</v>
      </c>
      <c r="AB17" s="14">
        <v>15.127078992130075</v>
      </c>
      <c r="AC17" s="14">
        <v>14.927982546519249</v>
      </c>
      <c r="AD17" s="14">
        <v>14.742731817670725</v>
      </c>
      <c r="AE17" s="14">
        <v>14.572983016170729</v>
      </c>
      <c r="AF17" s="14">
        <v>14.346499694879338</v>
      </c>
      <c r="AG17" s="14">
        <v>14.139948405782476</v>
      </c>
      <c r="AH17" s="14">
        <v>13.946521820780159</v>
      </c>
      <c r="AI17" s="14">
        <v>13.764929995728124</v>
      </c>
      <c r="AJ17" s="14">
        <v>13.594011454508074</v>
      </c>
      <c r="AK17" s="14">
        <v>13.432678563234321</v>
      </c>
      <c r="AL17"/>
      <c r="AM17"/>
      <c r="AN17"/>
      <c r="AO17"/>
      <c r="AP17"/>
      <c r="AQ17"/>
      <c r="AR17"/>
    </row>
    <row r="18" spans="1:44" s="2" customFormat="1">
      <c r="A18"/>
      <c r="B18"/>
      <c r="C18"/>
      <c r="D18"/>
      <c r="E18"/>
      <c r="F18"/>
      <c r="K18" t="s">
        <v>754</v>
      </c>
      <c r="L18" s="14">
        <v>22.358541140511242</v>
      </c>
      <c r="M18" s="14">
        <v>21.608821609863885</v>
      </c>
      <c r="N18" s="14">
        <v>20.831519492027905</v>
      </c>
      <c r="O18" s="14">
        <v>36.565513099898524</v>
      </c>
      <c r="P18" s="14">
        <v>35.02268150865234</v>
      </c>
      <c r="Q18" s="14">
        <v>33.468518844407541</v>
      </c>
      <c r="R18" s="14">
        <v>32.136726841612791</v>
      </c>
      <c r="S18" s="14">
        <v>30.752744198032914</v>
      </c>
      <c r="T18" s="14">
        <v>29.260596719631341</v>
      </c>
      <c r="U18" s="14">
        <v>27.75080698524954</v>
      </c>
      <c r="V18" s="14">
        <v>26.223712758494727</v>
      </c>
      <c r="W18" s="14">
        <v>26.394433968997024</v>
      </c>
      <c r="X18" s="14">
        <v>26.555399516981463</v>
      </c>
      <c r="Y18" s="14">
        <v>26.719892770134557</v>
      </c>
      <c r="Z18" s="14">
        <v>26.888103877759825</v>
      </c>
      <c r="AA18" s="14">
        <v>27.051733888926478</v>
      </c>
      <c r="AB18" s="14">
        <v>27.361405205023029</v>
      </c>
      <c r="AC18" s="14">
        <v>27.672547155810836</v>
      </c>
      <c r="AD18" s="14">
        <v>27.643668876260126</v>
      </c>
      <c r="AE18" s="14">
        <v>28.302023504275706</v>
      </c>
      <c r="AF18" s="14">
        <v>30.728598200036764</v>
      </c>
      <c r="AG18" s="14">
        <v>31.056167192096815</v>
      </c>
      <c r="AH18" s="14">
        <v>31.37993440741398</v>
      </c>
      <c r="AI18" s="14">
        <v>31.699546523173364</v>
      </c>
      <c r="AJ18" s="14">
        <v>32.033406610663704</v>
      </c>
      <c r="AK18" s="14">
        <v>32.354042243475853</v>
      </c>
      <c r="AL18"/>
      <c r="AM18"/>
      <c r="AN18"/>
      <c r="AO18"/>
      <c r="AP18"/>
      <c r="AQ18"/>
      <c r="AR18"/>
    </row>
    <row r="19" spans="1:44" s="2" customFormat="1">
      <c r="A19"/>
      <c r="B19"/>
      <c r="C19"/>
      <c r="D19"/>
      <c r="E19"/>
      <c r="F19"/>
      <c r="K19" t="s">
        <v>664</v>
      </c>
      <c r="L19" s="14">
        <v>67.471480828019068</v>
      </c>
      <c r="M19" s="14">
        <v>58.764828979271542</v>
      </c>
      <c r="N19" s="14">
        <v>48.45925210663755</v>
      </c>
      <c r="O19" s="14">
        <v>36.795293364993348</v>
      </c>
      <c r="P19" s="14">
        <v>32.931919833501112</v>
      </c>
      <c r="Q19" s="14">
        <v>30.657926028032001</v>
      </c>
      <c r="R19" s="14">
        <v>31.149393002813206</v>
      </c>
      <c r="S19" s="14">
        <v>33.423033554892612</v>
      </c>
      <c r="T19" s="14">
        <v>37.325283078416263</v>
      </c>
      <c r="U19" s="14">
        <v>41.011351478947468</v>
      </c>
      <c r="V19" s="14">
        <v>44.750155174079147</v>
      </c>
      <c r="W19" s="14">
        <v>42.648354934877851</v>
      </c>
      <c r="X19" s="14">
        <v>36.864708419663373</v>
      </c>
      <c r="Y19" s="14">
        <v>24.750702382872454</v>
      </c>
      <c r="Z19" s="14">
        <v>21.405115620517542</v>
      </c>
      <c r="AA19" s="14">
        <v>17.510010589130538</v>
      </c>
      <c r="AB19" s="14">
        <v>17.850513288824239</v>
      </c>
      <c r="AC19" s="14">
        <v>13.347945750237812</v>
      </c>
      <c r="AD19" s="14">
        <v>11.952651684267202</v>
      </c>
      <c r="AE19" s="14">
        <v>10.235200001297272</v>
      </c>
      <c r="AF19" s="14">
        <v>8.9093166841835956</v>
      </c>
      <c r="AG19" s="14">
        <v>7.0958116489401935</v>
      </c>
      <c r="AH19" s="14">
        <v>6.073977111145739</v>
      </c>
      <c r="AI19" s="14">
        <v>4.1706696367461022</v>
      </c>
      <c r="AJ19" s="14">
        <v>2.1441653786223736</v>
      </c>
      <c r="AK19" s="14">
        <v>0.69418748235334338</v>
      </c>
      <c r="AL19"/>
      <c r="AM19"/>
      <c r="AN19"/>
      <c r="AO19"/>
      <c r="AP19"/>
      <c r="AQ19"/>
      <c r="AR19"/>
    </row>
    <row r="32" spans="1:44">
      <c r="AM32">
        <v>-0.58519145427187702</v>
      </c>
      <c r="AN32">
        <v>-0.36377525298466606</v>
      </c>
    </row>
  </sheetData>
  <mergeCells count="3">
    <mergeCell ref="B5:J5"/>
    <mergeCell ref="B6:J6"/>
    <mergeCell ref="B7:J7"/>
  </mergeCells>
  <hyperlinks>
    <hyperlink ref="A1" location="Contents!A1" display="Back to contents" xr:uid="{ADBEF83F-97A3-45AE-AA58-0DE1A26870BE}"/>
  </hyperlinks>
  <pageMargins left="0.7" right="0.7" top="0.75" bottom="0.75" header="0.3" footer="0.3"/>
  <pageSetup paperSize="9"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4F683-6448-4EEB-9B3E-ACEA8B93D5A3}">
  <sheetPr>
    <tabColor theme="4"/>
  </sheetPr>
  <dimension ref="A1:AK21"/>
  <sheetViews>
    <sheetView zoomScaleNormal="100" workbookViewId="0"/>
  </sheetViews>
  <sheetFormatPr defaultRowHeight="13.5"/>
  <cols>
    <col min="11" max="11" width="34.875" bestFit="1" customWidth="1"/>
  </cols>
  <sheetData>
    <row r="1" spans="1:37">
      <c r="A1" s="8" t="s">
        <v>27</v>
      </c>
    </row>
    <row r="3" spans="1:37" s="11" customFormat="1" ht="14.1">
      <c r="A3" s="12" t="s">
        <v>428</v>
      </c>
    </row>
    <row r="4" spans="1:37" ht="14.1" thickBot="1"/>
    <row r="5" spans="1:37" s="2" customFormat="1" ht="60" customHeight="1" thickTop="1">
      <c r="B5" s="104" t="s">
        <v>755</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99.6" customHeight="1" thickBot="1">
      <c r="B7" s="110" t="s">
        <v>756</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757</v>
      </c>
      <c r="L12" s="14">
        <v>0.25787364364748283</v>
      </c>
      <c r="M12" s="14">
        <v>0.2415602446703469</v>
      </c>
      <c r="N12" s="14">
        <v>0.24951519241302988</v>
      </c>
      <c r="O12" s="14">
        <v>0.2416395175033921</v>
      </c>
      <c r="P12" s="14">
        <v>0.18372607698264809</v>
      </c>
      <c r="Q12" s="14">
        <v>0.1145472123311469</v>
      </c>
      <c r="R12" s="14">
        <v>0.18696482788349039</v>
      </c>
      <c r="S12" s="14">
        <v>0.16291599571495569</v>
      </c>
      <c r="T12" s="14">
        <v>0.1128593551573171</v>
      </c>
      <c r="U12" s="14">
        <v>-2.9573595640494041E-3</v>
      </c>
      <c r="V12" s="14">
        <v>-9.7061449916458625E-3</v>
      </c>
      <c r="W12" s="14">
        <v>-1.514923294081409E-2</v>
      </c>
      <c r="X12" s="14">
        <v>-1.445648446378534E-2</v>
      </c>
      <c r="Y12" s="14">
        <v>-1.4222422360894839E-2</v>
      </c>
      <c r="Z12" s="14">
        <v>-1.6958475032790511E-2</v>
      </c>
      <c r="AA12" s="14">
        <v>-1.8219216439925041E-2</v>
      </c>
      <c r="AB12" s="14">
        <v>-2.1792729650185281E-2</v>
      </c>
      <c r="AC12" s="14">
        <v>-2.1575564676506509E-2</v>
      </c>
      <c r="AD12" s="14">
        <v>-2.595439310889051E-2</v>
      </c>
      <c r="AE12" s="14">
        <v>-3.0075069067991109E-2</v>
      </c>
      <c r="AF12" s="14">
        <v>-3.3010327298991934E-2</v>
      </c>
      <c r="AG12" s="14">
        <v>-3.367110821021501E-2</v>
      </c>
      <c r="AH12" s="14">
        <v>-3.4041226395098746E-2</v>
      </c>
      <c r="AI12" s="14">
        <v>-2.7303117945908659E-2</v>
      </c>
      <c r="AJ12" s="14">
        <v>-1.3684634588144491E-2</v>
      </c>
      <c r="AK12" s="14">
        <v>0</v>
      </c>
    </row>
    <row r="13" spans="1:37">
      <c r="K13" t="s">
        <v>758</v>
      </c>
      <c r="L13" s="14">
        <v>0</v>
      </c>
      <c r="M13" s="14">
        <v>0.40334688213104447</v>
      </c>
      <c r="N13" s="14">
        <v>0.84455096710541933</v>
      </c>
      <c r="O13" s="14">
        <v>0.80852900746850764</v>
      </c>
      <c r="P13" s="14">
        <v>0.16661316265350418</v>
      </c>
      <c r="Q13" s="14">
        <v>1.4489209008584851</v>
      </c>
      <c r="R13" s="14">
        <v>1.409094823137099</v>
      </c>
      <c r="S13" s="14">
        <v>0.34077622920765721</v>
      </c>
      <c r="T13" s="14">
        <v>0.2883534992629892</v>
      </c>
      <c r="U13" s="14">
        <v>-6.3749328703244082E-2</v>
      </c>
      <c r="V13" s="14">
        <v>0.24610722036781452</v>
      </c>
      <c r="W13" s="14">
        <v>0.38084782895149238</v>
      </c>
      <c r="X13" s="14">
        <v>0.20728787501141241</v>
      </c>
      <c r="Y13" s="14">
        <v>-0.14909432632132522</v>
      </c>
      <c r="Z13" s="14">
        <v>-8.1898728590612396E-2</v>
      </c>
      <c r="AA13" s="14">
        <v>-9.075416460766339E-2</v>
      </c>
      <c r="AB13" s="14">
        <v>2.7555886307188901E-2</v>
      </c>
      <c r="AC13" s="14">
        <v>-8.5728325195941257E-2</v>
      </c>
      <c r="AD13" s="14">
        <v>-6.7700803891467223E-2</v>
      </c>
      <c r="AE13" s="14">
        <v>-5.6360393332577891E-2</v>
      </c>
      <c r="AF13" s="14">
        <v>0.13028319643046529</v>
      </c>
      <c r="AG13" s="14">
        <v>0.50921204897580041</v>
      </c>
      <c r="AH13" s="14">
        <v>0.84980583167386936</v>
      </c>
      <c r="AI13" s="14">
        <v>0.48928570971230001</v>
      </c>
      <c r="AJ13" s="14">
        <v>8.8845547938592728E-2</v>
      </c>
      <c r="AK13" s="14">
        <v>-0.14391174349483771</v>
      </c>
    </row>
    <row r="14" spans="1:37" collapsed="1">
      <c r="K14" t="s">
        <v>759</v>
      </c>
      <c r="L14" s="14">
        <v>4.0072404293955621E-3</v>
      </c>
      <c r="M14" s="14">
        <v>0.18056910895348491</v>
      </c>
      <c r="N14" s="14">
        <v>0.4179973038091141</v>
      </c>
      <c r="O14" s="14">
        <v>0.6376610584905974</v>
      </c>
      <c r="P14" s="14">
        <v>0.6805043704352125</v>
      </c>
      <c r="Q14" s="14">
        <v>0.69014970062769443</v>
      </c>
      <c r="R14" s="14">
        <v>0.78439511365151671</v>
      </c>
      <c r="S14" s="14">
        <v>0.96115739632412389</v>
      </c>
      <c r="T14" s="14">
        <v>1.0655779304778121</v>
      </c>
      <c r="U14" s="14">
        <v>0.93778022762244539</v>
      </c>
      <c r="V14" s="14">
        <v>0.8242276431795803</v>
      </c>
      <c r="W14" s="14">
        <v>0.71435886790400061</v>
      </c>
      <c r="X14" s="14">
        <v>0.66404206705283142</v>
      </c>
      <c r="Y14" s="14">
        <v>0.61886556234274703</v>
      </c>
      <c r="Z14" s="14">
        <v>0.62702675519603512</v>
      </c>
      <c r="AA14" s="14">
        <v>0.63295732706706576</v>
      </c>
      <c r="AB14" s="14">
        <v>0.63934524796625369</v>
      </c>
      <c r="AC14" s="14">
        <v>0.67416748571191987</v>
      </c>
      <c r="AD14" s="14">
        <v>0.72606367694581475</v>
      </c>
      <c r="AE14" s="14">
        <v>0.75048674205507804</v>
      </c>
      <c r="AF14" s="14">
        <v>0.76700198652629115</v>
      </c>
      <c r="AG14" s="14">
        <v>1.2880016384075521</v>
      </c>
      <c r="AH14" s="14">
        <v>1.7535890812397081</v>
      </c>
      <c r="AI14" s="14">
        <v>2.1604421240723548</v>
      </c>
      <c r="AJ14" s="14">
        <v>2.4491122780742498</v>
      </c>
      <c r="AK14" s="14">
        <v>2.7369295116044561</v>
      </c>
    </row>
    <row r="15" spans="1:37">
      <c r="K15" t="s">
        <v>760</v>
      </c>
      <c r="L15" s="14">
        <v>0</v>
      </c>
      <c r="M15" s="14">
        <v>0</v>
      </c>
      <c r="N15" s="14">
        <v>0</v>
      </c>
      <c r="O15" s="14">
        <v>0</v>
      </c>
      <c r="P15" s="14">
        <v>0</v>
      </c>
      <c r="Q15" s="14">
        <v>0</v>
      </c>
      <c r="R15" s="14">
        <v>3.0471935750897503E-2</v>
      </c>
      <c r="S15" s="14">
        <v>5.9655710824778725E-2</v>
      </c>
      <c r="T15" s="14">
        <v>8.9496180090329114E-2</v>
      </c>
      <c r="U15" s="14">
        <v>0.16602533683414858</v>
      </c>
      <c r="V15" s="14">
        <v>0.26534528826629772</v>
      </c>
      <c r="W15" s="14">
        <v>0.37546632422410731</v>
      </c>
      <c r="X15" s="14">
        <v>0.41156318980049661</v>
      </c>
      <c r="Y15" s="14">
        <v>0.44913076362753623</v>
      </c>
      <c r="Z15" s="14">
        <v>0.52348177169272925</v>
      </c>
      <c r="AA15" s="14">
        <v>0.55131000644608319</v>
      </c>
      <c r="AB15" s="14">
        <v>0.53467716542869315</v>
      </c>
      <c r="AC15" s="14">
        <v>0.45229757287733413</v>
      </c>
      <c r="AD15" s="14">
        <v>0.39405544091303196</v>
      </c>
      <c r="AE15" s="14">
        <v>0.40270912914443646</v>
      </c>
      <c r="AF15" s="14">
        <v>0.4163871197244145</v>
      </c>
      <c r="AG15" s="14">
        <v>0.44677344646120798</v>
      </c>
      <c r="AH15" s="14">
        <v>0.4238074347832857</v>
      </c>
      <c r="AI15" s="14">
        <v>0.37119206260411353</v>
      </c>
      <c r="AJ15" s="14">
        <v>0.22812167500716199</v>
      </c>
      <c r="AK15" s="14">
        <v>9.2995539137999933E-2</v>
      </c>
    </row>
    <row r="16" spans="1:37">
      <c r="K16" t="s">
        <v>761</v>
      </c>
      <c r="L16" s="14">
        <v>0.13517071322258239</v>
      </c>
      <c r="M16" s="14">
        <v>0.16685423578273328</v>
      </c>
      <c r="N16" s="14">
        <v>0.21988737109766568</v>
      </c>
      <c r="O16" s="14">
        <v>0.27522366522667291</v>
      </c>
      <c r="P16" s="14">
        <v>0.34420745340384556</v>
      </c>
      <c r="Q16" s="14">
        <v>0.52517647118604893</v>
      </c>
      <c r="R16" s="14">
        <v>0.53647828500532979</v>
      </c>
      <c r="S16" s="14">
        <v>0.64725713375214522</v>
      </c>
      <c r="T16" s="14">
        <v>0.57280256480842495</v>
      </c>
      <c r="U16" s="14">
        <v>0.52345642484810395</v>
      </c>
      <c r="V16" s="14">
        <v>0.46509650808207748</v>
      </c>
      <c r="W16" s="14">
        <v>0.41994122116168608</v>
      </c>
      <c r="X16" s="14">
        <v>0.38163160359207859</v>
      </c>
      <c r="Y16" s="14">
        <v>0.34352862116126448</v>
      </c>
      <c r="Z16" s="14">
        <v>0.2996021243589394</v>
      </c>
      <c r="AA16" s="14">
        <v>0.20890682977555111</v>
      </c>
      <c r="AB16" s="14">
        <v>0.21989052219434649</v>
      </c>
      <c r="AC16" s="14">
        <v>0.21541895935217131</v>
      </c>
      <c r="AD16" s="14">
        <v>0.22038204349375848</v>
      </c>
      <c r="AE16" s="14">
        <v>0.22334955514395269</v>
      </c>
      <c r="AF16" s="14">
        <v>0.22133138359799781</v>
      </c>
      <c r="AG16" s="14">
        <v>0.21831393747430941</v>
      </c>
      <c r="AH16" s="14">
        <v>0.21330265572086829</v>
      </c>
      <c r="AI16" s="14">
        <v>0.2082916430368825</v>
      </c>
      <c r="AJ16" s="14">
        <v>0.20228438191107712</v>
      </c>
      <c r="AK16" s="14">
        <v>0.19825895237102001</v>
      </c>
    </row>
    <row r="17" spans="11:37">
      <c r="K17" t="s">
        <v>762</v>
      </c>
      <c r="L17" s="14">
        <v>2.1896013491945259E-3</v>
      </c>
      <c r="M17" s="14">
        <v>3.1741697141212721E-2</v>
      </c>
      <c r="N17" s="14">
        <v>5.1070265892861649E-2</v>
      </c>
      <c r="O17" s="14">
        <v>0.1939572930344004</v>
      </c>
      <c r="P17" s="14">
        <v>0.19907760923981019</v>
      </c>
      <c r="Q17" s="14">
        <v>0.26914799415201851</v>
      </c>
      <c r="R17" s="14">
        <v>0.30423946929992429</v>
      </c>
      <c r="S17" s="14">
        <v>0.38439508969941449</v>
      </c>
      <c r="T17" s="14">
        <v>0.42535243966626762</v>
      </c>
      <c r="U17" s="14">
        <v>0.41172444045411788</v>
      </c>
      <c r="V17" s="14">
        <v>0.480984786338227</v>
      </c>
      <c r="W17" s="14">
        <v>0.54275166448297363</v>
      </c>
      <c r="X17" s="14">
        <v>0.54428304261069249</v>
      </c>
      <c r="Y17" s="14">
        <v>0.52413711877066715</v>
      </c>
      <c r="Z17" s="14">
        <v>0.50394348811355227</v>
      </c>
      <c r="AA17" s="14">
        <v>0.58640076957578136</v>
      </c>
      <c r="AB17" s="14">
        <v>0.49284307994756682</v>
      </c>
      <c r="AC17" s="14">
        <v>0.44093349397938747</v>
      </c>
      <c r="AD17" s="14">
        <v>0.42179008703891829</v>
      </c>
      <c r="AE17" s="14">
        <v>0.41505275395895386</v>
      </c>
      <c r="AF17" s="14">
        <v>0.40835406247594569</v>
      </c>
      <c r="AG17" s="14">
        <v>0.4108937475586889</v>
      </c>
      <c r="AH17" s="14">
        <v>0.39899087925366716</v>
      </c>
      <c r="AI17" s="14">
        <v>0.37560379599167154</v>
      </c>
      <c r="AJ17" s="14">
        <v>0.36804380194362879</v>
      </c>
      <c r="AK17" s="14">
        <v>0.35192441558312337</v>
      </c>
    </row>
    <row r="18" spans="11:37">
      <c r="K18" t="s">
        <v>763</v>
      </c>
      <c r="L18" s="14">
        <v>0</v>
      </c>
      <c r="M18" s="14">
        <v>6.6666666666666666E-2</v>
      </c>
      <c r="N18" s="14">
        <v>0.13333333333333328</v>
      </c>
      <c r="O18" s="14">
        <v>0.21644895632709901</v>
      </c>
      <c r="P18" s="14">
        <v>0.37262639553887078</v>
      </c>
      <c r="Q18" s="14">
        <v>0.53967667556146959</v>
      </c>
      <c r="R18" s="14">
        <v>0.62705228974410965</v>
      </c>
      <c r="S18" s="14">
        <v>0.71442790392674993</v>
      </c>
      <c r="T18" s="14">
        <v>0.80201124225651288</v>
      </c>
      <c r="U18" s="14">
        <v>0.88959458058627583</v>
      </c>
      <c r="V18" s="14">
        <v>0.9777598127899233</v>
      </c>
      <c r="W18" s="14">
        <v>1.1147624156025291</v>
      </c>
      <c r="X18" s="14">
        <v>1.2517650184151359</v>
      </c>
      <c r="Y18" s="14">
        <v>1.388767621227742</v>
      </c>
      <c r="Z18" s="14">
        <v>1.5257702240403481</v>
      </c>
      <c r="AA18" s="14">
        <v>1.662772826852954</v>
      </c>
      <c r="AB18" s="14">
        <v>1.786078065954493</v>
      </c>
      <c r="AC18" s="14">
        <v>1.909383305056032</v>
      </c>
      <c r="AD18" s="14">
        <v>2.0326885441575708</v>
      </c>
      <c r="AE18" s="14">
        <v>2.1559937832591092</v>
      </c>
      <c r="AF18" s="14">
        <v>2.279299022360648</v>
      </c>
      <c r="AG18" s="14">
        <v>2.2994892737658721</v>
      </c>
      <c r="AH18" s="14">
        <v>2.3196795251710958</v>
      </c>
      <c r="AI18" s="14">
        <v>2.3398697765763208</v>
      </c>
      <c r="AJ18" s="14">
        <v>2.3600600279815462</v>
      </c>
      <c r="AK18" s="14">
        <v>2.3802502793867704</v>
      </c>
    </row>
    <row r="19" spans="11:37">
      <c r="K19" t="s">
        <v>764</v>
      </c>
      <c r="L19" s="14">
        <v>0</v>
      </c>
      <c r="M19" s="14">
        <v>0</v>
      </c>
      <c r="N19" s="14">
        <v>0</v>
      </c>
      <c r="O19" s="14">
        <v>0</v>
      </c>
      <c r="P19" s="14">
        <v>0</v>
      </c>
      <c r="Q19" s="14">
        <v>0</v>
      </c>
      <c r="R19" s="14">
        <v>0</v>
      </c>
      <c r="S19" s="14">
        <v>0</v>
      </c>
      <c r="T19" s="14">
        <v>3.9567175926856039E-3</v>
      </c>
      <c r="U19" s="14">
        <v>7.742591543906099E-3</v>
      </c>
      <c r="V19" s="14">
        <v>1.1656699348106991E-2</v>
      </c>
      <c r="W19" s="14">
        <v>0.16340404079564108</v>
      </c>
      <c r="X19" s="14">
        <v>0.3191047313557806</v>
      </c>
      <c r="Y19" s="14">
        <v>0.46627709530551903</v>
      </c>
      <c r="Z19" s="14">
        <v>0.61126555817023454</v>
      </c>
      <c r="AA19" s="14">
        <v>0.79844121929112355</v>
      </c>
      <c r="AB19" s="14">
        <v>1.0264066036037269</v>
      </c>
      <c r="AC19" s="14">
        <v>1.187551338579115</v>
      </c>
      <c r="AD19" s="14">
        <v>1.344907363621286</v>
      </c>
      <c r="AE19" s="14">
        <v>1.469522306298862</v>
      </c>
      <c r="AF19" s="14">
        <v>1.5146588877323499</v>
      </c>
      <c r="AG19" s="14">
        <v>1.6617516198518698</v>
      </c>
      <c r="AH19" s="14">
        <v>1.788491107714135</v>
      </c>
      <c r="AI19" s="14">
        <v>1.937108135321193</v>
      </c>
      <c r="AJ19" s="14">
        <v>2.0630741138050279</v>
      </c>
      <c r="AK19" s="14">
        <v>2.1675431609067419</v>
      </c>
    </row>
    <row r="20" spans="11:37">
      <c r="K20" t="s">
        <v>94</v>
      </c>
      <c r="L20" s="14">
        <v>0.39924119864865532</v>
      </c>
      <c r="M20" s="14">
        <v>1.090738835345489</v>
      </c>
      <c r="N20" s="14">
        <v>1.916354433651424</v>
      </c>
      <c r="O20" s="14">
        <v>2.3734594980506696</v>
      </c>
      <c r="P20" s="14">
        <v>1.946755068253891</v>
      </c>
      <c r="Q20" s="14">
        <v>3.5876189547168633</v>
      </c>
      <c r="R20" s="14">
        <v>3.878696744472367</v>
      </c>
      <c r="S20" s="14">
        <v>3.2705854594498254</v>
      </c>
      <c r="T20" s="14">
        <v>3.3604099293123388</v>
      </c>
      <c r="U20" s="14">
        <v>2.8696169136217042</v>
      </c>
      <c r="V20" s="14">
        <v>3.2614718133803811</v>
      </c>
      <c r="W20" s="14">
        <v>3.6963831301816157</v>
      </c>
      <c r="X20" s="14">
        <v>3.7652210433746429</v>
      </c>
      <c r="Y20" s="14">
        <v>3.6273900337532554</v>
      </c>
      <c r="Z20" s="14">
        <v>3.9922327179484358</v>
      </c>
      <c r="AA20" s="14">
        <v>4.3318155979609703</v>
      </c>
      <c r="AB20" s="14">
        <v>4.7050038417520836</v>
      </c>
      <c r="AC20" s="14">
        <v>4.7724482656835123</v>
      </c>
      <c r="AD20" s="14">
        <v>5.0462319591700222</v>
      </c>
      <c r="AE20" s="14">
        <v>5.3306788074598233</v>
      </c>
      <c r="AF20" s="14">
        <v>5.7043053315491203</v>
      </c>
      <c r="AG20" s="14">
        <v>6.800764604285086</v>
      </c>
      <c r="AH20" s="14">
        <v>7.7136252891615307</v>
      </c>
      <c r="AI20" s="14">
        <v>7.8544901293689273</v>
      </c>
      <c r="AJ20" s="14">
        <v>7.7458571920731405</v>
      </c>
      <c r="AK20" s="14">
        <v>7.7839901154952731</v>
      </c>
    </row>
    <row r="21" spans="11:37" collapsed="1"/>
  </sheetData>
  <mergeCells count="3">
    <mergeCell ref="B5:J5"/>
    <mergeCell ref="B6:J6"/>
    <mergeCell ref="B7:J7"/>
  </mergeCells>
  <hyperlinks>
    <hyperlink ref="A1" location="Contents!A1" display="Back to contents" xr:uid="{937E6841-3839-4AA7-9DA6-78722E36B125}"/>
  </hyperlinks>
  <pageMargins left="0.7" right="0.7" top="0.75" bottom="0.75" header="0.3" footer="0.3"/>
  <pageSetup paperSize="9" orientation="portrait"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AC6EF-8F44-416A-AA55-ECC8D48ED10D}">
  <dimension ref="A1"/>
  <sheetViews>
    <sheetView workbookViewId="0"/>
  </sheetViews>
  <sheetFormatPr defaultRowHeight="13.5"/>
  <sheetData/>
  <pageMargins left="0.7" right="0.7" top="0.75" bottom="0.75" header="0.3" footer="0.3"/>
  <pageSetup paperSize="9" orientation="portrait"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545E25-ABA8-4B56-AFE1-F770382B80D8}">
  <sheetPr>
    <tabColor theme="4"/>
  </sheetPr>
  <dimension ref="A1:BC27"/>
  <sheetViews>
    <sheetView zoomScaleNormal="100" workbookViewId="0"/>
  </sheetViews>
  <sheetFormatPr defaultRowHeight="13.5"/>
  <cols>
    <col min="11" max="11" width="18.625" bestFit="1" customWidth="1"/>
    <col min="12" max="12" width="12.25" bestFit="1" customWidth="1"/>
    <col min="13" max="47" width="9.125" bestFit="1" customWidth="1"/>
    <col min="48" max="48" width="8.625" bestFit="1" customWidth="1"/>
    <col min="49" max="49" width="9.125" bestFit="1" customWidth="1"/>
    <col min="50" max="73" width="8.625" bestFit="1" customWidth="1"/>
  </cols>
  <sheetData>
    <row r="1" spans="1:55">
      <c r="A1" s="8" t="s">
        <v>27</v>
      </c>
    </row>
    <row r="3" spans="1:55" s="11" customFormat="1" ht="14.1">
      <c r="A3" s="12" t="s">
        <v>428</v>
      </c>
    </row>
    <row r="4" spans="1:55" ht="14.1" thickBot="1"/>
    <row r="5" spans="1:55" s="2" customFormat="1" ht="60" customHeight="1" thickTop="1">
      <c r="B5" s="104" t="s">
        <v>765</v>
      </c>
      <c r="C5" s="105"/>
      <c r="D5" s="105"/>
      <c r="E5" s="105"/>
      <c r="F5" s="105"/>
      <c r="G5" s="105"/>
      <c r="H5" s="105"/>
      <c r="I5" s="105"/>
      <c r="J5" s="106"/>
    </row>
    <row r="6" spans="1:55" s="2" customFormat="1" ht="323.25" customHeight="1">
      <c r="B6" s="107"/>
      <c r="C6" s="108"/>
      <c r="D6" s="108"/>
      <c r="E6" s="108"/>
      <c r="F6" s="108"/>
      <c r="G6" s="108"/>
      <c r="H6" s="108"/>
      <c r="I6" s="108"/>
      <c r="J6" s="109"/>
    </row>
    <row r="7" spans="1:55" s="2" customFormat="1" ht="127.35" customHeight="1" thickBot="1">
      <c r="B7" s="110" t="s">
        <v>766</v>
      </c>
      <c r="C7" s="111"/>
      <c r="D7" s="111"/>
      <c r="E7" s="111"/>
      <c r="F7" s="111"/>
      <c r="G7" s="111"/>
      <c r="H7" s="111"/>
      <c r="I7" s="111"/>
      <c r="J7" s="112"/>
    </row>
    <row r="8" spans="1:55" ht="14.1" thickTop="1"/>
    <row r="11" spans="1:55">
      <c r="K11" t="s">
        <v>63</v>
      </c>
      <c r="L11" s="9"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55">
      <c r="K12" t="s">
        <v>65</v>
      </c>
      <c r="L12" t="s">
        <v>767</v>
      </c>
      <c r="M12" s="14">
        <v>36.852350070568598</v>
      </c>
      <c r="N12" s="14">
        <v>32.461119139346998</v>
      </c>
      <c r="O12" s="14">
        <v>27.1844307867858</v>
      </c>
      <c r="P12" s="14">
        <v>24.727081217797299</v>
      </c>
      <c r="Q12" s="14">
        <v>23.098657318574901</v>
      </c>
      <c r="R12" s="14">
        <v>19.775099837194301</v>
      </c>
      <c r="S12" s="14">
        <v>17.077598885255501</v>
      </c>
      <c r="T12" s="14">
        <v>16.429755101759699</v>
      </c>
      <c r="U12" s="14">
        <v>15.6205997433644</v>
      </c>
      <c r="V12" s="14">
        <v>15.821005923295701</v>
      </c>
      <c r="W12" s="14">
        <v>15.9119845649022</v>
      </c>
      <c r="X12" s="14">
        <v>15.684547925708101</v>
      </c>
      <c r="Y12" s="14">
        <v>14.3043972167268</v>
      </c>
      <c r="Z12" s="14">
        <v>13.4330401670973</v>
      </c>
      <c r="AA12" s="14">
        <v>13.4733993544586</v>
      </c>
      <c r="AB12" s="14">
        <v>13.015401162717611</v>
      </c>
      <c r="AC12" s="14">
        <v>12.64024876099085</v>
      </c>
      <c r="AD12" s="14">
        <v>12.027640768840641</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768</v>
      </c>
      <c r="M13" s="14">
        <v>0.79932992559979998</v>
      </c>
      <c r="N13" s="14">
        <v>1.0689507088483998</v>
      </c>
      <c r="O13" s="14">
        <v>1.1994219265420001</v>
      </c>
      <c r="P13" s="14">
        <v>1.2128400615575998</v>
      </c>
      <c r="Q13" s="14">
        <v>1.601548954735275</v>
      </c>
      <c r="R13" s="14">
        <v>1.5338613364241998</v>
      </c>
      <c r="S13" s="14">
        <v>2.1878883249608001</v>
      </c>
      <c r="T13" s="14">
        <v>3.1243704860885999</v>
      </c>
      <c r="U13" s="14">
        <v>3.8952553141530002</v>
      </c>
      <c r="V13" s="14">
        <v>4.1515986989490745</v>
      </c>
      <c r="W13" s="14">
        <v>4.8494591222608223</v>
      </c>
      <c r="X13" s="14">
        <v>5.4600323936424431</v>
      </c>
      <c r="Y13" s="14">
        <v>5.9811765788343472</v>
      </c>
      <c r="Z13" s="14">
        <v>6.2487403488327997</v>
      </c>
      <c r="AA13" s="14">
        <v>6.2872861207029169</v>
      </c>
      <c r="AB13" s="14">
        <v>7.0357668200812302</v>
      </c>
      <c r="AC13" s="14">
        <v>7.6118337558107614</v>
      </c>
      <c r="AD13" s="14">
        <v>8.1879006915402925</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769</v>
      </c>
      <c r="M14" s="14">
        <v>0.3811571950270049</v>
      </c>
      <c r="N14" s="14">
        <v>0.3530620382564611</v>
      </c>
      <c r="O14" s="14">
        <v>0.34872510969307902</v>
      </c>
      <c r="P14" s="14">
        <v>0.32725651398561539</v>
      </c>
      <c r="Q14" s="14">
        <v>0.31871069669912538</v>
      </c>
      <c r="R14" s="14">
        <v>0.31330839042656272</v>
      </c>
      <c r="S14" s="14">
        <v>0.31243255618161758</v>
      </c>
      <c r="T14" s="14">
        <v>0.29373946606549195</v>
      </c>
      <c r="U14" s="14">
        <v>0.30080236227345503</v>
      </c>
      <c r="V14" s="14">
        <v>0.28325528605005612</v>
      </c>
      <c r="W14" s="14">
        <v>0.27003093189530003</v>
      </c>
      <c r="X14" s="14">
        <v>0.26060725829420828</v>
      </c>
      <c r="Y14" s="14">
        <v>0.26248679216389287</v>
      </c>
      <c r="Z14" s="14">
        <v>0.28706619673261086</v>
      </c>
      <c r="AA14" s="14">
        <v>0.30692487324024753</v>
      </c>
      <c r="AB14" s="14">
        <v>0.30692487324024748</v>
      </c>
      <c r="AC14" s="14">
        <v>0.30692487324024748</v>
      </c>
      <c r="AD14" s="14">
        <v>0.30692487324024748</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65</v>
      </c>
      <c r="L15" t="s">
        <v>770</v>
      </c>
      <c r="M15" s="14">
        <v>0.75442781379782264</v>
      </c>
      <c r="N15" s="14">
        <v>0.92725539211885954</v>
      </c>
      <c r="O15" s="14">
        <v>0.94699107609393252</v>
      </c>
      <c r="P15" s="14">
        <v>0.96815083917677014</v>
      </c>
      <c r="Q15" s="14">
        <v>1.041070188356283</v>
      </c>
      <c r="R15" s="14">
        <v>1.0640588448724171</v>
      </c>
      <c r="S15" s="14">
        <v>1.17880128994857</v>
      </c>
      <c r="T15" s="14">
        <v>1.1298308863251987</v>
      </c>
      <c r="U15" s="14">
        <v>1.1948950242427956</v>
      </c>
      <c r="V15" s="14">
        <v>1.2924306209362484</v>
      </c>
      <c r="W15" s="14">
        <v>1.2064204150891809</v>
      </c>
      <c r="X15" s="14">
        <v>1.0598481534465569</v>
      </c>
      <c r="Y15" s="14">
        <v>1.0562091519676191</v>
      </c>
      <c r="Z15" s="14">
        <v>1.1147665624646379</v>
      </c>
      <c r="AA15" s="14">
        <v>0.86483221154295764</v>
      </c>
      <c r="AB15" s="14">
        <v>0.86834249178834799</v>
      </c>
      <c r="AC15" s="14">
        <v>0.87178223558627288</v>
      </c>
      <c r="AD15" s="14">
        <v>0.84149092164066464</v>
      </c>
      <c r="AE15" s="14">
        <v>-10000</v>
      </c>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row>
    <row r="16" spans="1:55">
      <c r="K16" t="s">
        <v>65</v>
      </c>
      <c r="L16" t="s">
        <v>771</v>
      </c>
      <c r="M16" s="14">
        <v>2.9612529311092959</v>
      </c>
      <c r="N16" s="14">
        <v>2.9001292384510649</v>
      </c>
      <c r="O16" s="14">
        <v>2.8491305941138538</v>
      </c>
      <c r="P16" s="14">
        <v>2.9021904515647323</v>
      </c>
      <c r="Q16" s="14">
        <v>2.8090335706883787</v>
      </c>
      <c r="R16" s="14">
        <v>2.7847135469098534</v>
      </c>
      <c r="S16" s="14">
        <v>2.9029918416579088</v>
      </c>
      <c r="T16" s="14">
        <v>2.835760122953753</v>
      </c>
      <c r="U16" s="14">
        <v>2.6828994753817819</v>
      </c>
      <c r="V16" s="14">
        <v>2.8499705944412232</v>
      </c>
      <c r="W16" s="14">
        <v>2.8682787325708747</v>
      </c>
      <c r="X16" s="14">
        <v>2.8003600989067419</v>
      </c>
      <c r="Y16" s="14">
        <v>2.6963340377379232</v>
      </c>
      <c r="Z16" s="14">
        <v>2.834677144997249</v>
      </c>
      <c r="AA16" s="14">
        <v>2.9062658535748978</v>
      </c>
      <c r="AB16" s="14">
        <v>2.8484536307560862</v>
      </c>
      <c r="AC16" s="14">
        <v>2.8573415869040559</v>
      </c>
      <c r="AD16" s="14">
        <v>2.8690778005325619</v>
      </c>
      <c r="AE16" s="14">
        <v>-10000</v>
      </c>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55">
      <c r="K17" t="s">
        <v>65</v>
      </c>
      <c r="L17" t="s">
        <v>772</v>
      </c>
      <c r="M17" s="14">
        <v>0.11782560588408117</v>
      </c>
      <c r="N17" s="14">
        <v>9.3699333639215898E-2</v>
      </c>
      <c r="O17" s="14">
        <v>0.24394639263620144</v>
      </c>
      <c r="P17" s="14">
        <v>0.36612200884743157</v>
      </c>
      <c r="Q17" s="14">
        <v>0.36238320286221232</v>
      </c>
      <c r="R17" s="14">
        <v>0.45762659632861774</v>
      </c>
      <c r="S17" s="14">
        <v>0.55053388182206953</v>
      </c>
      <c r="T17" s="14">
        <v>0.63141812225239891</v>
      </c>
      <c r="U17" s="14">
        <v>0.71983490672393291</v>
      </c>
      <c r="V17" s="14">
        <v>0.78551108442903506</v>
      </c>
      <c r="W17" s="14">
        <v>0.83436256670658016</v>
      </c>
      <c r="X17" s="14">
        <v>0.87838196517231548</v>
      </c>
      <c r="Y17" s="14">
        <v>0.9465807359566365</v>
      </c>
      <c r="Z17" s="14">
        <v>1.0090145901924159</v>
      </c>
      <c r="AA17" s="14">
        <v>1.0754912198128521</v>
      </c>
      <c r="AB17" s="14">
        <v>1.0799212902473181</v>
      </c>
      <c r="AC17" s="14">
        <v>1.0842632286226379</v>
      </c>
      <c r="AD17" s="14">
        <v>1.088369755332486</v>
      </c>
      <c r="AE17" s="14">
        <v>-10000</v>
      </c>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row>
    <row r="18" spans="1:55">
      <c r="K18" t="s">
        <v>38</v>
      </c>
      <c r="L18" t="s">
        <v>767</v>
      </c>
      <c r="M18" s="14"/>
      <c r="N18" s="14"/>
      <c r="O18" s="14"/>
      <c r="P18" s="14"/>
      <c r="Q18" s="14"/>
      <c r="R18" s="14"/>
      <c r="S18" s="14"/>
      <c r="T18" s="14"/>
      <c r="U18" s="14"/>
      <c r="V18" s="14"/>
      <c r="W18" s="14"/>
      <c r="X18" s="14"/>
      <c r="Y18" s="14"/>
      <c r="Z18" s="14"/>
      <c r="AA18" s="14"/>
      <c r="AB18" s="14"/>
      <c r="AC18" s="14">
        <v>-10000</v>
      </c>
      <c r="AD18" s="14">
        <v>12.027640768840641</v>
      </c>
      <c r="AE18" s="14">
        <v>11.444790213585319</v>
      </c>
      <c r="AF18" s="14">
        <v>10.86763106272231</v>
      </c>
      <c r="AG18" s="14">
        <v>9.662146729778172</v>
      </c>
      <c r="AH18" s="14">
        <v>8.6472372257782908</v>
      </c>
      <c r="AI18" s="14">
        <v>7.7481933686856559</v>
      </c>
      <c r="AJ18" s="14">
        <v>6.950928098674499</v>
      </c>
      <c r="AK18" s="14">
        <v>6.2383793470650604</v>
      </c>
      <c r="AL18" s="14">
        <v>5.6004324776863266</v>
      </c>
      <c r="AM18" s="14">
        <v>5.0282721053202977</v>
      </c>
      <c r="AN18" s="14">
        <v>4.514280610325148</v>
      </c>
      <c r="AO18" s="14">
        <v>4.0563281373981379</v>
      </c>
      <c r="AP18" s="14">
        <v>3.647868247637176</v>
      </c>
      <c r="AQ18" s="14">
        <v>3.2832667011576451</v>
      </c>
      <c r="AR18" s="14">
        <v>2.957525828946348</v>
      </c>
      <c r="AS18" s="14">
        <v>2.6663002615855529</v>
      </c>
      <c r="AT18" s="14">
        <v>2.3929695725184481</v>
      </c>
      <c r="AU18" s="14">
        <v>2.148430636799564</v>
      </c>
      <c r="AV18" s="14">
        <v>1.9300722015828049</v>
      </c>
      <c r="AW18" s="14">
        <v>1.734031164495482</v>
      </c>
      <c r="AX18" s="14">
        <v>1.5216873503455519</v>
      </c>
      <c r="AY18" s="14">
        <v>1.336612252574374</v>
      </c>
      <c r="AZ18" s="14">
        <v>1.172997528905988</v>
      </c>
      <c r="BA18" s="14">
        <v>1.0283845340937501</v>
      </c>
      <c r="BB18" s="14">
        <v>0.9005438516655353</v>
      </c>
      <c r="BC18" s="14">
        <v>0.78750954607734158</v>
      </c>
    </row>
    <row r="19" spans="1:55">
      <c r="K19" t="s">
        <v>38</v>
      </c>
      <c r="L19" t="s">
        <v>768</v>
      </c>
      <c r="M19" s="14"/>
      <c r="N19" s="14"/>
      <c r="O19" s="14"/>
      <c r="P19" s="14"/>
      <c r="Q19" s="14"/>
      <c r="R19" s="14"/>
      <c r="S19" s="14"/>
      <c r="T19" s="14"/>
      <c r="U19" s="14"/>
      <c r="V19" s="14"/>
      <c r="W19" s="14"/>
      <c r="X19" s="14"/>
      <c r="Y19" s="14"/>
      <c r="Z19" s="14"/>
      <c r="AA19" s="14"/>
      <c r="AB19" s="14"/>
      <c r="AC19" s="14">
        <v>-10000</v>
      </c>
      <c r="AD19" s="14">
        <v>8.1879006915402925</v>
      </c>
      <c r="AE19" s="14">
        <v>7.3052568189910154</v>
      </c>
      <c r="AF19" s="14">
        <v>7.1226239545572039</v>
      </c>
      <c r="AG19" s="14">
        <v>8.2649593072372856</v>
      </c>
      <c r="AH19" s="14">
        <v>7.3492672680236124</v>
      </c>
      <c r="AI19" s="14">
        <v>6.5003115682964294</v>
      </c>
      <c r="AJ19" s="14">
        <v>5.6867392903123459</v>
      </c>
      <c r="AK19" s="14">
        <v>5.2122728457939491</v>
      </c>
      <c r="AL19" s="14">
        <v>4.739883952405985</v>
      </c>
      <c r="AM19" s="14">
        <v>4.2566020918930114</v>
      </c>
      <c r="AN19" s="14">
        <v>3.7746807305830798</v>
      </c>
      <c r="AO19" s="14">
        <v>3.4240294755054879</v>
      </c>
      <c r="AP19" s="14">
        <v>2.98648664447806</v>
      </c>
      <c r="AQ19" s="14">
        <v>2.5909882372620592</v>
      </c>
      <c r="AR19" s="14">
        <v>2.2498141344682701</v>
      </c>
      <c r="AS19" s="14">
        <v>1.8852563317938711</v>
      </c>
      <c r="AT19" s="14">
        <v>1.396074683988072</v>
      </c>
      <c r="AU19" s="14">
        <v>1.15505373760039</v>
      </c>
      <c r="AV19" s="14">
        <v>0.90846943676823955</v>
      </c>
      <c r="AW19" s="14">
        <v>0.68893261496846669</v>
      </c>
      <c r="AX19" s="14">
        <v>0.55785031282206887</v>
      </c>
      <c r="AY19" s="14">
        <v>0.56175467028687187</v>
      </c>
      <c r="AZ19" s="14">
        <v>0.5671469472352122</v>
      </c>
      <c r="BA19" s="14">
        <v>0.57201303943107362</v>
      </c>
      <c r="BB19" s="14">
        <v>0.57777391039128645</v>
      </c>
      <c r="BC19" s="14">
        <v>0.58410707051963762</v>
      </c>
    </row>
    <row r="20" spans="1:55">
      <c r="K20" t="s">
        <v>38</v>
      </c>
      <c r="L20" t="s">
        <v>769</v>
      </c>
      <c r="M20" s="14"/>
      <c r="N20" s="14"/>
      <c r="O20" s="14"/>
      <c r="P20" s="14"/>
      <c r="Q20" s="14"/>
      <c r="R20" s="14"/>
      <c r="S20" s="14"/>
      <c r="T20" s="14"/>
      <c r="U20" s="14"/>
      <c r="V20" s="14"/>
      <c r="W20" s="14"/>
      <c r="X20" s="14"/>
      <c r="Y20" s="14"/>
      <c r="Z20" s="14"/>
      <c r="AA20" s="14"/>
      <c r="AB20" s="14"/>
      <c r="AC20" s="14">
        <v>-10000</v>
      </c>
      <c r="AD20" s="14">
        <v>0.30692487324024748</v>
      </c>
      <c r="AE20" s="14">
        <v>0.30692487324024748</v>
      </c>
      <c r="AF20" s="14">
        <v>0.30692487324024748</v>
      </c>
      <c r="AG20" s="14">
        <v>0.30692487324024748</v>
      </c>
      <c r="AH20" s="14">
        <v>0.30692487324024748</v>
      </c>
      <c r="AI20" s="14">
        <v>0.30692487324024748</v>
      </c>
      <c r="AJ20" s="14">
        <v>0.30692487324024748</v>
      </c>
      <c r="AK20" s="14">
        <v>0.30692487324024748</v>
      </c>
      <c r="AL20" s="14">
        <v>0.30692487324024748</v>
      </c>
      <c r="AM20" s="14">
        <v>0.30692487324024748</v>
      </c>
      <c r="AN20" s="14">
        <v>0.30692487324024748</v>
      </c>
      <c r="AO20" s="14">
        <v>0.30692487324024748</v>
      </c>
      <c r="AP20" s="14">
        <v>0.30692487324024748</v>
      </c>
      <c r="AQ20" s="14">
        <v>0.30692487324024748</v>
      </c>
      <c r="AR20" s="14">
        <v>0.30692487324024748</v>
      </c>
      <c r="AS20" s="14">
        <v>0.30692487324024748</v>
      </c>
      <c r="AT20" s="14">
        <v>0.30692487324024748</v>
      </c>
      <c r="AU20" s="14">
        <v>0.30692487324024748</v>
      </c>
      <c r="AV20" s="14">
        <v>0.30692487324024748</v>
      </c>
      <c r="AW20" s="14">
        <v>0.30692487324024748</v>
      </c>
      <c r="AX20" s="14">
        <v>0.30692487324024748</v>
      </c>
      <c r="AY20" s="14">
        <v>0.30692487324024748</v>
      </c>
      <c r="AZ20" s="14">
        <v>0.30692487324024748</v>
      </c>
      <c r="BA20" s="14">
        <v>0.30692487324024748</v>
      </c>
      <c r="BB20" s="14">
        <v>0.30692487324024748</v>
      </c>
      <c r="BC20" s="14">
        <v>0.30692487324024748</v>
      </c>
    </row>
    <row r="21" spans="1:55">
      <c r="K21" t="s">
        <v>38</v>
      </c>
      <c r="L21" t="s">
        <v>770</v>
      </c>
      <c r="M21" s="14"/>
      <c r="N21" s="14"/>
      <c r="O21" s="14"/>
      <c r="P21" s="14"/>
      <c r="Q21" s="14"/>
      <c r="R21" s="14"/>
      <c r="S21" s="14"/>
      <c r="T21" s="14"/>
      <c r="U21" s="14"/>
      <c r="V21" s="14"/>
      <c r="W21" s="14"/>
      <c r="X21" s="14"/>
      <c r="Y21" s="14"/>
      <c r="Z21" s="14"/>
      <c r="AA21" s="14"/>
      <c r="AB21" s="14"/>
      <c r="AC21" s="14">
        <v>-10000</v>
      </c>
      <c r="AD21" s="14">
        <v>0.84149092164066464</v>
      </c>
      <c r="AE21" s="14">
        <v>0.81093134419028545</v>
      </c>
      <c r="AF21" s="14">
        <v>0.78017796637335002</v>
      </c>
      <c r="AG21" s="14">
        <v>0.74912372605703248</v>
      </c>
      <c r="AH21" s="14">
        <v>0.71774004149361303</v>
      </c>
      <c r="AI21" s="14">
        <v>0.66870247909714153</v>
      </c>
      <c r="AJ21" s="14">
        <v>0.65373777792338283</v>
      </c>
      <c r="AK21" s="14">
        <v>0.63876351019521682</v>
      </c>
      <c r="AL21" s="14">
        <v>0.62374838278963995</v>
      </c>
      <c r="AM21" s="14">
        <v>0.60866601415235166</v>
      </c>
      <c r="AN21" s="14">
        <v>0.59353451819112646</v>
      </c>
      <c r="AO21" s="14">
        <v>0.57843651824081987</v>
      </c>
      <c r="AP21" s="14">
        <v>0.56327736733899947</v>
      </c>
      <c r="AQ21" s="14">
        <v>0.54806529513877278</v>
      </c>
      <c r="AR21" s="14">
        <v>0.5327655034232277</v>
      </c>
      <c r="AS21" s="14">
        <v>0.51746656211595921</v>
      </c>
      <c r="AT21" s="14">
        <v>0.51746656211595921</v>
      </c>
      <c r="AU21" s="14">
        <v>0.51746656211595921</v>
      </c>
      <c r="AV21" s="14">
        <v>0.51746656211595921</v>
      </c>
      <c r="AW21" s="14">
        <v>0.51746656211595921</v>
      </c>
      <c r="AX21" s="14">
        <v>0.51746656211595921</v>
      </c>
      <c r="AY21" s="14">
        <v>0.51746656211595921</v>
      </c>
      <c r="AZ21" s="14">
        <v>0.51746656211595921</v>
      </c>
      <c r="BA21" s="14">
        <v>0.51746656211595921</v>
      </c>
      <c r="BB21" s="14">
        <v>0.51746656211595921</v>
      </c>
      <c r="BC21" s="14">
        <v>0.51746656211595921</v>
      </c>
    </row>
    <row r="22" spans="1:55">
      <c r="K22" t="s">
        <v>38</v>
      </c>
      <c r="L22" t="s">
        <v>771</v>
      </c>
      <c r="M22" s="14"/>
      <c r="N22" s="14"/>
      <c r="O22" s="14"/>
      <c r="P22" s="14"/>
      <c r="Q22" s="14"/>
      <c r="R22" s="14"/>
      <c r="S22" s="14"/>
      <c r="T22" s="14"/>
      <c r="U22" s="14"/>
      <c r="V22" s="14"/>
      <c r="W22" s="14"/>
      <c r="X22" s="14"/>
      <c r="Y22" s="14"/>
      <c r="Z22" s="14"/>
      <c r="AA22" s="14"/>
      <c r="AB22" s="14"/>
      <c r="AC22" s="14">
        <v>-10000</v>
      </c>
      <c r="AD22" s="14">
        <v>2.8690778005325619</v>
      </c>
      <c r="AE22" s="14">
        <v>2.7421856084744101</v>
      </c>
      <c r="AF22" s="14">
        <v>2.689187943682426</v>
      </c>
      <c r="AG22" s="14">
        <v>2.6358772870741198</v>
      </c>
      <c r="AH22" s="14">
        <v>2.5851093671655851</v>
      </c>
      <c r="AI22" s="14">
        <v>2.5260788429816929</v>
      </c>
      <c r="AJ22" s="14">
        <v>2.4508636567714261</v>
      </c>
      <c r="AK22" s="14">
        <v>2.3826424892845952</v>
      </c>
      <c r="AL22" s="14">
        <v>2.3040708668364291</v>
      </c>
      <c r="AM22" s="14">
        <v>2.2359932750810931</v>
      </c>
      <c r="AN22" s="14">
        <v>2.19092097980579</v>
      </c>
      <c r="AO22" s="14">
        <v>2.1660169833517728</v>
      </c>
      <c r="AP22" s="14">
        <v>2.1450022140012761</v>
      </c>
      <c r="AQ22" s="14">
        <v>2.122493100629641</v>
      </c>
      <c r="AR22" s="14">
        <v>2.1011671439831638</v>
      </c>
      <c r="AS22" s="14">
        <v>2.076604537474414</v>
      </c>
      <c r="AT22" s="14">
        <v>2.079285712086381</v>
      </c>
      <c r="AU22" s="14">
        <v>2.0767038171321368</v>
      </c>
      <c r="AV22" s="14">
        <v>2.0741025279911649</v>
      </c>
      <c r="AW22" s="14">
        <v>2.0727703382571159</v>
      </c>
      <c r="AX22" s="14">
        <v>2.072670185109696</v>
      </c>
      <c r="AY22" s="14">
        <v>2.0730564733139918</v>
      </c>
      <c r="AZ22" s="14">
        <v>2.0785306168095401</v>
      </c>
      <c r="BA22" s="14">
        <v>2.083898199736971</v>
      </c>
      <c r="BB22" s="14">
        <v>2.0904358205025151</v>
      </c>
      <c r="BC22" s="14">
        <v>2.076141018482363</v>
      </c>
    </row>
    <row r="23" spans="1:55">
      <c r="K23" t="s">
        <v>38</v>
      </c>
      <c r="L23" t="s">
        <v>772</v>
      </c>
      <c r="M23" s="14"/>
      <c r="N23" s="14"/>
      <c r="O23" s="14"/>
      <c r="P23" s="14"/>
      <c r="Q23" s="14"/>
      <c r="R23" s="14"/>
      <c r="S23" s="14"/>
      <c r="T23" s="14"/>
      <c r="U23" s="14"/>
      <c r="V23" s="14"/>
      <c r="W23" s="14"/>
      <c r="X23" s="14"/>
      <c r="Y23" s="14"/>
      <c r="Z23" s="14"/>
      <c r="AA23" s="14"/>
      <c r="AB23" s="14"/>
      <c r="AC23" s="14">
        <v>-10000</v>
      </c>
      <c r="AD23" s="14">
        <v>1.088369755332486</v>
      </c>
      <c r="AE23" s="14">
        <v>1.0924507490473649</v>
      </c>
      <c r="AF23" s="14">
        <v>1.096608277635934</v>
      </c>
      <c r="AG23" s="14">
        <v>1.100694278146968</v>
      </c>
      <c r="AH23" s="14">
        <v>1.104654229853709</v>
      </c>
      <c r="AI23" s="14">
        <v>1.080719709748998</v>
      </c>
      <c r="AJ23" s="14">
        <v>1.056843483949</v>
      </c>
      <c r="AK23" s="14">
        <v>1.032951875679899</v>
      </c>
      <c r="AL23" s="14">
        <v>1.008993947925185</v>
      </c>
      <c r="AM23" s="14">
        <v>0.98492675051569689</v>
      </c>
      <c r="AN23" s="14">
        <v>0.96077975714318875</v>
      </c>
      <c r="AO23" s="14">
        <v>0.93668746095488786</v>
      </c>
      <c r="AP23" s="14">
        <v>0.91249578299021739</v>
      </c>
      <c r="AQ23" s="14">
        <v>0.88821811056639111</v>
      </c>
      <c r="AR23" s="14">
        <v>0.86379777751907627</v>
      </c>
      <c r="AS23" s="14">
        <v>0.83937898059896177</v>
      </c>
      <c r="AT23" s="14">
        <v>0.83937898059896177</v>
      </c>
      <c r="AU23" s="14">
        <v>0.83937898059896177</v>
      </c>
      <c r="AV23" s="14">
        <v>0.83937898059896177</v>
      </c>
      <c r="AW23" s="14">
        <v>0.83937898059896177</v>
      </c>
      <c r="AX23" s="14">
        <v>0.83937898059896177</v>
      </c>
      <c r="AY23" s="14">
        <v>0.83937898059896177</v>
      </c>
      <c r="AZ23" s="14">
        <v>0.83937898059896177</v>
      </c>
      <c r="BA23" s="14">
        <v>0.83937898059896177</v>
      </c>
      <c r="BB23" s="14">
        <v>0.83937898059896177</v>
      </c>
      <c r="BC23" s="14">
        <v>0.83937898059896177</v>
      </c>
    </row>
    <row r="24" spans="1:55">
      <c r="K24" t="s">
        <v>38</v>
      </c>
      <c r="M24" s="14"/>
      <c r="N24" s="14"/>
      <c r="O24" s="14"/>
      <c r="P24" s="14"/>
      <c r="Q24" s="14"/>
      <c r="R24" s="14"/>
      <c r="S24" s="14"/>
      <c r="T24" s="14"/>
      <c r="U24" s="14"/>
      <c r="V24" s="14"/>
      <c r="W24" s="14"/>
      <c r="X24" s="14"/>
      <c r="Y24" s="14"/>
      <c r="Z24" s="14"/>
      <c r="AA24" s="14"/>
      <c r="AB24" s="14"/>
      <c r="AC24" s="14"/>
      <c r="AD24" s="14">
        <v>45</v>
      </c>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row>
    <row r="27" spans="1:55">
      <c r="A27" s="9"/>
      <c r="B27" s="9"/>
      <c r="C27" s="9"/>
      <c r="D27" s="9"/>
    </row>
  </sheetData>
  <mergeCells count="3">
    <mergeCell ref="B5:J5"/>
    <mergeCell ref="B6:J6"/>
    <mergeCell ref="B7:J7"/>
  </mergeCells>
  <hyperlinks>
    <hyperlink ref="A1" location="Contents!A1" display="Back to contents" xr:uid="{D19B3AF7-89B3-4D3A-B84F-169BFAD4AB0C}"/>
  </hyperlinks>
  <pageMargins left="0.7" right="0.7" top="0.75" bottom="0.75" header="0.3" footer="0.3"/>
  <pageSetup paperSize="9" orientation="portrait"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65CF70-4B10-4488-AF4B-1EBCB5B81C77}">
  <sheetPr>
    <tabColor theme="4"/>
  </sheetPr>
  <dimension ref="A1:BN47"/>
  <sheetViews>
    <sheetView zoomScaleNormal="100" workbookViewId="0"/>
  </sheetViews>
  <sheetFormatPr defaultRowHeight="13.5"/>
  <cols>
    <col min="11" max="11" width="31.75" bestFit="1" customWidth="1"/>
  </cols>
  <sheetData>
    <row r="1" spans="1:66">
      <c r="A1" s="8" t="s">
        <v>27</v>
      </c>
    </row>
    <row r="3" spans="1:66" s="11" customFormat="1" ht="14.1">
      <c r="A3" s="12" t="s">
        <v>428</v>
      </c>
    </row>
    <row r="4" spans="1:66" ht="14.1" thickBot="1"/>
    <row r="5" spans="1:66" s="2" customFormat="1" ht="60" customHeight="1" thickTop="1">
      <c r="B5" s="104" t="s">
        <v>773</v>
      </c>
      <c r="C5" s="105"/>
      <c r="D5" s="105"/>
      <c r="E5" s="105"/>
      <c r="F5" s="105"/>
      <c r="G5" s="105"/>
      <c r="H5" s="105"/>
      <c r="I5" s="105"/>
      <c r="J5" s="106"/>
    </row>
    <row r="6" spans="1:66" s="2" customFormat="1" ht="320.85000000000002" customHeight="1">
      <c r="B6" s="107"/>
      <c r="C6" s="108"/>
      <c r="D6" s="108"/>
      <c r="E6" s="108"/>
      <c r="F6" s="108"/>
      <c r="G6" s="108"/>
      <c r="H6" s="108"/>
      <c r="I6" s="108"/>
      <c r="J6" s="109"/>
    </row>
    <row r="7" spans="1:66" s="2" customFormat="1" ht="113.1" customHeight="1" thickBot="1">
      <c r="B7" s="110" t="s">
        <v>774</v>
      </c>
      <c r="C7" s="111"/>
      <c r="D7" s="111"/>
      <c r="E7" s="111"/>
      <c r="F7" s="111"/>
      <c r="G7" s="111"/>
      <c r="H7" s="111"/>
      <c r="I7" s="111"/>
      <c r="J7" s="112"/>
    </row>
    <row r="8" spans="1:66" ht="14.1" thickTop="1"/>
    <row r="10" spans="1:66" s="2" customFormat="1" ht="12.6">
      <c r="F10" s="3"/>
      <c r="G10" s="4"/>
      <c r="H10" s="4"/>
      <c r="I10" s="4"/>
      <c r="J10" s="4"/>
      <c r="K10" s="4"/>
      <c r="L10" s="4"/>
      <c r="M10" s="4"/>
      <c r="N10" s="4"/>
      <c r="O10" s="4"/>
      <c r="P10" s="4"/>
      <c r="Q10" s="4"/>
      <c r="R10" s="4"/>
      <c r="S10" s="4"/>
      <c r="T10" s="4"/>
      <c r="U10" s="4"/>
      <c r="V10" s="4"/>
      <c r="W10" s="4"/>
      <c r="X10" s="4"/>
      <c r="Y10" s="4"/>
      <c r="Z10" s="4"/>
      <c r="AA10" s="4"/>
      <c r="AB10" s="4"/>
      <c r="AC10" s="4"/>
      <c r="AD10" s="4"/>
      <c r="AE10" s="4"/>
      <c r="AF10" s="4"/>
      <c r="AG10" s="4"/>
      <c r="AH10" s="4"/>
      <c r="AI10" s="4"/>
      <c r="AJ10" s="4"/>
      <c r="AK10" s="4"/>
      <c r="AL10" s="4"/>
      <c r="AM10" s="4"/>
      <c r="AN10" s="4"/>
      <c r="AO10" s="4"/>
      <c r="AP10" s="4"/>
      <c r="AQ10" s="4"/>
      <c r="AR10" s="4"/>
      <c r="AS10" s="4"/>
      <c r="AT10" s="4"/>
      <c r="AU10" s="4"/>
      <c r="AV10" s="4"/>
      <c r="AW10" s="4"/>
      <c r="AX10" s="4"/>
      <c r="AY10" s="4"/>
      <c r="AZ10" s="4"/>
      <c r="BA10" s="4"/>
      <c r="BB10" s="4"/>
      <c r="BC10" s="4"/>
      <c r="BD10" s="4"/>
      <c r="BE10" s="4"/>
      <c r="BF10" s="4"/>
      <c r="BG10" s="4"/>
      <c r="BH10" s="4"/>
      <c r="BI10" s="4"/>
      <c r="BJ10" s="4"/>
      <c r="BK10" s="4"/>
      <c r="BL10" s="4"/>
      <c r="BM10" s="4"/>
      <c r="BN10" s="4"/>
    </row>
    <row r="11" spans="1:66">
      <c r="K11" s="15"/>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66">
      <c r="K12" t="s">
        <v>66</v>
      </c>
      <c r="L12" s="14">
        <v>41.866343541986602</v>
      </c>
      <c r="M12" s="14">
        <v>37.804215850660995</v>
      </c>
      <c r="N12" s="14">
        <v>32.772645885864868</v>
      </c>
      <c r="O12" s="14">
        <v>30.503641092929445</v>
      </c>
      <c r="P12" s="14">
        <v>29.231403931916173</v>
      </c>
      <c r="Q12" s="14">
        <v>25.928668552155948</v>
      </c>
      <c r="R12" s="14">
        <v>24.210246779826466</v>
      </c>
      <c r="S12" s="14">
        <v>24.444874185445144</v>
      </c>
      <c r="T12" s="14">
        <v>24.414286826139364</v>
      </c>
      <c r="U12" s="14">
        <v>25.183772208101338</v>
      </c>
      <c r="V12" s="14">
        <v>25.940536333424959</v>
      </c>
      <c r="W12" s="14">
        <v>26.143777795170365</v>
      </c>
      <c r="X12" s="14">
        <v>25.247184513387221</v>
      </c>
      <c r="Y12" s="14">
        <v>24.927305010317014</v>
      </c>
      <c r="Z12" s="14">
        <v>24.914199633332473</v>
      </c>
      <c r="AA12" s="14">
        <v>25.154810268830833</v>
      </c>
      <c r="AB12" s="14">
        <v>25.372394441154832</v>
      </c>
      <c r="AC12" s="14">
        <v>25.321404811126889</v>
      </c>
      <c r="AD12" s="14">
        <v>23.702539607528649</v>
      </c>
      <c r="AE12" s="14">
        <v>22.863154078211476</v>
      </c>
      <c r="AF12" s="14">
        <v>22.71972620153382</v>
      </c>
      <c r="AG12" s="14">
        <v>20.710933005555063</v>
      </c>
      <c r="AH12" s="14">
        <v>18.830930842050172</v>
      </c>
      <c r="AI12" s="14">
        <v>17.106037180870899</v>
      </c>
      <c r="AJ12" s="14">
        <v>15.811934941258965</v>
      </c>
      <c r="AK12" s="14">
        <v>14.58405450088382</v>
      </c>
      <c r="AL12" s="14">
        <v>13.421385110202698</v>
      </c>
      <c r="AM12" s="14">
        <v>12.341121469288579</v>
      </c>
      <c r="AN12" s="14">
        <v>11.468423448691354</v>
      </c>
      <c r="AO12" s="14">
        <v>10.562055129685977</v>
      </c>
      <c r="AP12" s="14">
        <v>9.7399563179947641</v>
      </c>
      <c r="AQ12" s="14">
        <v>9.0119952615803314</v>
      </c>
      <c r="AR12" s="14">
        <v>8.291931546809014</v>
      </c>
      <c r="AS12" s="14">
        <v>7.5321003845480661</v>
      </c>
      <c r="AT12" s="14">
        <v>7.0439586074872622</v>
      </c>
      <c r="AU12" s="14">
        <v>6.5764145822973852</v>
      </c>
      <c r="AV12" s="14">
        <v>6.1595045336762304</v>
      </c>
      <c r="AW12" s="14">
        <v>5.8159782642324842</v>
      </c>
      <c r="AX12" s="14">
        <v>5.6351938121304137</v>
      </c>
      <c r="AY12" s="14">
        <v>5.4824455089059079</v>
      </c>
      <c r="AZ12" s="14">
        <v>5.3480661892169685</v>
      </c>
      <c r="BA12" s="14">
        <v>5.2325239985145124</v>
      </c>
      <c r="BB12" s="14">
        <v>5.111528051034508</v>
      </c>
    </row>
    <row r="13" spans="1:66">
      <c r="K13" t="s">
        <v>73</v>
      </c>
      <c r="L13" s="14"/>
      <c r="M13" s="14"/>
      <c r="N13" s="14"/>
      <c r="O13" s="14"/>
      <c r="P13" s="14"/>
      <c r="Q13" s="14"/>
      <c r="R13" s="14"/>
      <c r="S13" s="14"/>
      <c r="T13" s="14"/>
      <c r="U13" s="14"/>
      <c r="V13" s="14"/>
      <c r="W13" s="14"/>
      <c r="X13" s="14"/>
      <c r="Y13" s="14"/>
      <c r="Z13" s="14"/>
      <c r="AA13" s="14">
        <v>0</v>
      </c>
      <c r="AB13" s="14">
        <v>0</v>
      </c>
      <c r="AC13" s="14">
        <v>0</v>
      </c>
      <c r="AD13" s="14">
        <v>0</v>
      </c>
      <c r="AE13" s="14">
        <v>0</v>
      </c>
      <c r="AF13" s="14">
        <v>0.58519085677332738</v>
      </c>
      <c r="AG13" s="14">
        <v>1.0769146992950349</v>
      </c>
      <c r="AH13" s="14">
        <v>1.6014677872358209</v>
      </c>
      <c r="AI13" s="14">
        <v>2.139596190137198</v>
      </c>
      <c r="AJ13" s="14">
        <v>2.2572249568658962</v>
      </c>
      <c r="AK13" s="14">
        <v>2.377692025114146</v>
      </c>
      <c r="AL13" s="14">
        <v>2.4951256251138538</v>
      </c>
      <c r="AM13" s="14">
        <v>2.6158514785419338</v>
      </c>
      <c r="AN13" s="14">
        <v>3.009140583152663</v>
      </c>
      <c r="AO13" s="14">
        <v>3.317165276566278</v>
      </c>
      <c r="AP13" s="14">
        <v>3.648718519798722</v>
      </c>
      <c r="AQ13" s="14">
        <v>4.0582053024157148</v>
      </c>
      <c r="AR13" s="14">
        <v>4.44062126400196</v>
      </c>
      <c r="AS13" s="14">
        <v>4.9828833209894681</v>
      </c>
      <c r="AT13" s="14">
        <v>5.2595441803351761</v>
      </c>
      <c r="AU13" s="14">
        <v>5.4629524805541738</v>
      </c>
      <c r="AV13" s="14">
        <v>5.7892276989616667</v>
      </c>
      <c r="AW13" s="14">
        <v>7.2670896731551702</v>
      </c>
      <c r="AX13" s="14">
        <v>7.3179515534134367</v>
      </c>
      <c r="AY13" s="14">
        <v>7.3881964904966946</v>
      </c>
      <c r="AZ13" s="14">
        <v>7.4515868436656021</v>
      </c>
      <c r="BA13" s="14">
        <v>7.5266334375297301</v>
      </c>
      <c r="BB13" s="14">
        <v>7.6091352153531497</v>
      </c>
    </row>
    <row r="14" spans="1:66">
      <c r="K14" t="s">
        <v>775</v>
      </c>
      <c r="L14" s="14"/>
      <c r="M14" s="14"/>
      <c r="N14" s="14"/>
      <c r="O14" s="14"/>
      <c r="P14" s="14"/>
      <c r="Q14" s="14"/>
      <c r="R14" s="14"/>
      <c r="S14" s="14"/>
      <c r="T14" s="14"/>
      <c r="U14" s="14"/>
      <c r="V14" s="14"/>
      <c r="W14" s="14"/>
      <c r="X14" s="14"/>
      <c r="Y14" s="14"/>
      <c r="Z14" s="14"/>
      <c r="AA14" s="14">
        <v>0</v>
      </c>
      <c r="AB14" s="14">
        <v>0</v>
      </c>
      <c r="AC14" s="14">
        <v>0.28785344979067939</v>
      </c>
      <c r="AD14" s="14">
        <v>0.56124054986334182</v>
      </c>
      <c r="AE14" s="14">
        <v>0.81949960456573223</v>
      </c>
      <c r="AF14" s="14">
        <v>0.99651101176240586</v>
      </c>
      <c r="AG14" s="14">
        <v>1.1443017296063189</v>
      </c>
      <c r="AH14" s="14">
        <v>1.2638452090676799</v>
      </c>
      <c r="AI14" s="14">
        <v>1.359731385584461</v>
      </c>
      <c r="AJ14" s="14">
        <v>1.434773839379659</v>
      </c>
      <c r="AK14" s="14">
        <v>1.49194992508296</v>
      </c>
      <c r="AL14" s="14">
        <v>1.533762477362322</v>
      </c>
      <c r="AM14" s="14">
        <v>1.562334428497022</v>
      </c>
      <c r="AN14" s="14">
        <v>1.5812139498564799</v>
      </c>
      <c r="AO14" s="14">
        <v>1.5922119548808209</v>
      </c>
      <c r="AP14" s="14">
        <v>1.5969249553879981</v>
      </c>
      <c r="AQ14" s="14">
        <v>1.5967118310290189</v>
      </c>
      <c r="AR14" s="14">
        <v>1.5927776988070841</v>
      </c>
      <c r="AS14" s="14">
        <v>1.5777472456519019</v>
      </c>
      <c r="AT14" s="14">
        <v>1.5603575707473569</v>
      </c>
      <c r="AU14" s="14">
        <v>1.541856736284668</v>
      </c>
      <c r="AV14" s="14">
        <v>1.522154589818201</v>
      </c>
      <c r="AW14" s="14">
        <v>1.466928751037236</v>
      </c>
      <c r="AX14" s="14">
        <v>1.4148193843118551</v>
      </c>
      <c r="AY14" s="14">
        <v>1.363681498031116</v>
      </c>
      <c r="AZ14" s="14">
        <v>1.313956325175262</v>
      </c>
      <c r="BA14" s="14">
        <v>1.2659535792466809</v>
      </c>
      <c r="BB14" s="14">
        <v>1.219933622430454</v>
      </c>
    </row>
    <row r="15" spans="1:66">
      <c r="K15" t="s">
        <v>776</v>
      </c>
      <c r="L15" s="14"/>
      <c r="M15" s="14"/>
      <c r="N15" s="14"/>
      <c r="O15" s="14"/>
      <c r="P15" s="14"/>
      <c r="Q15" s="14"/>
      <c r="R15" s="14"/>
      <c r="S15" s="14"/>
      <c r="T15" s="14"/>
      <c r="U15" s="14"/>
      <c r="V15" s="14"/>
      <c r="W15" s="14"/>
      <c r="X15" s="14"/>
      <c r="Y15" s="14"/>
      <c r="Z15" s="14"/>
      <c r="AA15" s="14">
        <v>0</v>
      </c>
      <c r="AB15" s="14">
        <v>0</v>
      </c>
      <c r="AC15" s="14">
        <v>3.3542965680650412E-2</v>
      </c>
      <c r="AD15" s="14">
        <v>6.7333649517604927E-2</v>
      </c>
      <c r="AE15" s="14">
        <v>0.101379057777328</v>
      </c>
      <c r="AF15" s="14">
        <v>0.13566807637253347</v>
      </c>
      <c r="AG15" s="14">
        <v>0.17018578303456805</v>
      </c>
      <c r="AH15" s="14">
        <v>0.19974229895109427</v>
      </c>
      <c r="AI15" s="14">
        <v>0.19527232327581567</v>
      </c>
      <c r="AJ15" s="14">
        <v>0.19079949005831157</v>
      </c>
      <c r="AK15" s="14">
        <v>0.18631445200210026</v>
      </c>
      <c r="AL15" s="14">
        <v>0.18180932890265053</v>
      </c>
      <c r="AM15" s="14">
        <v>0.17728953140773912</v>
      </c>
      <c r="AN15" s="14">
        <v>0.1727797392147904</v>
      </c>
      <c r="AO15" s="14">
        <v>0.1682516811532076</v>
      </c>
      <c r="AP15" s="14">
        <v>0.163707815431062</v>
      </c>
      <c r="AQ15" s="14">
        <v>0.15913774777576933</v>
      </c>
      <c r="AR15" s="14">
        <v>0.15456793413853329</v>
      </c>
      <c r="AS15" s="14">
        <v>0.15456793413853329</v>
      </c>
      <c r="AT15" s="14">
        <v>0.15456793413853329</v>
      </c>
      <c r="AU15" s="14">
        <v>0.15456793413853329</v>
      </c>
      <c r="AV15" s="14">
        <v>0.15456793413853329</v>
      </c>
      <c r="AW15" s="14">
        <v>0.15456793413853329</v>
      </c>
      <c r="AX15" s="14">
        <v>0.15456793413853329</v>
      </c>
      <c r="AY15" s="14">
        <v>0.15456793413853329</v>
      </c>
      <c r="AZ15" s="14">
        <v>0.15456793413853329</v>
      </c>
      <c r="BA15" s="14">
        <v>0.15456793413853329</v>
      </c>
      <c r="BB15" s="14">
        <v>0.15456793413853329</v>
      </c>
    </row>
    <row r="16" spans="1:66">
      <c r="K16" t="s">
        <v>777</v>
      </c>
      <c r="L16" s="14"/>
      <c r="M16" s="14"/>
      <c r="N16" s="14"/>
      <c r="O16" s="14"/>
      <c r="P16" s="14"/>
      <c r="Q16" s="14"/>
      <c r="R16" s="14"/>
      <c r="S16" s="14"/>
      <c r="T16" s="14"/>
      <c r="U16" s="14"/>
      <c r="V16" s="14"/>
      <c r="W16" s="14"/>
      <c r="X16" s="14"/>
      <c r="Y16" s="14"/>
      <c r="Z16" s="14"/>
      <c r="AA16" s="14">
        <v>-1.4975995837174241E-4</v>
      </c>
      <c r="AB16" s="14">
        <v>-2.0127767536448629E-4</v>
      </c>
      <c r="AC16" s="14">
        <v>-2.4247079754546869E-4</v>
      </c>
      <c r="AD16" s="14">
        <v>0.13267541142574565</v>
      </c>
      <c r="AE16" s="14">
        <v>0.19279248735153787</v>
      </c>
      <c r="AF16" s="14">
        <v>0.25469267263935402</v>
      </c>
      <c r="AG16" s="14">
        <v>0.31721749099920526</v>
      </c>
      <c r="AH16" s="14">
        <v>0.37931030443204067</v>
      </c>
      <c r="AI16" s="14">
        <v>0.45399164014325222</v>
      </c>
      <c r="AJ16" s="14">
        <v>0.52996756939252088</v>
      </c>
      <c r="AK16" s="14">
        <v>0.60425006527223257</v>
      </c>
      <c r="AL16" s="14">
        <v>0.6848310907558981</v>
      </c>
      <c r="AM16" s="14">
        <v>0.73718754324750013</v>
      </c>
      <c r="AN16" s="14">
        <v>0.76760018242940731</v>
      </c>
      <c r="AO16" s="14">
        <v>0.79918414708742025</v>
      </c>
      <c r="AP16" s="14">
        <v>0.83056451622550842</v>
      </c>
      <c r="AQ16" s="14">
        <v>0.86246814506389069</v>
      </c>
      <c r="AR16" s="14">
        <v>0.89084695327906649</v>
      </c>
      <c r="AS16" s="14">
        <v>0.90047021180695741</v>
      </c>
      <c r="AT16" s="14">
        <v>0.90857142578131156</v>
      </c>
      <c r="AU16" s="14">
        <v>0.91667906660035081</v>
      </c>
      <c r="AV16" s="14">
        <v>0.92518610756316921</v>
      </c>
      <c r="AW16" s="14">
        <v>0.93408697505269234</v>
      </c>
      <c r="AX16" s="14">
        <v>0.93560766839818266</v>
      </c>
      <c r="AY16" s="14">
        <v>0.93868309436206965</v>
      </c>
      <c r="AZ16" s="14">
        <v>0.94169840701874064</v>
      </c>
      <c r="BA16" s="14">
        <v>0.94504525549719665</v>
      </c>
      <c r="BB16" s="14">
        <v>0.94188465730491644</v>
      </c>
    </row>
    <row r="17" spans="11:54">
      <c r="K17" t="s">
        <v>778</v>
      </c>
      <c r="L17" s="14"/>
      <c r="M17" s="14"/>
      <c r="N17" s="14"/>
      <c r="O17" s="14"/>
      <c r="P17" s="14"/>
      <c r="Q17" s="14"/>
      <c r="R17" s="14"/>
      <c r="S17" s="14"/>
      <c r="T17" s="14"/>
      <c r="U17" s="14"/>
      <c r="V17" s="14"/>
      <c r="W17" s="14"/>
      <c r="X17" s="14"/>
      <c r="Y17" s="14"/>
      <c r="Z17" s="14"/>
      <c r="AA17" s="14">
        <v>1.211541925991194E-4</v>
      </c>
      <c r="AB17" s="14">
        <v>2.3381276243371571E-4</v>
      </c>
      <c r="AC17" s="14">
        <v>3.748544745855759E-4</v>
      </c>
      <c r="AD17" s="14">
        <v>1.5071721505409881</v>
      </c>
      <c r="AE17" s="14">
        <v>1.8759698428846554</v>
      </c>
      <c r="AF17" s="14">
        <v>1.0983230401141773</v>
      </c>
      <c r="AG17" s="14">
        <v>2.355645824671301</v>
      </c>
      <c r="AH17" s="14">
        <v>3.4578204515612145</v>
      </c>
      <c r="AI17" s="14">
        <v>4.4581907958650229</v>
      </c>
      <c r="AJ17" s="14">
        <v>5.4955127022620172</v>
      </c>
      <c r="AK17" s="14">
        <v>6.4895027008274626</v>
      </c>
      <c r="AL17" s="14">
        <v>7.4635372069267696</v>
      </c>
      <c r="AM17" s="14">
        <v>8.4027346949719153</v>
      </c>
      <c r="AN17" s="14">
        <v>8.9023737250910457</v>
      </c>
      <c r="AO17" s="14">
        <v>9.5391367850558275</v>
      </c>
      <c r="AP17" s="14">
        <v>10.084065441585768</v>
      </c>
      <c r="AQ17" s="14">
        <v>10.473635991552205</v>
      </c>
      <c r="AR17" s="14">
        <v>10.889049754015863</v>
      </c>
      <c r="AS17" s="14">
        <v>11.224259894873482</v>
      </c>
      <c r="AT17" s="14">
        <v>11.550478000355954</v>
      </c>
      <c r="AU17" s="14">
        <v>11.841899611039928</v>
      </c>
      <c r="AV17" s="14">
        <v>12.139376873228706</v>
      </c>
      <c r="AW17" s="14">
        <v>11.160096261929535</v>
      </c>
      <c r="AX17" s="14">
        <v>11.443549303104659</v>
      </c>
      <c r="AY17" s="14">
        <v>11.682594106839259</v>
      </c>
      <c r="AZ17" s="14">
        <v>11.907499830375023</v>
      </c>
      <c r="BA17" s="14">
        <v>12.103570608309116</v>
      </c>
      <c r="BB17" s="14">
        <v>12.273719340578808</v>
      </c>
    </row>
    <row r="18" spans="11:54">
      <c r="K18" t="s">
        <v>65</v>
      </c>
      <c r="L18" s="14">
        <v>41.866343541986602</v>
      </c>
      <c r="M18" s="14">
        <v>37.804215850660995</v>
      </c>
      <c r="N18" s="14">
        <v>32.772645885864868</v>
      </c>
      <c r="O18" s="14">
        <v>30.503641092929445</v>
      </c>
      <c r="P18" s="14">
        <v>29.231403931916173</v>
      </c>
      <c r="Q18" s="14">
        <v>25.928668552155948</v>
      </c>
      <c r="R18" s="14">
        <v>24.210246779826466</v>
      </c>
      <c r="S18" s="14">
        <v>24.444874185445144</v>
      </c>
      <c r="T18" s="14">
        <v>24.414286826139364</v>
      </c>
      <c r="U18" s="14">
        <v>25.183772208101338</v>
      </c>
      <c r="V18" s="14">
        <v>25.940536333424959</v>
      </c>
      <c r="W18" s="14">
        <v>26.143777795170365</v>
      </c>
      <c r="X18" s="14">
        <v>25.247184513387221</v>
      </c>
      <c r="Y18" s="14">
        <v>24.927305010317014</v>
      </c>
      <c r="Z18" s="14">
        <v>24.914199633332473</v>
      </c>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row>
    <row r="19" spans="11:54">
      <c r="K19" t="s">
        <v>64</v>
      </c>
      <c r="L19" s="14"/>
      <c r="M19" s="14"/>
      <c r="N19" s="14"/>
      <c r="O19" s="14"/>
      <c r="P19" s="14"/>
      <c r="Q19" s="14"/>
      <c r="R19" s="14"/>
      <c r="S19" s="14"/>
      <c r="T19" s="14"/>
      <c r="U19" s="14"/>
      <c r="V19" s="14"/>
      <c r="W19" s="14"/>
      <c r="X19" s="14"/>
      <c r="Y19" s="14"/>
      <c r="Z19" s="14"/>
      <c r="AA19" s="14">
        <v>25.154781663065059</v>
      </c>
      <c r="AB19" s="14">
        <v>25.372426976241901</v>
      </c>
      <c r="AC19" s="14">
        <v>25.642933610275261</v>
      </c>
      <c r="AD19" s="14">
        <v>25.970961368876331</v>
      </c>
      <c r="AE19" s="14">
        <v>25.85279507079073</v>
      </c>
      <c r="AF19" s="14">
        <v>25.790111859195619</v>
      </c>
      <c r="AG19" s="14">
        <v>25.77519853316149</v>
      </c>
      <c r="AH19" s="14">
        <v>25.733116893298021</v>
      </c>
      <c r="AI19" s="14">
        <v>25.712819515876649</v>
      </c>
      <c r="AJ19" s="14">
        <v>25.720213499217369</v>
      </c>
      <c r="AK19" s="14">
        <v>25.733763669182721</v>
      </c>
      <c r="AL19" s="14">
        <v>25.780450839264191</v>
      </c>
      <c r="AM19" s="14">
        <v>25.836519145954689</v>
      </c>
      <c r="AN19" s="14">
        <v>25.901531628435741</v>
      </c>
      <c r="AO19" s="14">
        <v>25.978004974429531</v>
      </c>
      <c r="AP19" s="14">
        <v>26.063937566423821</v>
      </c>
      <c r="AQ19" s="14">
        <v>26.162154279416932</v>
      </c>
      <c r="AR19" s="14">
        <v>26.25979515105152</v>
      </c>
      <c r="AS19" s="14">
        <v>26.37202899200841</v>
      </c>
      <c r="AT19" s="14">
        <v>26.477477718845591</v>
      </c>
      <c r="AU19" s="14">
        <v>26.494370410915039</v>
      </c>
      <c r="AV19" s="14">
        <v>26.690017737386508</v>
      </c>
      <c r="AW19" s="14">
        <v>26.798747859545649</v>
      </c>
      <c r="AX19" s="14">
        <v>26.90168965549708</v>
      </c>
      <c r="AY19" s="14">
        <v>27.010168632773581</v>
      </c>
      <c r="AZ19" s="14">
        <v>27.117375529590131</v>
      </c>
      <c r="BA19" s="14">
        <v>27.22829481323577</v>
      </c>
      <c r="BB19" s="14">
        <v>27.310768820840369</v>
      </c>
    </row>
    <row r="20" spans="11:54">
      <c r="K20" t="s">
        <v>38</v>
      </c>
      <c r="L20" s="14"/>
      <c r="M20" s="14"/>
      <c r="N20" s="14"/>
      <c r="O20" s="14"/>
      <c r="P20" s="14"/>
      <c r="Q20" s="14"/>
      <c r="R20" s="14"/>
      <c r="S20" s="14"/>
      <c r="T20" s="14"/>
      <c r="U20" s="14"/>
      <c r="V20" s="14"/>
      <c r="W20" s="14"/>
      <c r="X20" s="14"/>
      <c r="Y20" s="14"/>
      <c r="Z20" s="14"/>
      <c r="AA20" s="14">
        <v>25.15481026883084</v>
      </c>
      <c r="AB20" s="14">
        <v>25.372394441154832</v>
      </c>
      <c r="AC20" s="14">
        <v>25.321404811126889</v>
      </c>
      <c r="AD20" s="14">
        <v>23.702539607528649</v>
      </c>
      <c r="AE20" s="14">
        <v>22.863154078211469</v>
      </c>
      <c r="AF20" s="14">
        <v>22.71972620153382</v>
      </c>
      <c r="AG20" s="14">
        <v>20.710933005555059</v>
      </c>
      <c r="AH20" s="14">
        <v>18.830930842050169</v>
      </c>
      <c r="AI20" s="14">
        <v>17.106037180870899</v>
      </c>
      <c r="AJ20" s="14">
        <v>15.81193494125897</v>
      </c>
      <c r="AK20" s="14">
        <v>14.58405450088382</v>
      </c>
      <c r="AL20" s="14">
        <v>13.42138511020269</v>
      </c>
      <c r="AM20" s="14">
        <v>12.341121469288581</v>
      </c>
      <c r="AN20" s="14">
        <v>11.468423448691359</v>
      </c>
      <c r="AO20" s="14">
        <v>10.562055129685969</v>
      </c>
      <c r="AP20" s="14">
        <v>9.739956317994757</v>
      </c>
      <c r="AQ20" s="14">
        <v>9.0119952615803314</v>
      </c>
      <c r="AR20" s="14">
        <v>8.2919315468090105</v>
      </c>
      <c r="AS20" s="14">
        <v>7.5321003845480661</v>
      </c>
      <c r="AT20" s="14">
        <v>7.0439586074872587</v>
      </c>
      <c r="AU20" s="14">
        <v>6.5764145822973816</v>
      </c>
      <c r="AV20" s="14">
        <v>6.159504533676234</v>
      </c>
      <c r="AW20" s="14">
        <v>5.8159782642324842</v>
      </c>
      <c r="AX20" s="14">
        <v>5.6351938121304066</v>
      </c>
      <c r="AY20" s="14">
        <v>5.4824455089059079</v>
      </c>
      <c r="AZ20" s="14">
        <v>5.348066189216965</v>
      </c>
      <c r="BA20" s="14">
        <v>5.2325239985145089</v>
      </c>
      <c r="BB20" s="14">
        <v>5.1115280510345036</v>
      </c>
    </row>
    <row r="21" spans="11:5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row>
    <row r="23" spans="11:54">
      <c r="AI23" s="16"/>
    </row>
    <row r="24" spans="11:54">
      <c r="AI24" s="16"/>
    </row>
    <row r="25" spans="11:54">
      <c r="BA25" s="16"/>
    </row>
    <row r="26" spans="11:54">
      <c r="BA26" s="16"/>
    </row>
    <row r="27" spans="11:54">
      <c r="BA27" s="16"/>
    </row>
    <row r="29" spans="11:54">
      <c r="BA29" s="16"/>
    </row>
    <row r="42" spans="33:62">
      <c r="AG42" s="14"/>
      <c r="AH42" s="14"/>
      <c r="AI42" s="14"/>
      <c r="AJ42" s="14"/>
      <c r="AK42" s="14"/>
      <c r="AL42" s="14"/>
      <c r="AM42" s="14"/>
      <c r="AN42" s="14"/>
      <c r="AO42" s="14"/>
      <c r="AP42" s="14"/>
      <c r="AQ42" s="14"/>
      <c r="AR42" s="14"/>
      <c r="AS42" s="14"/>
      <c r="AT42" s="14"/>
      <c r="AU42" s="14"/>
      <c r="AV42" s="14"/>
      <c r="AW42" s="14"/>
      <c r="AX42" s="14"/>
      <c r="AY42" s="14"/>
      <c r="AZ42" s="14"/>
      <c r="BA42" s="14"/>
      <c r="BB42" s="14"/>
      <c r="BC42" s="14"/>
      <c r="BD42" s="14"/>
      <c r="BE42" s="14"/>
      <c r="BF42" s="14"/>
      <c r="BG42" s="14"/>
      <c r="BH42" s="14"/>
      <c r="BI42" s="14"/>
      <c r="BJ42" s="14"/>
    </row>
    <row r="44" spans="33:62">
      <c r="AZ44" s="16"/>
    </row>
    <row r="45" spans="33:62">
      <c r="AZ45" s="16"/>
    </row>
    <row r="46" spans="33:62">
      <c r="AZ46" s="16"/>
    </row>
    <row r="47" spans="33:62">
      <c r="AZ47" s="16"/>
    </row>
  </sheetData>
  <mergeCells count="3">
    <mergeCell ref="B5:J5"/>
    <mergeCell ref="B6:J6"/>
    <mergeCell ref="B7:J7"/>
  </mergeCells>
  <hyperlinks>
    <hyperlink ref="A1" location="Contents!A1" display="Back to contents" xr:uid="{8B75AA85-E776-421C-BEAA-76B7ED65B626}"/>
  </hyperlinks>
  <pageMargins left="0.7" right="0.7" top="0.75" bottom="0.75" header="0.3" footer="0.3"/>
  <pageSetup paperSize="9" orientation="portrait"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12E85B-CFBB-4630-841B-66167E3DC004}">
  <sheetPr>
    <tabColor theme="4"/>
  </sheetPr>
  <dimension ref="A1:AK24"/>
  <sheetViews>
    <sheetView zoomScaleNormal="100" workbookViewId="0"/>
  </sheetViews>
  <sheetFormatPr defaultRowHeight="13.5"/>
  <cols>
    <col min="11" max="11" width="27.125" bestFit="1" customWidth="1"/>
  </cols>
  <sheetData>
    <row r="1" spans="1:37">
      <c r="A1" s="8" t="s">
        <v>27</v>
      </c>
    </row>
    <row r="3" spans="1:37" s="11" customFormat="1" ht="14.1">
      <c r="A3" s="12" t="s">
        <v>428</v>
      </c>
    </row>
    <row r="4" spans="1:37" ht="14.1" thickBot="1"/>
    <row r="5" spans="1:37" s="2" customFormat="1" ht="60" customHeight="1" thickTop="1">
      <c r="B5" s="104" t="s">
        <v>779</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90" customHeight="1" thickBot="1">
      <c r="B7" s="110" t="s">
        <v>780</v>
      </c>
      <c r="C7" s="111"/>
      <c r="D7" s="111"/>
      <c r="E7" s="111"/>
      <c r="F7" s="111"/>
      <c r="G7" s="111"/>
      <c r="H7" s="111"/>
      <c r="I7" s="111"/>
      <c r="J7" s="112"/>
    </row>
    <row r="8" spans="1:37" ht="14.1" thickTop="1"/>
    <row r="10" spans="1:37" collapsed="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781</v>
      </c>
      <c r="L12" s="14">
        <v>2.2440961464448633E-3</v>
      </c>
      <c r="M12" s="14">
        <v>2.2440961464448633E-3</v>
      </c>
      <c r="N12" s="14">
        <v>2.2440961464448633E-3</v>
      </c>
      <c r="O12" s="14">
        <v>2.2440961464448633E-3</v>
      </c>
      <c r="P12" s="14">
        <v>2.2440961464448633E-3</v>
      </c>
      <c r="Q12" s="14">
        <v>2.2440961464448633E-3</v>
      </c>
      <c r="R12" s="14">
        <v>0</v>
      </c>
      <c r="S12" s="14">
        <v>0</v>
      </c>
      <c r="T12" s="14">
        <v>0</v>
      </c>
      <c r="U12" s="14">
        <v>0</v>
      </c>
      <c r="V12" s="14">
        <v>0</v>
      </c>
      <c r="W12" s="14">
        <v>0</v>
      </c>
      <c r="X12" s="14">
        <v>0</v>
      </c>
      <c r="Y12" s="14">
        <v>0</v>
      </c>
      <c r="Z12" s="14">
        <v>0</v>
      </c>
      <c r="AA12" s="14">
        <v>0</v>
      </c>
      <c r="AB12" s="14">
        <v>0</v>
      </c>
      <c r="AC12" s="14">
        <v>0</v>
      </c>
      <c r="AD12" s="14">
        <v>0</v>
      </c>
      <c r="AE12" s="14">
        <v>0</v>
      </c>
      <c r="AF12" s="14">
        <v>2.2440961464448633E-3</v>
      </c>
      <c r="AG12" s="14">
        <v>2.2440961464448633E-3</v>
      </c>
      <c r="AH12" s="14">
        <v>2.2440961464448633E-3</v>
      </c>
      <c r="AI12" s="14">
        <v>2.2440961464448633E-3</v>
      </c>
      <c r="AJ12" s="14">
        <v>2.2440961464448633E-3</v>
      </c>
      <c r="AK12" s="14">
        <v>2.2440961464448633E-3</v>
      </c>
    </row>
    <row r="13" spans="1:37">
      <c r="K13" t="s">
        <v>782</v>
      </c>
      <c r="L13" s="14">
        <v>0</v>
      </c>
      <c r="M13" s="14">
        <v>1.515874427052889</v>
      </c>
      <c r="N13" s="14">
        <v>2.441201340219159</v>
      </c>
      <c r="O13" s="14">
        <v>2.7659893661167412</v>
      </c>
      <c r="P13" s="14">
        <v>0.65531141927876602</v>
      </c>
      <c r="Q13" s="14">
        <v>0.75715654666852172</v>
      </c>
      <c r="R13" s="14">
        <v>0.8145217597560459</v>
      </c>
      <c r="S13" s="14">
        <v>-2.4974537785432911E-2</v>
      </c>
      <c r="T13" s="14">
        <v>-1.8661778774369399E-2</v>
      </c>
      <c r="U13" s="14">
        <v>-2.9593293318993231E-2</v>
      </c>
      <c r="V13" s="14">
        <v>-3.2647004969368308E-2</v>
      </c>
      <c r="W13" s="14">
        <v>0.51464146332336225</v>
      </c>
      <c r="X13" s="14">
        <v>0.33644242352735304</v>
      </c>
      <c r="Y13" s="14">
        <v>0.4054959243184289</v>
      </c>
      <c r="Z13" s="14">
        <v>0.60082501027147717</v>
      </c>
      <c r="AA13" s="14">
        <v>0.54811513485369279</v>
      </c>
      <c r="AB13" s="14">
        <v>0.37491936719322383</v>
      </c>
      <c r="AC13" s="14">
        <v>0.33693238801032738</v>
      </c>
      <c r="AD13" s="14">
        <v>1.185792605350781</v>
      </c>
      <c r="AE13" s="14">
        <v>1.4239824701150681</v>
      </c>
      <c r="AF13" s="14">
        <v>0.6776966225618829</v>
      </c>
      <c r="AG13" s="14">
        <v>-2.097280472251992E-2</v>
      </c>
      <c r="AH13" s="14">
        <v>7.4734522170498965E-3</v>
      </c>
      <c r="AI13" s="14">
        <v>1.911492783309052E-2</v>
      </c>
      <c r="AJ13" s="14">
        <v>1.53123121026606E-2</v>
      </c>
      <c r="AK13" s="14">
        <v>5.1170701326976833E-2</v>
      </c>
    </row>
    <row r="14" spans="1:37">
      <c r="K14" t="s">
        <v>783</v>
      </c>
      <c r="L14" s="14">
        <v>0</v>
      </c>
      <c r="M14" s="14">
        <v>0</v>
      </c>
      <c r="N14" s="14">
        <v>0</v>
      </c>
      <c r="O14" s="14">
        <v>0</v>
      </c>
      <c r="P14" s="14">
        <v>0</v>
      </c>
      <c r="Q14" s="14">
        <v>0</v>
      </c>
      <c r="R14" s="14">
        <v>0</v>
      </c>
      <c r="S14" s="14">
        <v>0</v>
      </c>
      <c r="T14" s="14">
        <v>0</v>
      </c>
      <c r="U14" s="14">
        <v>0</v>
      </c>
      <c r="V14" s="14">
        <v>0</v>
      </c>
      <c r="W14" s="14">
        <v>0</v>
      </c>
      <c r="X14" s="14">
        <v>0</v>
      </c>
      <c r="Y14" s="14">
        <v>0</v>
      </c>
      <c r="Z14" s="14">
        <v>0</v>
      </c>
      <c r="AA14" s="14">
        <v>0</v>
      </c>
      <c r="AB14" s="14">
        <v>0</v>
      </c>
      <c r="AC14" s="14">
        <v>0</v>
      </c>
      <c r="AD14" s="14">
        <v>0</v>
      </c>
      <c r="AE14" s="14">
        <v>0</v>
      </c>
      <c r="AF14" s="14">
        <v>0</v>
      </c>
      <c r="AG14" s="14">
        <v>0</v>
      </c>
      <c r="AH14" s="14">
        <v>0</v>
      </c>
      <c r="AI14" s="14">
        <v>0</v>
      </c>
      <c r="AJ14" s="14">
        <v>0</v>
      </c>
      <c r="AK14" s="14">
        <v>0</v>
      </c>
    </row>
    <row r="15" spans="1:37">
      <c r="K15" t="s">
        <v>784</v>
      </c>
      <c r="L15" s="14">
        <v>6.1999168184309179E-2</v>
      </c>
      <c r="M15" s="14">
        <v>0.4484201623937269</v>
      </c>
      <c r="N15" s="14">
        <v>0.45169880875192692</v>
      </c>
      <c r="O15" s="14">
        <v>0.4508032675567768</v>
      </c>
      <c r="P15" s="14">
        <v>0.42370629061656329</v>
      </c>
      <c r="Q15" s="14">
        <v>0.42134051769919451</v>
      </c>
      <c r="R15" s="14">
        <v>0.51447412238030821</v>
      </c>
      <c r="S15" s="14">
        <v>0.50948004619011666</v>
      </c>
      <c r="T15" s="14">
        <v>0.47206047162627063</v>
      </c>
      <c r="U15" s="14">
        <v>0.4734994878263406</v>
      </c>
      <c r="V15" s="14">
        <v>0.47525084541307278</v>
      </c>
      <c r="W15" s="14">
        <v>-2.3126696569525301E-2</v>
      </c>
      <c r="X15" s="14">
        <v>-2.6257682999151152E-2</v>
      </c>
      <c r="Y15" s="14">
        <v>-2.807016321931274E-2</v>
      </c>
      <c r="Z15" s="14">
        <v>-2.9576960718413658E-2</v>
      </c>
      <c r="AA15" s="14">
        <v>-3.135794211686576E-2</v>
      </c>
      <c r="AB15" s="14">
        <v>5.5413652001392026E-2</v>
      </c>
      <c r="AC15" s="14">
        <v>5.5109437748766012E-2</v>
      </c>
      <c r="AD15" s="14">
        <v>5.6209570574037179E-2</v>
      </c>
      <c r="AE15" s="14">
        <v>5.5218962296928943E-2</v>
      </c>
      <c r="AF15" s="14">
        <v>4.6505215115052727E-2</v>
      </c>
      <c r="AG15" s="14">
        <v>4.428683718997594E-2</v>
      </c>
      <c r="AH15" s="14">
        <v>4.3466416146414069E-2</v>
      </c>
      <c r="AI15" s="14">
        <v>4.2537302025904507E-2</v>
      </c>
      <c r="AJ15" s="14">
        <v>4.5127595163442377E-2</v>
      </c>
      <c r="AK15" s="14">
        <v>3.9312825197382828E-2</v>
      </c>
    </row>
    <row r="16" spans="1:37">
      <c r="K16" t="s">
        <v>785</v>
      </c>
      <c r="L16" s="14">
        <v>0</v>
      </c>
      <c r="M16" s="14">
        <v>0</v>
      </c>
      <c r="N16" s="14">
        <v>0</v>
      </c>
      <c r="O16" s="14">
        <v>0</v>
      </c>
      <c r="P16" s="14">
        <v>0</v>
      </c>
      <c r="Q16" s="14">
        <v>0</v>
      </c>
      <c r="R16" s="14">
        <v>0</v>
      </c>
      <c r="S16" s="14">
        <v>0</v>
      </c>
      <c r="T16" s="14">
        <v>0</v>
      </c>
      <c r="U16" s="14">
        <v>0</v>
      </c>
      <c r="V16" s="14">
        <v>0</v>
      </c>
      <c r="W16" s="14">
        <v>0</v>
      </c>
      <c r="X16" s="14">
        <v>0</v>
      </c>
      <c r="Y16" s="14">
        <v>0</v>
      </c>
      <c r="Z16" s="14">
        <v>0</v>
      </c>
      <c r="AA16" s="14">
        <v>0</v>
      </c>
      <c r="AB16" s="14">
        <v>0</v>
      </c>
      <c r="AC16" s="14">
        <v>0</v>
      </c>
      <c r="AD16" s="14">
        <v>0</v>
      </c>
      <c r="AE16" s="14">
        <v>0</v>
      </c>
      <c r="AF16" s="14">
        <v>0</v>
      </c>
      <c r="AG16" s="14">
        <v>0</v>
      </c>
      <c r="AH16" s="14">
        <v>0</v>
      </c>
      <c r="AI16" s="14">
        <v>0</v>
      </c>
      <c r="AJ16" s="14">
        <v>0</v>
      </c>
      <c r="AK16" s="14">
        <v>0</v>
      </c>
    </row>
    <row r="17" spans="11:37">
      <c r="K17" t="s">
        <v>786</v>
      </c>
      <c r="L17" s="14">
        <v>2.163704513084826E-2</v>
      </c>
      <c r="M17" s="14">
        <v>0</v>
      </c>
      <c r="N17" s="14">
        <v>3.059366027747657E-3</v>
      </c>
      <c r="O17" s="14">
        <v>0</v>
      </c>
      <c r="P17" s="14">
        <v>0</v>
      </c>
      <c r="Q17" s="14">
        <v>0.11857180541556681</v>
      </c>
      <c r="R17" s="14">
        <v>0</v>
      </c>
      <c r="S17" s="14">
        <v>0</v>
      </c>
      <c r="T17" s="14">
        <v>2.441759827172903E-2</v>
      </c>
      <c r="U17" s="14">
        <v>0</v>
      </c>
      <c r="V17" s="14">
        <v>0.27427629162813294</v>
      </c>
      <c r="W17" s="14">
        <v>0</v>
      </c>
      <c r="X17" s="14">
        <v>0</v>
      </c>
      <c r="Y17" s="14">
        <v>0</v>
      </c>
      <c r="Z17" s="14">
        <v>7.2904491047124223E-2</v>
      </c>
      <c r="AA17" s="14">
        <v>0.38088429338862972</v>
      </c>
      <c r="AB17" s="14">
        <v>0</v>
      </c>
      <c r="AC17" s="14">
        <v>0</v>
      </c>
      <c r="AD17" s="14">
        <v>0</v>
      </c>
      <c r="AE17" s="14">
        <v>0</v>
      </c>
      <c r="AF17" s="14">
        <v>0.50172641264746498</v>
      </c>
      <c r="AG17" s="14">
        <v>0</v>
      </c>
      <c r="AH17" s="14">
        <v>0</v>
      </c>
      <c r="AI17" s="14">
        <v>0</v>
      </c>
      <c r="AJ17" s="14">
        <v>0</v>
      </c>
      <c r="AK17" s="14">
        <v>0</v>
      </c>
    </row>
    <row r="18" spans="11:37">
      <c r="K18" t="s">
        <v>787</v>
      </c>
      <c r="L18" s="14">
        <v>3.3661442196672957E-4</v>
      </c>
      <c r="M18" s="14">
        <v>6.7322884393345914E-4</v>
      </c>
      <c r="N18" s="14">
        <v>1.0098432659001891E-3</v>
      </c>
      <c r="O18" s="14">
        <v>1.3464576878669181E-3</v>
      </c>
      <c r="P18" s="14">
        <v>1.6830721098336481E-3</v>
      </c>
      <c r="Q18" s="14">
        <v>2.0196865318003773E-3</v>
      </c>
      <c r="R18" s="14">
        <v>2.0196865318003773E-3</v>
      </c>
      <c r="S18" s="14">
        <v>2.0196865318003773E-3</v>
      </c>
      <c r="T18" s="14">
        <v>2.0196865318003773E-3</v>
      </c>
      <c r="U18" s="14">
        <v>2.0196865318003773E-3</v>
      </c>
      <c r="V18" s="14">
        <v>2.0196865318003773E-3</v>
      </c>
      <c r="W18" s="14">
        <v>2.0196865318003773E-3</v>
      </c>
      <c r="X18" s="14">
        <v>2.0196865318003773E-3</v>
      </c>
      <c r="Y18" s="14">
        <v>2.0196865318003773E-3</v>
      </c>
      <c r="Z18" s="14">
        <v>2.0196865318003773E-3</v>
      </c>
      <c r="AA18" s="14">
        <v>2.0196865318003773E-3</v>
      </c>
      <c r="AB18" s="14">
        <v>2.0196865318003773E-3</v>
      </c>
      <c r="AC18" s="14">
        <v>2.0196865318003773E-3</v>
      </c>
      <c r="AD18" s="14">
        <v>2.0196865318003773E-3</v>
      </c>
      <c r="AE18" s="14">
        <v>2.0196865318003773E-3</v>
      </c>
      <c r="AF18" s="14">
        <v>2.0196865318003773E-3</v>
      </c>
      <c r="AG18" s="14">
        <v>2.0196865318003773E-3</v>
      </c>
      <c r="AH18" s="14">
        <v>2.0196865318003773E-3</v>
      </c>
      <c r="AI18" s="14">
        <v>2.0196865318003773E-3</v>
      </c>
      <c r="AJ18" s="14">
        <v>2.0196865318003773E-3</v>
      </c>
      <c r="AK18" s="14">
        <v>2.0196865318003773E-3</v>
      </c>
    </row>
    <row r="19" spans="11:37">
      <c r="K19" t="s">
        <v>788</v>
      </c>
      <c r="L19" s="14">
        <v>0</v>
      </c>
      <c r="M19" s="14">
        <v>-0.16867876351210331</v>
      </c>
      <c r="N19" s="14">
        <v>-0.22465809089304761</v>
      </c>
      <c r="O19" s="14">
        <v>0.32343184281484283</v>
      </c>
      <c r="P19" s="14">
        <v>0.20823639030426949</v>
      </c>
      <c r="Q19" s="14">
        <v>0.11154957416676249</v>
      </c>
      <c r="R19" s="14">
        <v>4.172915551495026E-2</v>
      </c>
      <c r="S19" s="14">
        <v>-5.589242937115773E-2</v>
      </c>
      <c r="T19" s="14">
        <v>-0.13549696023307181</v>
      </c>
      <c r="U19" s="14">
        <v>-0.21616622343980937</v>
      </c>
      <c r="V19" s="14">
        <v>-0.29421624793899243</v>
      </c>
      <c r="W19" s="14">
        <v>-0.28357481933912321</v>
      </c>
      <c r="X19" s="14">
        <v>-0.30165199563587408</v>
      </c>
      <c r="Y19" s="14">
        <v>-0.30925043944544517</v>
      </c>
      <c r="Z19" s="14">
        <v>-0.29120829256273811</v>
      </c>
      <c r="AA19" s="14">
        <v>-0.28182407706851292</v>
      </c>
      <c r="AB19" s="14">
        <v>-0.25102408861515618</v>
      </c>
      <c r="AC19" s="14">
        <v>-0.2436216524334659</v>
      </c>
      <c r="AD19" s="14">
        <v>-0.25386362984578181</v>
      </c>
      <c r="AE19" s="14">
        <v>-0.2299185062526149</v>
      </c>
      <c r="AF19" s="14">
        <v>8.3173113069593005E-2</v>
      </c>
      <c r="AG19" s="14">
        <v>7.9619738327093958E-2</v>
      </c>
      <c r="AH19" s="14">
        <v>8.0393321666082096E-2</v>
      </c>
      <c r="AI19" s="14">
        <v>8.0721851456164131E-2</v>
      </c>
      <c r="AJ19" s="14">
        <v>8.2465500287023139E-2</v>
      </c>
      <c r="AK19" s="14">
        <v>8.7179133202356984E-2</v>
      </c>
    </row>
    <row r="20" spans="11:37">
      <c r="K20" t="s">
        <v>789</v>
      </c>
      <c r="L20" s="14">
        <v>0</v>
      </c>
      <c r="M20" s="14">
        <v>0</v>
      </c>
      <c r="N20" s="14">
        <v>0</v>
      </c>
      <c r="O20" s="14">
        <v>0</v>
      </c>
      <c r="P20" s="14">
        <v>0</v>
      </c>
      <c r="Q20" s="14">
        <v>0</v>
      </c>
      <c r="R20" s="14">
        <v>0</v>
      </c>
      <c r="S20" s="14">
        <v>0</v>
      </c>
      <c r="T20" s="14">
        <v>0</v>
      </c>
      <c r="U20" s="14">
        <v>0</v>
      </c>
      <c r="V20" s="14">
        <v>0</v>
      </c>
      <c r="W20" s="14">
        <v>0</v>
      </c>
      <c r="X20" s="14">
        <v>0</v>
      </c>
      <c r="Y20" s="14">
        <v>0</v>
      </c>
      <c r="Z20" s="14">
        <v>0</v>
      </c>
      <c r="AA20" s="14">
        <v>0</v>
      </c>
      <c r="AB20" s="14">
        <v>0</v>
      </c>
      <c r="AC20" s="14">
        <v>0</v>
      </c>
      <c r="AD20" s="14">
        <v>0</v>
      </c>
      <c r="AE20" s="14">
        <v>0</v>
      </c>
      <c r="AF20" s="14">
        <v>0</v>
      </c>
      <c r="AG20" s="14">
        <v>0</v>
      </c>
      <c r="AH20" s="14">
        <v>0</v>
      </c>
      <c r="AI20" s="14">
        <v>0</v>
      </c>
      <c r="AJ20" s="14">
        <v>0</v>
      </c>
      <c r="AK20" s="14">
        <v>0</v>
      </c>
    </row>
    <row r="21" spans="11:37">
      <c r="K21" t="s">
        <v>790</v>
      </c>
      <c r="L21" s="14">
        <v>1.3641119804392069E-3</v>
      </c>
      <c r="M21" s="14">
        <v>3.1901458898281859E-2</v>
      </c>
      <c r="N21" s="14">
        <v>6.2791998418379291E-2</v>
      </c>
      <c r="O21" s="14">
        <v>-2.5229776085649722E-2</v>
      </c>
      <c r="P21" s="14">
        <v>7.669405573277571E-3</v>
      </c>
      <c r="Q21" s="14">
        <v>4.0611268198759487E-2</v>
      </c>
      <c r="R21" s="14">
        <v>8.5454612896437687E-2</v>
      </c>
      <c r="S21" s="14">
        <v>0.12986188946913022</v>
      </c>
      <c r="T21" s="14">
        <v>0.1698868492212175</v>
      </c>
      <c r="U21" s="14">
        <v>0.2102424859826342</v>
      </c>
      <c r="V21" s="14">
        <v>0.25094174869651709</v>
      </c>
      <c r="W21" s="14">
        <v>0.24281501437061662</v>
      </c>
      <c r="X21" s="14">
        <v>0.23456127964230181</v>
      </c>
      <c r="Y21" s="14">
        <v>0.226238629653565</v>
      </c>
      <c r="Z21" s="14">
        <v>0.21786599001630771</v>
      </c>
      <c r="AA21" s="14">
        <v>0.2094482609020685</v>
      </c>
      <c r="AB21" s="14">
        <v>0.21146729372836559</v>
      </c>
      <c r="AC21" s="14">
        <v>0.2135643475860792</v>
      </c>
      <c r="AD21" s="14">
        <v>0.21704034238175898</v>
      </c>
      <c r="AE21" s="14">
        <v>0.21820021724557612</v>
      </c>
      <c r="AF21" s="14">
        <v>0.1868042964476008</v>
      </c>
      <c r="AG21" s="14">
        <v>0.1876619573631452</v>
      </c>
      <c r="AH21" s="14">
        <v>0.1885453611311772</v>
      </c>
      <c r="AI21" s="14">
        <v>0.18943313008202362</v>
      </c>
      <c r="AJ21" s="14">
        <v>0.19063689597610861</v>
      </c>
      <c r="AK21" s="14">
        <v>0.1912585102803589</v>
      </c>
    </row>
    <row r="22" spans="11:37">
      <c r="K22" t="s">
        <v>791</v>
      </c>
      <c r="L22" s="14">
        <v>0</v>
      </c>
      <c r="M22" s="14">
        <v>0</v>
      </c>
      <c r="N22" s="14">
        <v>0</v>
      </c>
      <c r="O22" s="14">
        <v>0</v>
      </c>
      <c r="P22" s="14">
        <v>0</v>
      </c>
      <c r="Q22" s="14">
        <v>0</v>
      </c>
      <c r="R22" s="14">
        <v>0</v>
      </c>
      <c r="S22" s="14">
        <v>0</v>
      </c>
      <c r="T22" s="14">
        <v>0</v>
      </c>
      <c r="U22" s="14">
        <v>0</v>
      </c>
      <c r="V22" s="14">
        <v>0</v>
      </c>
      <c r="W22" s="14">
        <v>0</v>
      </c>
      <c r="X22" s="14">
        <v>0</v>
      </c>
      <c r="Y22" s="14">
        <v>0</v>
      </c>
      <c r="Z22" s="14">
        <v>0</v>
      </c>
      <c r="AA22" s="14">
        <v>0</v>
      </c>
      <c r="AB22" s="14">
        <v>0</v>
      </c>
      <c r="AC22" s="14">
        <v>0</v>
      </c>
      <c r="AD22" s="14">
        <v>0</v>
      </c>
      <c r="AE22" s="14">
        <v>0</v>
      </c>
      <c r="AF22" s="14">
        <v>0</v>
      </c>
      <c r="AG22" s="14">
        <v>0</v>
      </c>
      <c r="AH22" s="14">
        <v>0</v>
      </c>
      <c r="AI22" s="14">
        <v>0</v>
      </c>
      <c r="AJ22" s="14">
        <v>0</v>
      </c>
      <c r="AK22" s="14">
        <v>0</v>
      </c>
    </row>
    <row r="23" spans="11:37">
      <c r="K23" t="s">
        <v>792</v>
      </c>
      <c r="L23" s="14">
        <v>0</v>
      </c>
      <c r="M23" s="14">
        <v>-2.1554730235924909E-4</v>
      </c>
      <c r="N23" s="14">
        <v>-3.8943196732545149E-4</v>
      </c>
      <c r="O23" s="14">
        <v>-5.6962245724003868E-4</v>
      </c>
      <c r="P23" s="14">
        <v>-7.4119794618998441E-4</v>
      </c>
      <c r="Q23" s="14">
        <v>-9.06963202946504E-4</v>
      </c>
      <c r="R23" s="14">
        <v>-1.1590696737330379E-3</v>
      </c>
      <c r="S23" s="14">
        <v>-1.3858257493337401E-3</v>
      </c>
      <c r="T23" s="14">
        <v>-1.5948834589971071E-3</v>
      </c>
      <c r="U23" s="14">
        <v>-1.7548850951834688E-3</v>
      </c>
      <c r="V23" s="14">
        <v>-1.903188948634386E-3</v>
      </c>
      <c r="W23" s="14">
        <v>-1.397099796502235E-3</v>
      </c>
      <c r="X23" s="14">
        <v>-8.8671195983189364E-4</v>
      </c>
      <c r="Y23" s="14">
        <v>-3.7145648175119638E-4</v>
      </c>
      <c r="Z23" s="14">
        <v>1.4805427146943022E-4</v>
      </c>
      <c r="AA23" s="14">
        <v>8.3115970825588931E-4</v>
      </c>
      <c r="AB23" s="14">
        <v>1.313102568104741E-3</v>
      </c>
      <c r="AC23" s="14">
        <v>1.797799834605033E-3</v>
      </c>
      <c r="AD23" s="14">
        <v>2.2838303214106201E-3</v>
      </c>
      <c r="AE23" s="14">
        <v>2.7712047473810162E-3</v>
      </c>
      <c r="AF23" s="14">
        <v>3.2601186021685492E-3</v>
      </c>
      <c r="AG23" s="14">
        <v>3.3655292082526039E-3</v>
      </c>
      <c r="AH23" s="14">
        <v>3.471539647072979E-3</v>
      </c>
      <c r="AI23" s="14">
        <v>3.5773767258688079E-3</v>
      </c>
      <c r="AJ23" s="14">
        <v>3.683301265035637E-3</v>
      </c>
      <c r="AK23" s="14">
        <v>3.7825684257117402E-3</v>
      </c>
    </row>
    <row r="24" spans="11:37">
      <c r="K24" t="s">
        <v>94</v>
      </c>
      <c r="L24" s="14">
        <v>8.7581035864008228E-2</v>
      </c>
      <c r="M24" s="14">
        <v>1.8302190625208137</v>
      </c>
      <c r="N24" s="14">
        <v>2.7369579299691846</v>
      </c>
      <c r="O24" s="14">
        <v>3.5180156317797828</v>
      </c>
      <c r="P24" s="14">
        <v>1.2981094760829648</v>
      </c>
      <c r="Q24" s="14">
        <v>1.4525865316241038</v>
      </c>
      <c r="R24" s="14">
        <v>1.4570402674058092</v>
      </c>
      <c r="S24" s="14">
        <v>0.55910882928512284</v>
      </c>
      <c r="T24" s="14">
        <v>0.51263098318457934</v>
      </c>
      <c r="U24" s="14">
        <v>0.43824725848678914</v>
      </c>
      <c r="V24" s="14">
        <v>0.67372213041252815</v>
      </c>
      <c r="W24" s="14">
        <v>0.45137754852062856</v>
      </c>
      <c r="X24" s="14">
        <v>0.24422699910659812</v>
      </c>
      <c r="Y24" s="14">
        <v>0.29606218135728524</v>
      </c>
      <c r="Z24" s="14">
        <v>0.57297797885702728</v>
      </c>
      <c r="AA24" s="14">
        <v>0.82811651619906856</v>
      </c>
      <c r="AB24" s="14">
        <v>0.39410901340773041</v>
      </c>
      <c r="AC24" s="14">
        <v>0.36580200727811218</v>
      </c>
      <c r="AD24" s="14">
        <v>1.2094824053140061</v>
      </c>
      <c r="AE24" s="14">
        <v>1.4722740346841396</v>
      </c>
      <c r="AF24" s="14">
        <v>1.5034295611220081</v>
      </c>
      <c r="AG24" s="14">
        <v>0.29822504004419303</v>
      </c>
      <c r="AH24" s="14">
        <v>0.32761387348604148</v>
      </c>
      <c r="AI24" s="14">
        <v>0.33964837080129684</v>
      </c>
      <c r="AJ24" s="14">
        <v>0.34148938747251562</v>
      </c>
      <c r="AK24" s="14">
        <v>0.37696752111103254</v>
      </c>
    </row>
  </sheetData>
  <mergeCells count="3">
    <mergeCell ref="B5:J5"/>
    <mergeCell ref="B6:J6"/>
    <mergeCell ref="B7:J7"/>
  </mergeCells>
  <hyperlinks>
    <hyperlink ref="A1" location="Contents!A1" display="Back to contents" xr:uid="{4268D18D-1620-49CE-BA42-B72E1FAFC8C7}"/>
  </hyperlinks>
  <pageMargins left="0.7" right="0.7" top="0.75" bottom="0.75" header="0.3" footer="0.3"/>
  <pageSetup paperSize="9"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FD078D-561C-4DD8-8DEF-7A25FF026E7A}">
  <dimension ref="A1"/>
  <sheetViews>
    <sheetView workbookViewId="0"/>
  </sheetViews>
  <sheetFormatPr defaultRowHeight="13.5"/>
  <sheetData/>
  <pageMargins left="0.7" right="0.7" top="0.75" bottom="0.75" header="0.3" footer="0.3"/>
  <pageSetup paperSize="9" orientation="portrait"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9BFC11-A857-4D99-B222-2C2E40BDC6CB}">
  <sheetPr>
    <tabColor theme="4"/>
  </sheetPr>
  <dimension ref="A1:BD31"/>
  <sheetViews>
    <sheetView zoomScaleNormal="100" workbookViewId="0"/>
  </sheetViews>
  <sheetFormatPr defaultRowHeight="13.5"/>
  <cols>
    <col min="11" max="11" width="18.625" bestFit="1" customWidth="1"/>
    <col min="12" max="12" width="34.75" bestFit="1" customWidth="1"/>
    <col min="13" max="46" width="9.125" bestFit="1" customWidth="1"/>
    <col min="47" max="47" width="8.625" bestFit="1" customWidth="1"/>
    <col min="48" max="48" width="9.125" bestFit="1" customWidth="1"/>
    <col min="49" max="72" width="8.625" bestFit="1" customWidth="1"/>
  </cols>
  <sheetData>
    <row r="1" spans="1:56">
      <c r="A1" s="8" t="s">
        <v>27</v>
      </c>
    </row>
    <row r="3" spans="1:56" s="11" customFormat="1" ht="14.1">
      <c r="A3" s="12" t="s">
        <v>428</v>
      </c>
    </row>
    <row r="4" spans="1:56" ht="14.1" thickBot="1"/>
    <row r="5" spans="1:56" s="2" customFormat="1" ht="60" customHeight="1" thickTop="1">
      <c r="B5" s="104" t="s">
        <v>793</v>
      </c>
      <c r="C5" s="105"/>
      <c r="D5" s="105"/>
      <c r="E5" s="105"/>
      <c r="F5" s="105"/>
      <c r="G5" s="105"/>
      <c r="H5" s="105"/>
      <c r="I5" s="105"/>
      <c r="J5" s="106"/>
    </row>
    <row r="6" spans="1:56" s="2" customFormat="1" ht="293.10000000000002" customHeight="1">
      <c r="B6" s="107"/>
      <c r="C6" s="108"/>
      <c r="D6" s="108"/>
      <c r="E6" s="108"/>
      <c r="F6" s="108"/>
      <c r="G6" s="108"/>
      <c r="H6" s="108"/>
      <c r="I6" s="108"/>
      <c r="J6" s="109"/>
    </row>
    <row r="7" spans="1:56" s="2" customFormat="1" ht="127.35" customHeight="1" thickBot="1">
      <c r="B7" s="110" t="s">
        <v>794</v>
      </c>
      <c r="C7" s="111"/>
      <c r="D7" s="111"/>
      <c r="E7" s="111"/>
      <c r="F7" s="111"/>
      <c r="G7" s="111"/>
      <c r="H7" s="111"/>
      <c r="I7" s="111"/>
      <c r="J7" s="112"/>
    </row>
    <row r="8" spans="1:56" ht="14.1" thickTop="1"/>
    <row r="11" spans="1:56">
      <c r="K11" t="s">
        <v>63</v>
      </c>
      <c r="L11" s="9"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c r="BD11" s="9"/>
    </row>
    <row r="12" spans="1:56">
      <c r="K12" t="s">
        <v>65</v>
      </c>
      <c r="L12" t="s">
        <v>795</v>
      </c>
      <c r="M12" s="14">
        <v>15.164216155247965</v>
      </c>
      <c r="N12" s="14">
        <v>12.607239534978918</v>
      </c>
      <c r="O12" s="14">
        <v>13.496865060347439</v>
      </c>
      <c r="P12" s="14">
        <v>11.814961233907544</v>
      </c>
      <c r="Q12" s="14">
        <v>13.277606987021255</v>
      </c>
      <c r="R12" s="14">
        <v>13.767941067077661</v>
      </c>
      <c r="S12" s="14">
        <v>12.000324154071143</v>
      </c>
      <c r="T12" s="14">
        <v>12.921037338962229</v>
      </c>
      <c r="U12" s="14">
        <v>13.381887496086375</v>
      </c>
      <c r="V12" s="14">
        <v>13.220641265178854</v>
      </c>
      <c r="W12" s="14">
        <v>13.885291426386758</v>
      </c>
      <c r="X12" s="14">
        <v>13.712677042532171</v>
      </c>
      <c r="Y12" s="14">
        <v>13.21905741249366</v>
      </c>
      <c r="Z12" s="14">
        <v>13.711707576573289</v>
      </c>
      <c r="AA12" s="14">
        <v>12.536998794587069</v>
      </c>
      <c r="AB12" s="14">
        <v>12.147025849378142</v>
      </c>
      <c r="AC12" s="14">
        <v>12.73024378981305</v>
      </c>
      <c r="AD12" s="14">
        <v>12.46547260959173</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6">
      <c r="K13" t="s">
        <v>65</v>
      </c>
      <c r="L13" t="s">
        <v>796</v>
      </c>
      <c r="M13" s="14">
        <v>11.328590091092124</v>
      </c>
      <c r="N13" s="14">
        <v>10.384251035695483</v>
      </c>
      <c r="O13" s="14">
        <v>11.057547215764727</v>
      </c>
      <c r="P13" s="14">
        <v>9.4415308061428576</v>
      </c>
      <c r="Q13" s="14">
        <v>10.380898960422243</v>
      </c>
      <c r="R13" s="14">
        <v>10.596437109657611</v>
      </c>
      <c r="S13" s="14">
        <v>9.1840552861032059</v>
      </c>
      <c r="T13" s="14">
        <v>9.3688489447972874</v>
      </c>
      <c r="U13" s="14">
        <v>9.7273884338331378</v>
      </c>
      <c r="V13" s="14">
        <v>9.5410652971151819</v>
      </c>
      <c r="W13" s="14">
        <v>9.9938346358961798</v>
      </c>
      <c r="X13" s="14">
        <v>9.8306100411450856</v>
      </c>
      <c r="Y13" s="14">
        <v>9.4042326088552972</v>
      </c>
      <c r="Z13" s="14">
        <v>9.8504827561276471</v>
      </c>
      <c r="AA13" s="14">
        <v>9.038926300496815</v>
      </c>
      <c r="AB13" s="14">
        <v>8.6802586557172638</v>
      </c>
      <c r="AC13" s="14">
        <v>9.289865816497354</v>
      </c>
      <c r="AD13" s="14">
        <v>9.0154708959247589</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6">
      <c r="K14" t="s">
        <v>38</v>
      </c>
      <c r="L14" t="s">
        <v>795</v>
      </c>
      <c r="M14" s="14"/>
      <c r="N14" s="14"/>
      <c r="O14" s="14"/>
      <c r="P14" s="14"/>
      <c r="Q14" s="14"/>
      <c r="R14" s="14"/>
      <c r="S14" s="14"/>
      <c r="T14" s="14"/>
      <c r="U14" s="14"/>
      <c r="V14" s="14"/>
      <c r="W14" s="14"/>
      <c r="X14" s="14"/>
      <c r="Y14" s="14"/>
      <c r="Z14" s="14"/>
      <c r="AA14" s="14"/>
      <c r="AB14" s="14"/>
      <c r="AC14" s="14">
        <v>-10000</v>
      </c>
      <c r="AD14" s="14">
        <v>12.46547260959173</v>
      </c>
      <c r="AE14" s="14">
        <v>12.21142521650177</v>
      </c>
      <c r="AF14" s="14">
        <v>11.649463066105911</v>
      </c>
      <c r="AG14" s="14">
        <v>10.9485013018848</v>
      </c>
      <c r="AH14" s="14">
        <v>9.9456390945063884</v>
      </c>
      <c r="AI14" s="14">
        <v>8.7645269068245018</v>
      </c>
      <c r="AJ14" s="14">
        <v>7.4323678164905731</v>
      </c>
      <c r="AK14" s="14">
        <v>6.0347655166975196</v>
      </c>
      <c r="AL14" s="14">
        <v>5.2159315200249408</v>
      </c>
      <c r="AM14" s="14">
        <v>4.409695496779829</v>
      </c>
      <c r="AN14" s="14">
        <v>3.6689823316930319</v>
      </c>
      <c r="AO14" s="14">
        <v>2.999817148773877</v>
      </c>
      <c r="AP14" s="14">
        <v>2.5608565583008449</v>
      </c>
      <c r="AQ14" s="14">
        <v>2.2315208784842588</v>
      </c>
      <c r="AR14" s="14">
        <v>1.971428515565258</v>
      </c>
      <c r="AS14" s="14">
        <v>1.7376616505583069</v>
      </c>
      <c r="AT14" s="14">
        <v>1.5202449910593769</v>
      </c>
      <c r="AU14" s="14">
        <v>1.3027864759820069</v>
      </c>
      <c r="AV14" s="14">
        <v>1.0950019657585199</v>
      </c>
      <c r="AW14" s="14">
        <v>0.92367722280944875</v>
      </c>
      <c r="AX14" s="14">
        <v>0.76436136982327518</v>
      </c>
      <c r="AY14" s="14">
        <v>0.60515703916865604</v>
      </c>
      <c r="AZ14" s="14">
        <v>0.49501074463499428</v>
      </c>
      <c r="BA14" s="14">
        <v>0.38992854306146008</v>
      </c>
      <c r="BB14" s="14">
        <v>0.28521115020220478</v>
      </c>
      <c r="BC14" s="14">
        <v>0.18085370099704079</v>
      </c>
    </row>
    <row r="15" spans="1:56">
      <c r="K15" t="s">
        <v>38</v>
      </c>
      <c r="L15" t="s">
        <v>796</v>
      </c>
      <c r="M15" s="14"/>
      <c r="N15" s="14"/>
      <c r="O15" s="14"/>
      <c r="P15" s="14"/>
      <c r="Q15" s="14"/>
      <c r="R15" s="14"/>
      <c r="S15" s="14"/>
      <c r="T15" s="14"/>
      <c r="U15" s="14"/>
      <c r="V15" s="14"/>
      <c r="W15" s="14"/>
      <c r="X15" s="14"/>
      <c r="Y15" s="14"/>
      <c r="Z15" s="14"/>
      <c r="AA15" s="14"/>
      <c r="AB15" s="14"/>
      <c r="AC15" s="14">
        <v>-10000</v>
      </c>
      <c r="AD15" s="14">
        <v>9.0154708959247589</v>
      </c>
      <c r="AE15" s="14">
        <v>8.8232661740655747</v>
      </c>
      <c r="AF15" s="14">
        <v>8.3710617648538896</v>
      </c>
      <c r="AG15" s="14">
        <v>7.78245992381673</v>
      </c>
      <c r="AH15" s="14">
        <v>7.0277374342176238</v>
      </c>
      <c r="AI15" s="14">
        <v>6.0855003040034727</v>
      </c>
      <c r="AJ15" s="14">
        <v>5.0483679242473798</v>
      </c>
      <c r="AK15" s="14">
        <v>4.0307976745040586</v>
      </c>
      <c r="AL15" s="14">
        <v>3.5483900081421318</v>
      </c>
      <c r="AM15" s="14">
        <v>3.07132096389627</v>
      </c>
      <c r="AN15" s="14">
        <v>2.6137341997294228</v>
      </c>
      <c r="AO15" s="14">
        <v>2.159380919538183</v>
      </c>
      <c r="AP15" s="14">
        <v>1.709514491267718</v>
      </c>
      <c r="AQ15" s="14">
        <v>1.2537381129161349</v>
      </c>
      <c r="AR15" s="14">
        <v>1.113188472535267</v>
      </c>
      <c r="AS15" s="14">
        <v>0.98793964963459402</v>
      </c>
      <c r="AT15" s="14">
        <v>0.87651238947125343</v>
      </c>
      <c r="AU15" s="14">
        <v>0.76430370504535006</v>
      </c>
      <c r="AV15" s="14">
        <v>0.65131427226035221</v>
      </c>
      <c r="AW15" s="14">
        <v>0.55267163152534771</v>
      </c>
      <c r="AX15" s="14">
        <v>0.51467233184931516</v>
      </c>
      <c r="AY15" s="14">
        <v>0.51564819575016507</v>
      </c>
      <c r="AZ15" s="14">
        <v>0.51662405965101854</v>
      </c>
      <c r="BA15" s="14">
        <v>0.51759992355187379</v>
      </c>
      <c r="BB15" s="14">
        <v>0.51857578745272725</v>
      </c>
      <c r="BC15" s="14">
        <v>0.51955165135357717</v>
      </c>
    </row>
    <row r="16" spans="1:56">
      <c r="K16" t="s">
        <v>65</v>
      </c>
      <c r="L16" t="s">
        <v>492</v>
      </c>
      <c r="M16" s="14">
        <v>25.922953351283926</v>
      </c>
      <c r="N16" s="14">
        <v>22.826318214576787</v>
      </c>
      <c r="O16" s="14">
        <v>22.604983552809824</v>
      </c>
      <c r="P16" s="14">
        <v>22.267038899254494</v>
      </c>
      <c r="Q16" s="14">
        <v>22.671016166870739</v>
      </c>
      <c r="R16" s="14">
        <v>23.561423411302357</v>
      </c>
      <c r="S16" s="14">
        <v>22.185770113408307</v>
      </c>
      <c r="T16" s="14">
        <v>22.783437060180265</v>
      </c>
      <c r="U16" s="14">
        <v>22.871579502422392</v>
      </c>
      <c r="V16" s="14">
        <v>23.064388924994514</v>
      </c>
      <c r="W16" s="14">
        <v>24.063577631130045</v>
      </c>
      <c r="X16" s="14">
        <v>23.14100887044356</v>
      </c>
      <c r="Y16" s="14">
        <v>22.924039054102451</v>
      </c>
      <c r="Z16" s="14">
        <v>22.986290687194124</v>
      </c>
      <c r="AA16" s="14">
        <v>22.083524123000846</v>
      </c>
      <c r="AB16" s="14">
        <v>21.346444517195422</v>
      </c>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row>
    <row r="17" spans="1:56">
      <c r="M17" s="14"/>
      <c r="N17" s="14"/>
      <c r="O17" s="14"/>
      <c r="P17" s="14"/>
      <c r="Q17" s="14"/>
      <c r="R17" s="14"/>
      <c r="S17" s="14"/>
      <c r="T17" s="14"/>
      <c r="U17" s="14"/>
      <c r="V17" s="14"/>
      <c r="W17" s="14"/>
      <c r="X17" s="14"/>
      <c r="Y17" s="14"/>
      <c r="Z17" s="14"/>
      <c r="AA17" s="14"/>
      <c r="AB17" s="14"/>
      <c r="AC17" s="14"/>
      <c r="AD17" s="14">
        <v>30</v>
      </c>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row>
    <row r="18" spans="1:56">
      <c r="M18" s="9"/>
      <c r="N18" s="9"/>
      <c r="O18" s="9"/>
      <c r="P18" s="9"/>
      <c r="Q18" s="9"/>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c r="AW18" s="9"/>
      <c r="AX18" s="9"/>
      <c r="AY18" s="9"/>
      <c r="AZ18" s="9"/>
      <c r="BA18" s="9"/>
      <c r="BB18" s="9"/>
      <c r="BC18" s="9"/>
      <c r="BD18" s="9"/>
    </row>
    <row r="19" spans="1:56">
      <c r="M19" s="9"/>
      <c r="N19" s="9"/>
      <c r="O19" s="9"/>
      <c r="P19" s="9"/>
      <c r="Q19" s="9"/>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row>
    <row r="20" spans="1:56">
      <c r="J20" s="9"/>
      <c r="K20" s="9"/>
      <c r="L20" s="9"/>
      <c r="M20" s="9"/>
      <c r="N20" s="9"/>
      <c r="O20" s="9"/>
      <c r="P20" s="9"/>
      <c r="Q20" s="9"/>
      <c r="R20" s="9"/>
      <c r="S20" s="9"/>
      <c r="T20" s="9"/>
      <c r="U20" s="9"/>
      <c r="V20" s="9"/>
      <c r="W20" s="9"/>
      <c r="X20" s="9"/>
      <c r="Y20" s="9"/>
      <c r="Z20" s="9"/>
      <c r="AA20" s="9"/>
      <c r="AB20" s="9"/>
      <c r="AC20" s="9"/>
      <c r="AD20" s="9"/>
      <c r="AE20" s="9"/>
      <c r="AF20" s="9"/>
      <c r="AG20" s="9"/>
      <c r="AH20" s="9"/>
      <c r="AI20" s="9"/>
      <c r="AJ20" s="9"/>
      <c r="AK20" s="9"/>
      <c r="AL20" s="9"/>
      <c r="AM20" s="9"/>
      <c r="AN20" s="9"/>
      <c r="AO20" s="9"/>
      <c r="AP20" s="9"/>
      <c r="AQ20" s="9"/>
      <c r="AR20" s="9"/>
      <c r="AS20" s="9"/>
      <c r="AT20" s="9"/>
      <c r="AU20" s="9"/>
      <c r="AV20" s="9"/>
      <c r="AW20" s="9"/>
      <c r="AX20" s="9"/>
      <c r="AY20" s="9"/>
      <c r="AZ20" s="9"/>
      <c r="BA20" s="9"/>
    </row>
    <row r="21" spans="1:56">
      <c r="J21" s="9"/>
      <c r="K21" s="9"/>
      <c r="L21" s="9"/>
      <c r="M21" s="9"/>
      <c r="N21" s="9"/>
      <c r="O21" s="9"/>
      <c r="P21" s="9"/>
      <c r="Q21" s="9"/>
      <c r="R21" s="9"/>
      <c r="S21" s="9"/>
      <c r="T21" s="9"/>
      <c r="U21" s="9"/>
      <c r="V21" s="9"/>
      <c r="W21" s="9"/>
      <c r="X21" s="9"/>
      <c r="Y21" s="9"/>
      <c r="Z21" s="9"/>
      <c r="AA21" s="9"/>
      <c r="AB21" s="9"/>
      <c r="AC21" s="9"/>
      <c r="AD21" s="9"/>
      <c r="AE21" s="9"/>
      <c r="AF21" s="9"/>
      <c r="AG21" s="9"/>
      <c r="AH21" s="9"/>
      <c r="AI21" s="9"/>
      <c r="AJ21" s="9"/>
      <c r="AK21" s="9"/>
      <c r="AL21" s="9"/>
      <c r="AM21" s="9"/>
      <c r="AN21" s="9"/>
      <c r="AO21" s="9"/>
      <c r="AP21" s="9"/>
      <c r="AQ21" s="9"/>
      <c r="AR21" s="9"/>
      <c r="AS21" s="9"/>
      <c r="AT21" s="9"/>
      <c r="AU21" s="9"/>
      <c r="AV21" s="9"/>
      <c r="AW21" s="9"/>
      <c r="AX21" s="9"/>
      <c r="AY21" s="9"/>
      <c r="AZ21" s="9"/>
      <c r="BA21" s="9"/>
    </row>
    <row r="22" spans="1:56">
      <c r="J22" s="9"/>
      <c r="K22" s="9"/>
      <c r="L22" s="9"/>
      <c r="M22" s="9"/>
      <c r="N22" s="9"/>
      <c r="O22" s="9"/>
      <c r="P22" s="9"/>
      <c r="Q22" s="9"/>
      <c r="R22" s="9"/>
      <c r="S22" s="9"/>
      <c r="T22" s="9"/>
      <c r="U22" s="9"/>
      <c r="V22" s="9"/>
      <c r="W22" s="9"/>
      <c r="X22" s="9"/>
      <c r="Y22" s="9"/>
      <c r="Z22" s="9"/>
      <c r="AA22" s="9"/>
      <c r="AB22" s="9"/>
      <c r="AC22" s="9"/>
      <c r="AD22" s="9"/>
      <c r="AE22" s="9"/>
      <c r="AF22" s="9"/>
      <c r="AG22" s="9"/>
      <c r="AH22" s="9"/>
      <c r="AI22" s="9"/>
      <c r="AJ22" s="9"/>
      <c r="AK22" s="9"/>
      <c r="AL22" s="9"/>
      <c r="AM22" s="9"/>
      <c r="AN22" s="9"/>
      <c r="AO22" s="9"/>
      <c r="AP22" s="9"/>
      <c r="AQ22" s="9"/>
      <c r="AR22" s="9"/>
      <c r="AS22" s="9"/>
      <c r="AT22" s="9"/>
      <c r="AU22" s="9"/>
      <c r="AV22" s="9"/>
      <c r="AW22" s="9"/>
      <c r="AX22" s="9"/>
      <c r="AY22" s="9"/>
      <c r="AZ22" s="9"/>
      <c r="BA22" s="9"/>
    </row>
    <row r="23" spans="1:56">
      <c r="L23" s="9"/>
      <c r="M23" s="9"/>
      <c r="N23" s="9"/>
      <c r="O23" s="9"/>
      <c r="P23" s="9"/>
      <c r="Q23" s="9"/>
      <c r="R23" s="9"/>
      <c r="S23" s="9"/>
      <c r="T23" s="9"/>
      <c r="U23" s="9"/>
      <c r="V23" s="9"/>
      <c r="W23" s="9"/>
      <c r="X23" s="9"/>
      <c r="Y23" s="9"/>
      <c r="Z23" s="9"/>
      <c r="AA23" s="9"/>
      <c r="AB23" s="9"/>
      <c r="AC23" s="9"/>
      <c r="AD23" s="9"/>
      <c r="AE23" s="9"/>
      <c r="AF23" s="9"/>
      <c r="AG23" s="9"/>
      <c r="AH23" s="9"/>
      <c r="AI23" s="9"/>
      <c r="AJ23" s="9"/>
      <c r="AK23" s="9"/>
      <c r="AL23" s="9"/>
      <c r="AM23" s="9"/>
      <c r="AN23" s="9"/>
      <c r="AO23" s="9"/>
      <c r="AP23" s="9"/>
      <c r="AQ23" s="9"/>
      <c r="AR23" s="9"/>
      <c r="AS23" s="9"/>
      <c r="AT23" s="9"/>
      <c r="AU23" s="9"/>
      <c r="AV23" s="9"/>
      <c r="AW23" s="9"/>
      <c r="AX23" s="9"/>
      <c r="AY23" s="9"/>
      <c r="AZ23" s="9"/>
      <c r="BA23" s="9"/>
      <c r="BB23" s="9"/>
      <c r="BC23" s="9"/>
    </row>
    <row r="27" spans="1:56">
      <c r="A27" s="9"/>
      <c r="B27" s="9"/>
      <c r="C27" s="9"/>
      <c r="D27" s="9"/>
    </row>
    <row r="31" spans="1:56">
      <c r="A31" s="9"/>
      <c r="B31" s="9"/>
      <c r="C31" s="9"/>
      <c r="D31" s="9"/>
    </row>
  </sheetData>
  <mergeCells count="3">
    <mergeCell ref="B5:J5"/>
    <mergeCell ref="B6:J6"/>
    <mergeCell ref="B7:J7"/>
  </mergeCells>
  <hyperlinks>
    <hyperlink ref="A1" location="Contents!A1" display="Back to contents" xr:uid="{B20477B8-D4A2-4E39-B4BB-21016C94B6F4}"/>
  </hyperlinks>
  <pageMargins left="0.7" right="0.7" top="0.75" bottom="0.75" header="0.3" footer="0.3"/>
  <pageSetup paperSize="9" orientation="portrait"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DB0C57-A4FC-4CBB-A5A7-097F02203CC7}">
  <sheetPr>
    <tabColor theme="4"/>
  </sheetPr>
  <dimension ref="A1:BB41"/>
  <sheetViews>
    <sheetView zoomScaleNormal="100" workbookViewId="0"/>
  </sheetViews>
  <sheetFormatPr defaultRowHeight="13.5"/>
  <cols>
    <col min="11" max="11" width="24.375" bestFit="1" customWidth="1"/>
  </cols>
  <sheetData>
    <row r="1" spans="1:54">
      <c r="A1" s="8" t="s">
        <v>27</v>
      </c>
    </row>
    <row r="3" spans="1:54" s="11" customFormat="1" ht="14.1">
      <c r="A3" s="12" t="s">
        <v>428</v>
      </c>
    </row>
    <row r="4" spans="1:54" ht="14.1" thickBot="1"/>
    <row r="5" spans="1:54" s="2" customFormat="1" ht="60" customHeight="1" thickTop="1">
      <c r="B5" s="104" t="s">
        <v>797</v>
      </c>
      <c r="C5" s="105"/>
      <c r="D5" s="105"/>
      <c r="E5" s="105"/>
      <c r="F5" s="105"/>
      <c r="G5" s="105"/>
      <c r="H5" s="105"/>
      <c r="I5" s="105"/>
      <c r="J5" s="106"/>
    </row>
    <row r="6" spans="1:54" s="2" customFormat="1" ht="303.60000000000002" customHeight="1">
      <c r="B6" s="107"/>
      <c r="C6" s="108"/>
      <c r="D6" s="108"/>
      <c r="E6" s="108"/>
      <c r="F6" s="108"/>
      <c r="G6" s="108"/>
      <c r="H6" s="108"/>
      <c r="I6" s="108"/>
      <c r="J6" s="109"/>
    </row>
    <row r="7" spans="1:54" s="2" customFormat="1" ht="126.95" customHeight="1" thickBot="1">
      <c r="B7" s="110" t="s">
        <v>798</v>
      </c>
      <c r="C7" s="111"/>
      <c r="D7" s="111"/>
      <c r="E7" s="111"/>
      <c r="F7" s="111"/>
      <c r="G7" s="111"/>
      <c r="H7" s="111"/>
      <c r="I7" s="111"/>
      <c r="J7" s="112"/>
    </row>
    <row r="11" spans="1:54">
      <c r="K11" s="15"/>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25.922953351283926</v>
      </c>
      <c r="M12" s="14">
        <v>22.826318214576787</v>
      </c>
      <c r="N12" s="14">
        <v>22.604983552809824</v>
      </c>
      <c r="O12" s="14">
        <v>22.267038899254494</v>
      </c>
      <c r="P12" s="14">
        <v>22.671016166870739</v>
      </c>
      <c r="Q12" s="14">
        <v>23.561423411302357</v>
      </c>
      <c r="R12" s="14">
        <v>22.185770113408307</v>
      </c>
      <c r="S12" s="14">
        <v>22.783437060180265</v>
      </c>
      <c r="T12" s="14">
        <v>22.871579502422392</v>
      </c>
      <c r="U12" s="14">
        <v>23.064388924994514</v>
      </c>
      <c r="V12" s="14">
        <v>24.063577631130045</v>
      </c>
      <c r="W12" s="14">
        <v>23.14100887044356</v>
      </c>
      <c r="X12" s="14">
        <v>22.924039054102451</v>
      </c>
      <c r="Y12" s="14">
        <v>22.986290687194124</v>
      </c>
      <c r="Z12" s="14">
        <v>22.083524123000846</v>
      </c>
      <c r="AA12" s="14">
        <v>22.367719435057641</v>
      </c>
      <c r="AB12" s="14">
        <v>22.020109606310399</v>
      </c>
      <c r="AC12" s="14">
        <v>21.480943505516485</v>
      </c>
      <c r="AD12" s="14">
        <v>21.034691390567342</v>
      </c>
      <c r="AE12" s="14">
        <v>20.02052483095979</v>
      </c>
      <c r="AF12" s="14">
        <v>18.730961225701535</v>
      </c>
      <c r="AG12" s="14">
        <v>16.97337652872401</v>
      </c>
      <c r="AH12" s="14">
        <v>14.850027210827971</v>
      </c>
      <c r="AI12" s="14">
        <v>12.480735740737956</v>
      </c>
      <c r="AJ12" s="14">
        <v>10.065563191201569</v>
      </c>
      <c r="AK12" s="14">
        <v>8.764321528167077</v>
      </c>
      <c r="AL12" s="14">
        <v>7.4810164606760985</v>
      </c>
      <c r="AM12" s="14">
        <v>6.2827165314224516</v>
      </c>
      <c r="AN12" s="14">
        <v>5.1591980683120511</v>
      </c>
      <c r="AO12" s="14">
        <v>4.2703710495685669</v>
      </c>
      <c r="AP12" s="14">
        <v>3.4852589914004071</v>
      </c>
      <c r="AQ12" s="14">
        <v>3.0846169881005316</v>
      </c>
      <c r="AR12" s="14">
        <v>2.7256013001928991</v>
      </c>
      <c r="AS12" s="14">
        <v>2.3967573805306337</v>
      </c>
      <c r="AT12" s="14">
        <v>2.0670901810273605</v>
      </c>
      <c r="AU12" s="14">
        <v>1.746316238018867</v>
      </c>
      <c r="AV12" s="14">
        <v>1.4763488543347947</v>
      </c>
      <c r="AW12" s="14">
        <v>1.2790337016725815</v>
      </c>
      <c r="AX12" s="14">
        <v>1.1208052349188158</v>
      </c>
      <c r="AY12" s="14">
        <v>1.0116348042860182</v>
      </c>
      <c r="AZ12" s="14">
        <v>0.90752846661333209</v>
      </c>
      <c r="BA12" s="14">
        <v>0.80378693765493026</v>
      </c>
      <c r="BB12" s="14">
        <v>0.70040535235062151</v>
      </c>
    </row>
    <row r="13" spans="1:54">
      <c r="K13" t="s">
        <v>799</v>
      </c>
      <c r="L13" s="14"/>
      <c r="M13" s="14"/>
      <c r="N13" s="14"/>
      <c r="O13" s="14"/>
      <c r="P13" s="14"/>
      <c r="Q13" s="14"/>
      <c r="R13" s="14"/>
      <c r="S13" s="14"/>
      <c r="T13" s="14"/>
      <c r="U13" s="14"/>
      <c r="V13" s="14"/>
      <c r="W13" s="14"/>
      <c r="X13" s="14"/>
      <c r="Y13" s="14"/>
      <c r="Z13" s="14"/>
      <c r="AA13" s="14">
        <v>0</v>
      </c>
      <c r="AB13" s="14">
        <v>0</v>
      </c>
      <c r="AC13" s="14">
        <v>4.0710415902210806E-2</v>
      </c>
      <c r="AD13" s="14">
        <v>8.0579328639200989E-2</v>
      </c>
      <c r="AE13" s="14">
        <v>0.32032297286025824</v>
      </c>
      <c r="AF13" s="14">
        <v>0.66132636506532128</v>
      </c>
      <c r="AG13" s="14">
        <v>1.2604182491635374</v>
      </c>
      <c r="AH13" s="14">
        <v>2.1250128071348087</v>
      </c>
      <c r="AI13" s="14">
        <v>3.2768992347230204</v>
      </c>
      <c r="AJ13" s="14">
        <v>4.4328406401893297</v>
      </c>
      <c r="AK13" s="14">
        <v>5.5616504242120053</v>
      </c>
      <c r="AL13" s="14">
        <v>6.6678952332427945</v>
      </c>
      <c r="AM13" s="14">
        <v>7.7290382081739928</v>
      </c>
      <c r="AN13" s="14">
        <v>8.7017714994802589</v>
      </c>
      <c r="AO13" s="14">
        <v>9.4684097910216956</v>
      </c>
      <c r="AP13" s="14">
        <v>10.101852924588881</v>
      </c>
      <c r="AQ13" s="14">
        <v>10.4252235765829</v>
      </c>
      <c r="AR13" s="14">
        <v>10.73129570238731</v>
      </c>
      <c r="AS13" s="14">
        <v>11.036613810571602</v>
      </c>
      <c r="AT13" s="14">
        <v>11.342005701434104</v>
      </c>
      <c r="AU13" s="14">
        <v>11.647476174185847</v>
      </c>
      <c r="AV13" s="14">
        <v>11.941012215898875</v>
      </c>
      <c r="AW13" s="14">
        <v>12.209261260786711</v>
      </c>
      <c r="AX13" s="14">
        <v>12.446937706690846</v>
      </c>
      <c r="AY13" s="14">
        <v>12.635555863281159</v>
      </c>
      <c r="AZ13" s="14">
        <v>12.8191096225025</v>
      </c>
      <c r="BA13" s="14">
        <v>13.002298219183952</v>
      </c>
      <c r="BB13" s="14">
        <v>13.185126479555271</v>
      </c>
    </row>
    <row r="14" spans="1:54">
      <c r="K14" t="s">
        <v>800</v>
      </c>
      <c r="L14" s="14"/>
      <c r="M14" s="14"/>
      <c r="N14" s="14"/>
      <c r="O14" s="14"/>
      <c r="P14" s="14"/>
      <c r="Q14" s="14"/>
      <c r="R14" s="14"/>
      <c r="S14" s="14"/>
      <c r="T14" s="14"/>
      <c r="U14" s="14"/>
      <c r="V14" s="14"/>
      <c r="W14" s="14"/>
      <c r="X14" s="14"/>
      <c r="Y14" s="14"/>
      <c r="Z14" s="14"/>
      <c r="AA14" s="14">
        <v>0</v>
      </c>
      <c r="AB14" s="14">
        <v>0</v>
      </c>
      <c r="AC14" s="14">
        <v>0</v>
      </c>
      <c r="AD14" s="14">
        <v>0</v>
      </c>
      <c r="AE14" s="14">
        <v>0.12420941278399497</v>
      </c>
      <c r="AF14" s="14">
        <v>0.26447819995732302</v>
      </c>
      <c r="AG14" s="14">
        <v>0.40318458567929433</v>
      </c>
      <c r="AH14" s="14">
        <v>0.56926787822376723</v>
      </c>
      <c r="AI14" s="14">
        <v>0.73333390069867554</v>
      </c>
      <c r="AJ14" s="14">
        <v>0.89510516098012771</v>
      </c>
      <c r="AK14" s="14">
        <v>1.0576571988978714</v>
      </c>
      <c r="AL14" s="14">
        <v>1.2210387687676507</v>
      </c>
      <c r="AM14" s="14">
        <v>1.3857569621487547</v>
      </c>
      <c r="AN14" s="14">
        <v>1.5501456547343893</v>
      </c>
      <c r="AO14" s="14">
        <v>1.7038697004636201</v>
      </c>
      <c r="AP14" s="14">
        <v>1.8561217214278214</v>
      </c>
      <c r="AQ14" s="14">
        <v>1.9207077311918261</v>
      </c>
      <c r="AR14" s="14">
        <v>1.9460759796998004</v>
      </c>
      <c r="AS14" s="14">
        <v>1.969702281465979</v>
      </c>
      <c r="AT14" s="14">
        <v>1.993400780012615</v>
      </c>
      <c r="AU14" s="14">
        <v>2.0074501232230078</v>
      </c>
      <c r="AV14" s="14">
        <v>2.0168279881479863</v>
      </c>
      <c r="AW14" s="14">
        <v>2.0261979851135639</v>
      </c>
      <c r="AX14" s="14">
        <v>2.035567982079141</v>
      </c>
      <c r="AY14" s="14">
        <v>2.0449379790447177</v>
      </c>
      <c r="AZ14" s="14">
        <v>2.0543079760102958</v>
      </c>
      <c r="BA14" s="14">
        <v>2.063677972975873</v>
      </c>
      <c r="BB14" s="14">
        <v>2.0730479699414497</v>
      </c>
    </row>
    <row r="15" spans="1:54">
      <c r="K15" t="s">
        <v>801</v>
      </c>
      <c r="L15" s="14"/>
      <c r="M15" s="14"/>
      <c r="N15" s="14"/>
      <c r="O15" s="14"/>
      <c r="P15" s="14"/>
      <c r="Q15" s="14"/>
      <c r="R15" s="14"/>
      <c r="S15" s="14"/>
      <c r="T15" s="14"/>
      <c r="U15" s="14"/>
      <c r="V15" s="14"/>
      <c r="W15" s="14"/>
      <c r="X15" s="14"/>
      <c r="Y15" s="14"/>
      <c r="Z15" s="14"/>
      <c r="AA15" s="14">
        <v>0</v>
      </c>
      <c r="AB15" s="14">
        <v>0</v>
      </c>
      <c r="AC15" s="14">
        <v>0</v>
      </c>
      <c r="AD15" s="14">
        <v>0</v>
      </c>
      <c r="AE15" s="14">
        <v>0</v>
      </c>
      <c r="AF15" s="14">
        <v>0</v>
      </c>
      <c r="AG15" s="14">
        <v>9.3470228992668727E-2</v>
      </c>
      <c r="AH15" s="14">
        <v>0.1867343811411068</v>
      </c>
      <c r="AI15" s="14">
        <v>0.28000165215336859</v>
      </c>
      <c r="AJ15" s="14">
        <v>0.37304454823428834</v>
      </c>
      <c r="AK15" s="14">
        <v>0.46664562015443434</v>
      </c>
      <c r="AL15" s="14">
        <v>0.56073660113793733</v>
      </c>
      <c r="AM15" s="14">
        <v>0.65555013845795096</v>
      </c>
      <c r="AN15" s="14">
        <v>0.75109561977194828</v>
      </c>
      <c r="AO15" s="14">
        <v>0.84748231071893798</v>
      </c>
      <c r="AP15" s="14">
        <v>0.94454457213003606</v>
      </c>
      <c r="AQ15" s="14">
        <v>1.0422283999096176</v>
      </c>
      <c r="AR15" s="14">
        <v>1.1404284035746373</v>
      </c>
      <c r="AS15" s="14">
        <v>1.2393057005086583</v>
      </c>
      <c r="AT15" s="14">
        <v>1.3388602907116804</v>
      </c>
      <c r="AU15" s="14">
        <v>1.4390921741837039</v>
      </c>
      <c r="AV15" s="14">
        <v>1.5051233586989632</v>
      </c>
      <c r="AW15" s="14">
        <v>1.5237970501503897</v>
      </c>
      <c r="AX15" s="14">
        <v>1.5339564491854083</v>
      </c>
      <c r="AY15" s="14">
        <v>1.5441158482204265</v>
      </c>
      <c r="AZ15" s="14">
        <v>1.5542752472554451</v>
      </c>
      <c r="BA15" s="14">
        <v>1.5644346462904637</v>
      </c>
      <c r="BB15" s="14">
        <v>1.5745940453254823</v>
      </c>
    </row>
    <row r="16" spans="1:54">
      <c r="K16" t="s">
        <v>802</v>
      </c>
      <c r="L16" s="14"/>
      <c r="M16" s="14"/>
      <c r="N16" s="14"/>
      <c r="O16" s="14"/>
      <c r="P16" s="14"/>
      <c r="Q16" s="14"/>
      <c r="R16" s="14"/>
      <c r="S16" s="14"/>
      <c r="T16" s="14"/>
      <c r="U16" s="14"/>
      <c r="V16" s="14"/>
      <c r="W16" s="14"/>
      <c r="X16" s="14"/>
      <c r="Y16" s="14"/>
      <c r="Z16" s="14"/>
      <c r="AA16" s="14">
        <v>2.4353828514158789E-2</v>
      </c>
      <c r="AB16" s="14">
        <v>4.8553389329037737E-2</v>
      </c>
      <c r="AC16" s="14">
        <v>7.2567726809410815E-2</v>
      </c>
      <c r="AD16" s="14">
        <v>9.6378950336929003E-2</v>
      </c>
      <c r="AE16" s="14">
        <v>0.11998073478437429</v>
      </c>
      <c r="AF16" s="14">
        <v>0.14350412115435621</v>
      </c>
      <c r="AG16" s="14">
        <v>0.16694978742394051</v>
      </c>
      <c r="AH16" s="14">
        <v>0.1903195282383032</v>
      </c>
      <c r="AI16" s="14">
        <v>0.21361771455547129</v>
      </c>
      <c r="AJ16" s="14">
        <v>0.2368504800738441</v>
      </c>
      <c r="AK16" s="14">
        <v>0.23830830624274901</v>
      </c>
      <c r="AL16" s="14">
        <v>0.2397102591251922</v>
      </c>
      <c r="AM16" s="14">
        <v>0.2410657825428969</v>
      </c>
      <c r="AN16" s="14">
        <v>0.2423933812816719</v>
      </c>
      <c r="AO16" s="14">
        <v>0.24371215036618379</v>
      </c>
      <c r="AP16" s="14">
        <v>0.24503000218760601</v>
      </c>
      <c r="AQ16" s="14">
        <v>0.24635172246640619</v>
      </c>
      <c r="AR16" s="14">
        <v>0.2476803182302787</v>
      </c>
      <c r="AS16" s="14">
        <v>0.24901298983274961</v>
      </c>
      <c r="AT16" s="14">
        <v>0.25034430548108788</v>
      </c>
      <c r="AU16" s="14">
        <v>0.25167110659978481</v>
      </c>
      <c r="AV16" s="14">
        <v>0.25298857556356957</v>
      </c>
      <c r="AW16" s="14">
        <v>0.25428186866279112</v>
      </c>
      <c r="AX16" s="14">
        <v>0.25553599063998361</v>
      </c>
      <c r="AY16" s="14">
        <v>0.25674184862625832</v>
      </c>
      <c r="AZ16" s="14">
        <v>0.25788967975186061</v>
      </c>
      <c r="BA16" s="14">
        <v>0.25897006412367007</v>
      </c>
      <c r="BB16" s="14">
        <v>0.25997559982736268</v>
      </c>
    </row>
    <row r="17" spans="11:54">
      <c r="K17" t="s">
        <v>498</v>
      </c>
      <c r="L17" s="14"/>
      <c r="M17" s="14"/>
      <c r="N17" s="14"/>
      <c r="O17" s="14"/>
      <c r="P17" s="14"/>
      <c r="Q17" s="14"/>
      <c r="R17" s="14"/>
      <c r="S17" s="14"/>
      <c r="T17" s="14"/>
      <c r="U17" s="14"/>
      <c r="V17" s="14"/>
      <c r="W17" s="14"/>
      <c r="X17" s="14"/>
      <c r="Y17" s="14"/>
      <c r="Z17" s="14"/>
      <c r="AA17" s="14">
        <v>8.9371398533228631E-16</v>
      </c>
      <c r="AB17" s="14">
        <v>8.8917357882524348E-16</v>
      </c>
      <c r="AC17" s="14">
        <v>0.30601821098657295</v>
      </c>
      <c r="AD17" s="14">
        <v>0.91064866158687019</v>
      </c>
      <c r="AE17" s="14">
        <v>1.8210073995331748</v>
      </c>
      <c r="AF17" s="14">
        <v>2.9131281173459764</v>
      </c>
      <c r="AG17" s="14">
        <v>4.0053861137799602</v>
      </c>
      <c r="AH17" s="14">
        <v>5.0981115806037431</v>
      </c>
      <c r="AI17" s="14">
        <v>6.1904226130365476</v>
      </c>
      <c r="AJ17" s="14">
        <v>7.2830727409226297</v>
      </c>
      <c r="AK17" s="14">
        <v>7.3255116657158732</v>
      </c>
      <c r="AL17" s="14">
        <v>7.366115418809918</v>
      </c>
      <c r="AM17" s="14">
        <v>7.4261500566864012</v>
      </c>
      <c r="AN17" s="14">
        <v>7.4816005698606887</v>
      </c>
      <c r="AO17" s="14">
        <v>7.5452282129631429</v>
      </c>
      <c r="AP17" s="14">
        <v>7.595067486450616</v>
      </c>
      <c r="AQ17" s="14">
        <v>7.6395469786922465</v>
      </c>
      <c r="AR17" s="14">
        <v>7.6766368485553933</v>
      </c>
      <c r="AS17" s="14">
        <v>7.7267414329827968</v>
      </c>
      <c r="AT17" s="14">
        <v>7.7768460174102039</v>
      </c>
      <c r="AU17" s="14">
        <v>7.8269506018376056</v>
      </c>
      <c r="AV17" s="14">
        <v>7.8770551862650118</v>
      </c>
      <c r="AW17" s="14">
        <v>7.9271597706924126</v>
      </c>
      <c r="AX17" s="14">
        <v>7.977264355119817</v>
      </c>
      <c r="AY17" s="14">
        <v>8.0273689395472214</v>
      </c>
      <c r="AZ17" s="14">
        <v>8.0774735239746249</v>
      </c>
      <c r="BA17" s="14">
        <v>8.1275781084020284</v>
      </c>
      <c r="BB17" s="14">
        <v>8.1776826928294319</v>
      </c>
    </row>
    <row r="18" spans="11:54">
      <c r="K18" t="s">
        <v>65</v>
      </c>
      <c r="L18" s="14">
        <v>26.492806246340088</v>
      </c>
      <c r="M18" s="14">
        <v>22.991490570674401</v>
      </c>
      <c r="N18" s="14">
        <v>24.554412276112167</v>
      </c>
      <c r="O18" s="14">
        <v>21.256492040050404</v>
      </c>
      <c r="P18" s="14">
        <v>23.658505947443498</v>
      </c>
      <c r="Q18" s="14">
        <v>24.364378176735272</v>
      </c>
      <c r="R18" s="14">
        <v>21.184379440174347</v>
      </c>
      <c r="S18" s="14">
        <v>22.289886283759515</v>
      </c>
      <c r="T18" s="14">
        <v>23.109275929919512</v>
      </c>
      <c r="U18" s="14">
        <v>22.761706562294037</v>
      </c>
      <c r="V18" s="14">
        <v>23.879126062282936</v>
      </c>
      <c r="W18" s="14">
        <v>23.543287083677257</v>
      </c>
      <c r="X18" s="14">
        <v>22.623290021348957</v>
      </c>
      <c r="Y18" s="14">
        <v>23.562190332700936</v>
      </c>
      <c r="Z18" s="14">
        <v>21.575925095083882</v>
      </c>
      <c r="AA18" s="14">
        <v>20.827284505095406</v>
      </c>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row>
    <row r="19" spans="11:54">
      <c r="K19" t="s">
        <v>500</v>
      </c>
      <c r="L19" s="14">
        <v>25.922953351283926</v>
      </c>
      <c r="M19" s="14">
        <v>22.826318214576787</v>
      </c>
      <c r="N19" s="14">
        <v>22.604983552809824</v>
      </c>
      <c r="O19" s="14">
        <v>22.267038899254494</v>
      </c>
      <c r="P19" s="14">
        <v>22.671016166870739</v>
      </c>
      <c r="Q19" s="14">
        <v>23.561423411302357</v>
      </c>
      <c r="R19" s="14">
        <v>22.185770113408307</v>
      </c>
      <c r="S19" s="14">
        <v>22.783437060180265</v>
      </c>
      <c r="T19" s="14">
        <v>22.871579502422392</v>
      </c>
      <c r="U19" s="14">
        <v>23.064388924994514</v>
      </c>
      <c r="V19" s="14">
        <v>24.063577631130045</v>
      </c>
      <c r="W19" s="14">
        <v>23.14100887044356</v>
      </c>
      <c r="X19" s="14">
        <v>22.924039054102451</v>
      </c>
      <c r="Y19" s="14">
        <v>22.986290687194124</v>
      </c>
      <c r="Z19" s="14">
        <v>22.083524123000846</v>
      </c>
      <c r="AA19" s="14">
        <v>21.346444517195422</v>
      </c>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row>
    <row r="20" spans="11:54">
      <c r="K20" t="s">
        <v>64</v>
      </c>
      <c r="L20" s="14"/>
      <c r="M20" s="14"/>
      <c r="N20" s="14"/>
      <c r="O20" s="14"/>
      <c r="P20" s="14"/>
      <c r="Q20" s="14"/>
      <c r="R20" s="14"/>
      <c r="S20" s="14"/>
      <c r="T20" s="14"/>
      <c r="U20" s="14"/>
      <c r="V20" s="14"/>
      <c r="W20" s="14"/>
      <c r="X20" s="14"/>
      <c r="Y20" s="14"/>
      <c r="Z20" s="14"/>
      <c r="AA20" s="14">
        <v>22.392073263571799</v>
      </c>
      <c r="AB20" s="14">
        <v>22.068662995639439</v>
      </c>
      <c r="AC20" s="14">
        <v>21.900239859214679</v>
      </c>
      <c r="AD20" s="14">
        <v>22.122298331130342</v>
      </c>
      <c r="AE20" s="14">
        <v>22.406045350921591</v>
      </c>
      <c r="AF20" s="14">
        <v>22.713398029224511</v>
      </c>
      <c r="AG20" s="14">
        <v>22.90278549376341</v>
      </c>
      <c r="AH20" s="14">
        <v>23.0194733861697</v>
      </c>
      <c r="AI20" s="14">
        <v>23.17501085590504</v>
      </c>
      <c r="AJ20" s="14">
        <v>23.28647676160179</v>
      </c>
      <c r="AK20" s="14">
        <v>23.41409474339001</v>
      </c>
      <c r="AL20" s="14">
        <v>23.536512741759591</v>
      </c>
      <c r="AM20" s="14">
        <v>23.720277679432449</v>
      </c>
      <c r="AN20" s="14">
        <v>23.88620479344101</v>
      </c>
      <c r="AO20" s="14">
        <v>24.079073215102149</v>
      </c>
      <c r="AP20" s="14">
        <v>24.227875698185368</v>
      </c>
      <c r="AQ20" s="14">
        <v>24.358675396943529</v>
      </c>
      <c r="AR20" s="14">
        <v>24.467718552640321</v>
      </c>
      <c r="AS20" s="14">
        <v>24.61813359589242</v>
      </c>
      <c r="AT20" s="14">
        <v>24.768547276077051</v>
      </c>
      <c r="AU20" s="14">
        <v>24.918956418048818</v>
      </c>
      <c r="AV20" s="14">
        <v>25.069356178909199</v>
      </c>
      <c r="AW20" s="14">
        <v>25.21973163707845</v>
      </c>
      <c r="AX20" s="14">
        <v>25.370067718634012</v>
      </c>
      <c r="AY20" s="14">
        <v>25.520355283005799</v>
      </c>
      <c r="AZ20" s="14">
        <v>25.670584516108061</v>
      </c>
      <c r="BA20" s="14">
        <v>25.820745948630918</v>
      </c>
      <c r="BB20" s="14">
        <v>25.970832139829621</v>
      </c>
    </row>
    <row r="21" spans="11:54">
      <c r="K21" t="s">
        <v>38</v>
      </c>
      <c r="L21" s="14"/>
      <c r="M21" s="14"/>
      <c r="N21" s="14"/>
      <c r="O21" s="14"/>
      <c r="P21" s="14"/>
      <c r="Q21" s="14"/>
      <c r="R21" s="14"/>
      <c r="S21" s="14"/>
      <c r="T21" s="14"/>
      <c r="U21" s="14"/>
      <c r="V21" s="14"/>
      <c r="W21" s="14"/>
      <c r="X21" s="14"/>
      <c r="Y21" s="14"/>
      <c r="Z21" s="14"/>
      <c r="AA21" s="14">
        <v>22.367719435057641</v>
      </c>
      <c r="AB21" s="14">
        <v>22.020109606310399</v>
      </c>
      <c r="AC21" s="14">
        <v>21.480943505516489</v>
      </c>
      <c r="AD21" s="14">
        <v>21.034691390567339</v>
      </c>
      <c r="AE21" s="14">
        <v>20.02052483095979</v>
      </c>
      <c r="AF21" s="14">
        <v>18.730961225701531</v>
      </c>
      <c r="AG21" s="14">
        <v>16.97337652872401</v>
      </c>
      <c r="AH21" s="14">
        <v>14.85002721082798</v>
      </c>
      <c r="AI21" s="14">
        <v>12.48073574073795</v>
      </c>
      <c r="AJ21" s="14">
        <v>10.065563191201569</v>
      </c>
      <c r="AK21" s="14">
        <v>8.764321528167077</v>
      </c>
      <c r="AL21" s="14">
        <v>7.4810164606760914</v>
      </c>
      <c r="AM21" s="14">
        <v>6.2827165314224587</v>
      </c>
      <c r="AN21" s="14">
        <v>5.1591980683120546</v>
      </c>
      <c r="AO21" s="14">
        <v>4.2703710495685696</v>
      </c>
      <c r="AP21" s="14">
        <v>3.4852589914004142</v>
      </c>
      <c r="AQ21" s="14">
        <v>3.0846169881005392</v>
      </c>
      <c r="AR21" s="14">
        <v>2.7256013001929031</v>
      </c>
      <c r="AS21" s="14">
        <v>2.3967573805306439</v>
      </c>
      <c r="AT21" s="14">
        <v>2.0670901810273712</v>
      </c>
      <c r="AU21" s="14">
        <v>1.746316238018863</v>
      </c>
      <c r="AV21" s="14">
        <v>1.476348854334784</v>
      </c>
      <c r="AW21" s="14">
        <v>1.2790337016725739</v>
      </c>
      <c r="AX21" s="14">
        <v>1.1208052349188189</v>
      </c>
      <c r="AY21" s="14">
        <v>1.0116348042860179</v>
      </c>
      <c r="AZ21" s="14">
        <v>0.90752846661333564</v>
      </c>
      <c r="BA21" s="14">
        <v>0.80378693765493736</v>
      </c>
      <c r="BB21" s="14">
        <v>0.70040535235062151</v>
      </c>
    </row>
    <row r="28" spans="11:5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row>
    <row r="30" spans="11:54">
      <c r="AJ30" s="16"/>
    </row>
    <row r="31" spans="11:54">
      <c r="AJ31" s="16"/>
    </row>
    <row r="32" spans="11:54">
      <c r="AJ32" s="16"/>
    </row>
    <row r="33" spans="36:54">
      <c r="AJ33" s="16"/>
    </row>
    <row r="34" spans="36:54">
      <c r="AJ34" s="16"/>
    </row>
    <row r="35" spans="36:54">
      <c r="AJ35" s="16"/>
    </row>
    <row r="36" spans="36:54">
      <c r="BB36" s="16"/>
    </row>
    <row r="40" spans="36:54">
      <c r="AZ40" s="16"/>
    </row>
    <row r="41" spans="36:54">
      <c r="AZ41" s="16"/>
    </row>
  </sheetData>
  <mergeCells count="3">
    <mergeCell ref="B5:J5"/>
    <mergeCell ref="B6:J6"/>
    <mergeCell ref="B7:J7"/>
  </mergeCells>
  <hyperlinks>
    <hyperlink ref="A1" location="Contents!A1" display="Back to contents" xr:uid="{0CF22138-01CE-4AAA-A531-1C70A1218078}"/>
  </hyperlinks>
  <pageMargins left="0.7" right="0.7" top="0.75" bottom="0.75" header="0.3" footer="0.3"/>
  <pageSetup paperSize="9" orientation="portrait"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698FEF-0BAF-4C55-A05D-5D16FAD47F79}">
  <sheetPr>
    <tabColor theme="4"/>
  </sheetPr>
  <dimension ref="A1:AK18"/>
  <sheetViews>
    <sheetView zoomScaleNormal="100" workbookViewId="0"/>
  </sheetViews>
  <sheetFormatPr defaultRowHeight="13.5"/>
  <cols>
    <col min="11" max="11" width="34.875" bestFit="1" customWidth="1"/>
  </cols>
  <sheetData>
    <row r="1" spans="1:37">
      <c r="A1" s="8" t="s">
        <v>27</v>
      </c>
    </row>
    <row r="3" spans="1:37" s="11" customFormat="1" ht="14.1">
      <c r="A3" s="12" t="s">
        <v>428</v>
      </c>
    </row>
    <row r="4" spans="1:37" ht="14.1" thickBot="1"/>
    <row r="5" spans="1:37" s="2" customFormat="1" ht="60" customHeight="1" thickTop="1">
      <c r="B5" s="104" t="s">
        <v>803</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75" customHeight="1" thickBot="1">
      <c r="B7" s="110" t="s">
        <v>804</v>
      </c>
      <c r="C7" s="111"/>
      <c r="D7" s="111"/>
      <c r="E7" s="111"/>
      <c r="F7" s="111"/>
      <c r="G7" s="111"/>
      <c r="H7" s="111"/>
      <c r="I7" s="111"/>
      <c r="J7" s="112"/>
    </row>
    <row r="8" spans="1:37" ht="14.1" thickTop="1"/>
    <row r="10" spans="1:37" collapsed="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527</v>
      </c>
      <c r="L12" s="14">
        <v>0.75686449351308793</v>
      </c>
      <c r="M12" s="14">
        <v>1.348132426974</v>
      </c>
      <c r="N12" s="14">
        <v>1.9538215295437142</v>
      </c>
      <c r="O12" s="14">
        <v>2.3143507572637834</v>
      </c>
      <c r="P12" s="14">
        <v>2.3143507572637834</v>
      </c>
      <c r="Q12" s="14">
        <v>2.3143507572637834</v>
      </c>
      <c r="R12" s="14">
        <v>2.314350757263782</v>
      </c>
      <c r="S12" s="14">
        <v>2.373959338077726</v>
      </c>
      <c r="T12" s="14">
        <v>0.26897330064711994</v>
      </c>
      <c r="U12" s="14">
        <v>0.32858188146106404</v>
      </c>
      <c r="V12" s="14">
        <v>0.5372662330468857</v>
      </c>
      <c r="W12" s="14">
        <v>0.70634540430340031</v>
      </c>
      <c r="X12" s="14">
        <v>0.8795484577856838</v>
      </c>
      <c r="Y12" s="14">
        <v>0.98264551342990014</v>
      </c>
      <c r="Z12" s="14">
        <v>1.0422540942438443</v>
      </c>
      <c r="AA12" s="14">
        <v>0.88755563451241803</v>
      </c>
      <c r="AB12" s="14">
        <v>0.94716421532636219</v>
      </c>
      <c r="AC12" s="14">
        <v>0.9826455134298997</v>
      </c>
      <c r="AD12" s="14">
        <v>0.36406317956460221</v>
      </c>
      <c r="AE12" s="14">
        <v>0.36406317956460221</v>
      </c>
      <c r="AF12" s="14">
        <v>0.5372662330468857</v>
      </c>
      <c r="AG12" s="14">
        <v>0.76595398511734403</v>
      </c>
      <c r="AH12" s="14">
        <v>0.78445857886820158</v>
      </c>
      <c r="AI12" s="14">
        <v>0.94716421532636197</v>
      </c>
      <c r="AJ12" s="14">
        <v>0.98264551342990025</v>
      </c>
      <c r="AK12" s="14">
        <v>0.98264551342990036</v>
      </c>
    </row>
    <row r="13" spans="1:37">
      <c r="K13" t="s">
        <v>528</v>
      </c>
      <c r="L13" s="14">
        <v>6.2160675894940731E-2</v>
      </c>
      <c r="M13" s="14">
        <v>5.9638258923882484E-2</v>
      </c>
      <c r="N13" s="14">
        <v>0.72346869676313963</v>
      </c>
      <c r="O13" s="14">
        <v>1.006595402851044</v>
      </c>
      <c r="P13" s="14">
        <v>1.4309313868519533</v>
      </c>
      <c r="Q13" s="14">
        <v>1.995956424379884</v>
      </c>
      <c r="R13" s="14">
        <v>2.5255278415628903</v>
      </c>
      <c r="S13" s="14">
        <v>2.4006533538769061</v>
      </c>
      <c r="T13" s="14">
        <v>2.2694839501479311</v>
      </c>
      <c r="U13" s="14">
        <v>2.2101847828706522</v>
      </c>
      <c r="V13" s="14">
        <v>2.0726427994963816</v>
      </c>
      <c r="W13" s="14">
        <v>1.8413100171816843</v>
      </c>
      <c r="X13" s="14">
        <v>1.4811875445833524</v>
      </c>
      <c r="Y13" s="14">
        <v>1.295437677510993</v>
      </c>
      <c r="Z13" s="14">
        <v>0.88239291611980697</v>
      </c>
      <c r="AA13" s="14">
        <v>0.85609655011710384</v>
      </c>
      <c r="AB13" s="14">
        <v>0.83223398766637702</v>
      </c>
      <c r="AC13" s="14">
        <v>0.82050657478828459</v>
      </c>
      <c r="AD13" s="14">
        <v>0.81103676014443682</v>
      </c>
      <c r="AE13" s="14">
        <v>0.79449039887498774</v>
      </c>
      <c r="AF13" s="14">
        <v>0.81129890024796958</v>
      </c>
      <c r="AG13" s="14">
        <v>0.63492357614026118</v>
      </c>
      <c r="AH13" s="14">
        <v>0.72467431305254659</v>
      </c>
      <c r="AI13" s="14">
        <v>0.83501302201869709</v>
      </c>
      <c r="AJ13" s="14">
        <v>1.1207102591497036</v>
      </c>
      <c r="AK13" s="14">
        <v>1.4372320510329308</v>
      </c>
    </row>
    <row r="14" spans="1:37" collapsed="1">
      <c r="K14" t="s">
        <v>805</v>
      </c>
      <c r="L14" s="14">
        <v>0</v>
      </c>
      <c r="M14" s="14">
        <v>0</v>
      </c>
      <c r="N14" s="14">
        <v>4.2394252809399104E-2</v>
      </c>
      <c r="O14" s="14">
        <v>4.7849955703892347E-2</v>
      </c>
      <c r="P14" s="14">
        <v>3.8042312092110758E-2</v>
      </c>
      <c r="Q14" s="14">
        <v>3.4605310582772365E-2</v>
      </c>
      <c r="R14" s="14">
        <v>3.3195419837599008E-2</v>
      </c>
      <c r="S14" s="14">
        <v>3.2507446497768072E-2</v>
      </c>
      <c r="T14" s="14">
        <v>3.2514722130632154E-2</v>
      </c>
      <c r="U14" s="14">
        <v>3.2591943908226527E-2</v>
      </c>
      <c r="V14" s="14">
        <v>3.2778424941311245E-2</v>
      </c>
      <c r="W14" s="14">
        <v>3.244211359451489E-2</v>
      </c>
      <c r="X14" s="14">
        <v>3.3293270919692343E-2</v>
      </c>
      <c r="Y14" s="14">
        <v>3.3548434248520657E-2</v>
      </c>
      <c r="Z14" s="14">
        <v>4.0992140981337973E-2</v>
      </c>
      <c r="AA14" s="14">
        <v>3.4627168416554978E-2</v>
      </c>
      <c r="AB14" s="14">
        <v>3.4657887948628292E-2</v>
      </c>
      <c r="AC14" s="14">
        <v>3.4264861030068053E-2</v>
      </c>
      <c r="AD14" s="14">
        <v>3.3741152382846494E-2</v>
      </c>
      <c r="AE14" s="14">
        <v>2.5594686355506463E-2</v>
      </c>
      <c r="AF14" s="14">
        <v>3.1709994311461556E-2</v>
      </c>
      <c r="AG14" s="14">
        <v>3.2568231940367162E-2</v>
      </c>
      <c r="AH14" s="14">
        <v>2.948278494707619E-2</v>
      </c>
      <c r="AI14" s="14">
        <v>2.4847525283747438E-2</v>
      </c>
      <c r="AJ14" s="14">
        <v>2.3943393776297832E-2</v>
      </c>
      <c r="AK14" s="14">
        <v>2.5681994973585434E-2</v>
      </c>
    </row>
    <row r="15" spans="1:37">
      <c r="K15" t="s">
        <v>581</v>
      </c>
      <c r="L15" s="14">
        <v>-0.11723337765243887</v>
      </c>
      <c r="M15" s="14">
        <v>-0.3432030229364908</v>
      </c>
      <c r="N15" s="14">
        <v>-0.64029158567499267</v>
      </c>
      <c r="O15" s="14">
        <v>-0.94849846420359263</v>
      </c>
      <c r="P15" s="14">
        <v>-1.1917311836771496</v>
      </c>
      <c r="Q15" s="14">
        <v>-1.3937542402991232</v>
      </c>
      <c r="R15" s="14">
        <v>-1.6834944202938247</v>
      </c>
      <c r="S15" s="14">
        <v>-1.9821410099622996</v>
      </c>
      <c r="T15" s="14">
        <v>-2.0248571485788136</v>
      </c>
      <c r="U15" s="14">
        <v>-2.039636457368013</v>
      </c>
      <c r="V15" s="14">
        <v>-2.0668378144039243</v>
      </c>
      <c r="W15" s="14">
        <v>-2.0927688964002318</v>
      </c>
      <c r="X15" s="14">
        <v>-2.1106417925280372</v>
      </c>
      <c r="Y15" s="14">
        <v>-2.1254199238785407</v>
      </c>
      <c r="Z15" s="14">
        <v>-2.1330939830325626</v>
      </c>
      <c r="AA15" s="14">
        <v>-2.1305163294912153</v>
      </c>
      <c r="AB15" s="14">
        <v>-2.1458842572546009</v>
      </c>
      <c r="AC15" s="14">
        <v>-2.1621789371659554</v>
      </c>
      <c r="AD15" s="14">
        <v>-2.1777429627421041</v>
      </c>
      <c r="AE15" s="14">
        <v>-2.1985249278445895</v>
      </c>
      <c r="AF15" s="14">
        <v>-2.2184156151205414</v>
      </c>
      <c r="AG15" s="14">
        <v>-2.2379262074609638</v>
      </c>
      <c r="AH15" s="14">
        <v>-2.2515093620858879</v>
      </c>
      <c r="AI15" s="14">
        <v>-2.2659180386357161</v>
      </c>
      <c r="AJ15" s="14">
        <v>-2.2789504220429215</v>
      </c>
      <c r="AK15" s="14">
        <v>-2.2933330678559911</v>
      </c>
    </row>
    <row r="16" spans="1:37">
      <c r="K16" t="s">
        <v>806</v>
      </c>
      <c r="L16" s="14">
        <v>-3.1492676209373062E-3</v>
      </c>
      <c r="M16" s="14">
        <v>-7.7755557872094703E-3</v>
      </c>
      <c r="N16" s="14">
        <v>-9.0550587231695203E-3</v>
      </c>
      <c r="O16" s="14">
        <v>-1.3610478268722888E-2</v>
      </c>
      <c r="P16" s="14">
        <v>-2.3706472188597678E-2</v>
      </c>
      <c r="Q16" s="14">
        <v>-2.707124455057866E-2</v>
      </c>
      <c r="R16" s="14">
        <v>-6.7395310449641269E-2</v>
      </c>
      <c r="S16" s="14">
        <v>-9.3862321300668711E-2</v>
      </c>
      <c r="T16" s="14">
        <v>-0.12159487802967056</v>
      </c>
      <c r="U16" s="14">
        <v>-0.14882492046965362</v>
      </c>
      <c r="V16" s="14">
        <v>-0.16767616916898448</v>
      </c>
      <c r="W16" s="14">
        <v>-0.19198082693709156</v>
      </c>
      <c r="X16" s="14">
        <v>-0.22614652960190079</v>
      </c>
      <c r="Y16" s="14">
        <v>-0.25777061985460542</v>
      </c>
      <c r="Z16" s="14">
        <v>-0.28925595898614442</v>
      </c>
      <c r="AA16" s="14">
        <v>-0.33159486559597479</v>
      </c>
      <c r="AB16" s="14">
        <v>-0.34347419194834439</v>
      </c>
      <c r="AC16" s="14">
        <v>-0.35179578928237459</v>
      </c>
      <c r="AD16" s="14">
        <v>-0.36081105053569706</v>
      </c>
      <c r="AE16" s="14">
        <v>-0.36104461711574048</v>
      </c>
      <c r="AF16" s="14">
        <v>-0.36136274874180274</v>
      </c>
      <c r="AG16" s="14">
        <v>-0.36576089073739154</v>
      </c>
      <c r="AH16" s="14">
        <v>-0.37695546425386744</v>
      </c>
      <c r="AI16" s="14">
        <v>-0.38702603905441557</v>
      </c>
      <c r="AJ16" s="14">
        <v>-0.40099007924690699</v>
      </c>
      <c r="AK16" s="14">
        <v>-0.41398503244503271</v>
      </c>
    </row>
    <row r="17" spans="11:37">
      <c r="K17" t="s">
        <v>807</v>
      </c>
      <c r="L17" s="14">
        <v>0</v>
      </c>
      <c r="M17" s="14">
        <v>0</v>
      </c>
      <c r="N17" s="14">
        <v>1.7342191162174368E-2</v>
      </c>
      <c r="O17" s="14">
        <v>3.8029945724318448E-2</v>
      </c>
      <c r="P17" s="14">
        <v>7.7322294623079255E-2</v>
      </c>
      <c r="Q17" s="14">
        <v>0.12905772298260876</v>
      </c>
      <c r="R17" s="14">
        <v>0.17956815306837939</v>
      </c>
      <c r="S17" s="14">
        <v>0.23109790007984191</v>
      </c>
      <c r="T17" s="14">
        <v>0.28171768124386604</v>
      </c>
      <c r="U17" s="14">
        <v>0.33514390531450078</v>
      </c>
      <c r="V17" s="14">
        <v>0.39201589980808205</v>
      </c>
      <c r="W17" s="14">
        <v>0.44569831222100653</v>
      </c>
      <c r="X17" s="14">
        <v>0.4941094756788309</v>
      </c>
      <c r="Y17" s="14">
        <v>0.53965401188821449</v>
      </c>
      <c r="Z17" s="14">
        <v>0.56890868122447302</v>
      </c>
      <c r="AA17" s="14">
        <v>0.58873235076528618</v>
      </c>
      <c r="AB17" s="14">
        <v>0.61497971106720239</v>
      </c>
      <c r="AC17" s="14">
        <v>0.64138330719790249</v>
      </c>
      <c r="AD17" s="14">
        <v>0.6683140584543753</v>
      </c>
      <c r="AE17" s="14">
        <v>0.68854939693189665</v>
      </c>
      <c r="AF17" s="14">
        <v>0.69665395413865228</v>
      </c>
      <c r="AG17" s="14">
        <v>0.69891148044381357</v>
      </c>
      <c r="AH17" s="14">
        <v>0.69842109013419484</v>
      </c>
      <c r="AI17" s="14">
        <v>0.69760120368911549</v>
      </c>
      <c r="AJ17" s="14">
        <v>0.69687904773859599</v>
      </c>
      <c r="AK17" s="14">
        <v>0.69899301540783354</v>
      </c>
    </row>
    <row r="18" spans="11:37">
      <c r="K18" t="s">
        <v>94</v>
      </c>
      <c r="L18" s="14">
        <v>0.69864252413465244</v>
      </c>
      <c r="M18" s="14">
        <v>1.0567921071741821</v>
      </c>
      <c r="N18" s="14">
        <v>2.0876800258802648</v>
      </c>
      <c r="O18" s="14">
        <v>2.4447171190707224</v>
      </c>
      <c r="P18" s="14">
        <v>2.6452090949651796</v>
      </c>
      <c r="Q18" s="14">
        <v>3.053144730359346</v>
      </c>
      <c r="R18" s="14">
        <v>3.3017524409891852</v>
      </c>
      <c r="S18" s="14">
        <v>2.9622147072692733</v>
      </c>
      <c r="T18" s="14">
        <v>0.70623762756106512</v>
      </c>
      <c r="U18" s="14">
        <v>0.71804113571677708</v>
      </c>
      <c r="V18" s="14">
        <v>0.80018937371975185</v>
      </c>
      <c r="W18" s="14">
        <v>0.74104612396328284</v>
      </c>
      <c r="X18" s="14">
        <v>0.5513504268376217</v>
      </c>
      <c r="Y18" s="14">
        <v>0.46809509334448213</v>
      </c>
      <c r="Z18" s="14">
        <v>0.11219789055075535</v>
      </c>
      <c r="AA18" s="14">
        <v>-9.5099491275827175E-2</v>
      </c>
      <c r="AB18" s="14">
        <v>-6.0322647194375412E-2</v>
      </c>
      <c r="AC18" s="14">
        <v>-3.517447000217544E-2</v>
      </c>
      <c r="AD18" s="14">
        <v>-0.66139886273154047</v>
      </c>
      <c r="AE18" s="14">
        <v>-0.68687188323333681</v>
      </c>
      <c r="AF18" s="14">
        <v>-0.5028492821173749</v>
      </c>
      <c r="AG18" s="14">
        <v>-0.47132982455656947</v>
      </c>
      <c r="AH18" s="14">
        <v>-0.39142805933773628</v>
      </c>
      <c r="AI18" s="14">
        <v>-0.14831811137220963</v>
      </c>
      <c r="AJ18" s="14">
        <v>0.14423771280466924</v>
      </c>
      <c r="AK18" s="14">
        <v>0.43723447454322628</v>
      </c>
    </row>
  </sheetData>
  <mergeCells count="3">
    <mergeCell ref="B5:J5"/>
    <mergeCell ref="B6:J6"/>
    <mergeCell ref="B7:J7"/>
  </mergeCells>
  <hyperlinks>
    <hyperlink ref="A1" location="Contents!A1" display="Back to contents" xr:uid="{D926793B-3217-4B35-8B78-4D6C697E9BC6}"/>
  </hyperlinks>
  <pageMargins left="0.7" right="0.7" top="0.75" bottom="0.75" header="0.3" footer="0.3"/>
  <pageSetup paperSize="9" orientation="portrait"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10FB5C-89AB-492B-ACDD-B2AA09D30FAB}">
  <dimension ref="A1"/>
  <sheetViews>
    <sheetView workbookViewId="0"/>
  </sheetViews>
  <sheetFormatPr defaultRowHeight="13.5"/>
  <sheetData/>
  <pageMargins left="0.7" right="0.7" top="0.75" bottom="0.75" header="0.3" footer="0.3"/>
  <pageSetup paperSize="9" orientation="portrait"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5A94A1-27A5-4C30-8464-924F850F22BB}">
  <sheetPr>
    <tabColor theme="4"/>
  </sheetPr>
  <dimension ref="A1:BC19"/>
  <sheetViews>
    <sheetView zoomScaleNormal="100" workbookViewId="0"/>
  </sheetViews>
  <sheetFormatPr defaultRowHeight="13.5"/>
  <cols>
    <col min="9" max="10" width="9.125" bestFit="1" customWidth="1"/>
    <col min="11" max="11" width="18.625" bestFit="1" customWidth="1"/>
    <col min="12" max="12" width="28.125" bestFit="1" customWidth="1"/>
    <col min="13" max="44" width="9.125" bestFit="1" customWidth="1"/>
    <col min="45" max="45" width="8.625" bestFit="1" customWidth="1"/>
    <col min="46" max="46" width="9.125" bestFit="1" customWidth="1"/>
    <col min="47" max="70" width="8.625" bestFit="1" customWidth="1"/>
  </cols>
  <sheetData>
    <row r="1" spans="1:55">
      <c r="A1" s="8" t="s">
        <v>27</v>
      </c>
    </row>
    <row r="3" spans="1:55" s="11" customFormat="1" ht="14.1">
      <c r="A3" s="12" t="s">
        <v>428</v>
      </c>
    </row>
    <row r="4" spans="1:55" ht="14.1" thickBot="1"/>
    <row r="5" spans="1:55" s="2" customFormat="1" ht="60" customHeight="1" thickTop="1">
      <c r="B5" s="104" t="s">
        <v>808</v>
      </c>
      <c r="C5" s="105"/>
      <c r="D5" s="105"/>
      <c r="E5" s="105"/>
      <c r="F5" s="105"/>
      <c r="G5" s="105"/>
      <c r="H5" s="105"/>
      <c r="I5" s="105"/>
      <c r="J5" s="106"/>
      <c r="K5" s="78"/>
    </row>
    <row r="6" spans="1:55" s="2" customFormat="1" ht="293.10000000000002" customHeight="1">
      <c r="B6" s="107"/>
      <c r="C6" s="108"/>
      <c r="D6" s="108"/>
      <c r="E6" s="108"/>
      <c r="F6" s="108"/>
      <c r="G6" s="108"/>
      <c r="H6" s="108"/>
      <c r="I6" s="108"/>
      <c r="J6" s="109"/>
      <c r="K6" s="77"/>
    </row>
    <row r="7" spans="1:55" s="2" customFormat="1" ht="127.35" customHeight="1">
      <c r="B7" s="110" t="s">
        <v>809</v>
      </c>
      <c r="C7" s="111"/>
      <c r="D7" s="111"/>
      <c r="E7" s="111"/>
      <c r="F7" s="111"/>
      <c r="G7" s="111"/>
      <c r="H7" s="111"/>
      <c r="I7" s="111"/>
      <c r="J7" s="112"/>
      <c r="K7" s="79"/>
    </row>
    <row r="8" spans="1:55" ht="14.1" thickTop="1"/>
    <row r="11" spans="1:55">
      <c r="K11" t="s">
        <v>63</v>
      </c>
      <c r="L11" s="9" t="s">
        <v>431</v>
      </c>
      <c r="M11">
        <v>2008</v>
      </c>
      <c r="N11">
        <v>2009</v>
      </c>
      <c r="O11">
        <v>2010</v>
      </c>
      <c r="P11">
        <v>2011</v>
      </c>
      <c r="Q11">
        <v>2012</v>
      </c>
      <c r="R11">
        <v>2013</v>
      </c>
      <c r="S11">
        <v>2014</v>
      </c>
      <c r="T11">
        <v>2015</v>
      </c>
      <c r="U11">
        <v>2016</v>
      </c>
      <c r="V11">
        <v>2017</v>
      </c>
      <c r="W11">
        <v>2018</v>
      </c>
      <c r="X11">
        <v>2019</v>
      </c>
      <c r="Y11">
        <v>2020</v>
      </c>
      <c r="Z11">
        <v>2021</v>
      </c>
      <c r="AA11">
        <v>2022</v>
      </c>
      <c r="AB11">
        <v>2023</v>
      </c>
      <c r="AC11">
        <v>2024</v>
      </c>
      <c r="AD11">
        <v>2025</v>
      </c>
      <c r="AE11">
        <v>2026</v>
      </c>
      <c r="AF11">
        <v>2027</v>
      </c>
      <c r="AG11">
        <v>2028</v>
      </c>
      <c r="AH11">
        <v>2029</v>
      </c>
      <c r="AI11">
        <v>2030</v>
      </c>
      <c r="AJ11">
        <v>2031</v>
      </c>
      <c r="AK11">
        <v>2032</v>
      </c>
      <c r="AL11">
        <v>2033</v>
      </c>
      <c r="AM11">
        <v>2034</v>
      </c>
      <c r="AN11">
        <v>2035</v>
      </c>
      <c r="AO11">
        <v>2036</v>
      </c>
      <c r="AP11">
        <v>2037</v>
      </c>
      <c r="AQ11">
        <v>2038</v>
      </c>
      <c r="AR11">
        <v>2039</v>
      </c>
      <c r="AS11">
        <v>2040</v>
      </c>
      <c r="AT11">
        <v>2041</v>
      </c>
      <c r="AU11">
        <v>2042</v>
      </c>
      <c r="AV11">
        <v>2043</v>
      </c>
      <c r="AW11">
        <v>2044</v>
      </c>
      <c r="AX11">
        <v>2045</v>
      </c>
      <c r="AY11">
        <v>2046</v>
      </c>
      <c r="AZ11">
        <v>2047</v>
      </c>
      <c r="BA11">
        <v>2048</v>
      </c>
      <c r="BB11">
        <v>2049</v>
      </c>
      <c r="BC11">
        <v>2050</v>
      </c>
    </row>
    <row r="12" spans="1:55">
      <c r="A12" s="9"/>
      <c r="B12" s="9"/>
      <c r="C12" s="9"/>
      <c r="D12" s="9"/>
      <c r="K12" t="s">
        <v>65</v>
      </c>
      <c r="L12" t="s">
        <v>703</v>
      </c>
      <c r="M12" s="14">
        <v>11.073219619008634</v>
      </c>
      <c r="N12" s="14">
        <v>10.549249225478277</v>
      </c>
      <c r="O12" s="14">
        <v>8.9678026970200602</v>
      </c>
      <c r="P12" s="14">
        <v>9.9870287426038242</v>
      </c>
      <c r="Q12" s="14">
        <v>8.5278005747673227</v>
      </c>
      <c r="R12" s="14">
        <v>8.7253888360065481</v>
      </c>
      <c r="S12" s="14">
        <v>9.0850102945200621</v>
      </c>
      <c r="T12" s="14">
        <v>8.0896811015610552</v>
      </c>
      <c r="U12" s="14">
        <v>8.5708642319316173</v>
      </c>
      <c r="V12" s="14">
        <v>7.9049180552820921</v>
      </c>
      <c r="W12" s="14">
        <v>7.8920965318969998</v>
      </c>
      <c r="X12" s="14">
        <v>7.5313866938720855</v>
      </c>
      <c r="Y12" s="14">
        <v>6.9169160920037323</v>
      </c>
      <c r="Z12" s="14">
        <v>6.9985778337589517</v>
      </c>
      <c r="AA12" s="14">
        <v>7.1491057498511612</v>
      </c>
      <c r="AB12" s="14">
        <v>7.1790762597631739</v>
      </c>
      <c r="AC12" s="14">
        <v>7.2003288591532524</v>
      </c>
      <c r="AD12" s="14">
        <v>7.1820966282534631</v>
      </c>
      <c r="AE12" s="14">
        <v>-10000</v>
      </c>
      <c r="AF12" s="14"/>
      <c r="AG12" s="14"/>
      <c r="AH12" s="14"/>
      <c r="AI12" s="14"/>
      <c r="AJ12" s="14"/>
      <c r="AK12" s="14"/>
      <c r="AL12" s="14"/>
      <c r="AM12" s="14"/>
      <c r="AN12" s="14"/>
      <c r="AO12" s="14"/>
      <c r="AP12" s="14"/>
      <c r="AQ12" s="14"/>
      <c r="AR12" s="14"/>
      <c r="AS12" s="14"/>
      <c r="AT12" s="14"/>
      <c r="AU12" s="14"/>
      <c r="AV12" s="14"/>
      <c r="AW12" s="14"/>
      <c r="AX12" s="14"/>
      <c r="AY12" s="14"/>
      <c r="AZ12" s="14"/>
      <c r="BA12" s="14"/>
      <c r="BB12" s="14"/>
      <c r="BC12" s="14"/>
    </row>
    <row r="13" spans="1:55">
      <c r="K13" t="s">
        <v>65</v>
      </c>
      <c r="L13" t="s">
        <v>704</v>
      </c>
      <c r="M13" s="14">
        <v>7.4404352689040572</v>
      </c>
      <c r="N13" s="14">
        <v>7.1663976468719399</v>
      </c>
      <c r="O13" s="14">
        <v>6.8753231390895726</v>
      </c>
      <c r="P13" s="14">
        <v>6.4778458279051083</v>
      </c>
      <c r="Q13" s="14">
        <v>5.9817843499396224</v>
      </c>
      <c r="R13" s="14">
        <v>5.6019664105763072</v>
      </c>
      <c r="S13" s="14">
        <v>5.8335872022038879</v>
      </c>
      <c r="T13" s="14">
        <v>6.0919989622694279</v>
      </c>
      <c r="U13" s="14">
        <v>6.0471434151925765</v>
      </c>
      <c r="V13" s="14">
        <v>5.9446260385310952</v>
      </c>
      <c r="W13" s="14">
        <v>5.9521282687230279</v>
      </c>
      <c r="X13" s="14">
        <v>6.8445822086238506</v>
      </c>
      <c r="Y13" s="14">
        <v>6.2395345778294855</v>
      </c>
      <c r="Z13" s="14">
        <v>6.3458524615002334</v>
      </c>
      <c r="AA13" s="14">
        <v>6.548484421770846</v>
      </c>
      <c r="AB13" s="14">
        <v>6.4653849916824422</v>
      </c>
      <c r="AC13" s="14">
        <v>6.5588255779912146</v>
      </c>
      <c r="AD13" s="14">
        <v>6.5280303622180318</v>
      </c>
      <c r="AE13" s="14">
        <v>-10000</v>
      </c>
      <c r="AF13" s="14"/>
      <c r="AG13" s="14"/>
      <c r="AH13" s="14"/>
      <c r="AI13" s="14"/>
      <c r="AJ13" s="14"/>
      <c r="AK13" s="14"/>
      <c r="AL13" s="14"/>
      <c r="AM13" s="14"/>
      <c r="AN13" s="14"/>
      <c r="AO13" s="14"/>
      <c r="AP13" s="14"/>
      <c r="AQ13" s="14"/>
      <c r="AR13" s="14"/>
      <c r="AS13" s="14"/>
      <c r="AT13" s="14"/>
      <c r="AU13" s="14"/>
      <c r="AV13" s="14"/>
      <c r="AW13" s="14"/>
      <c r="AX13" s="14"/>
      <c r="AY13" s="14"/>
      <c r="AZ13" s="14"/>
      <c r="BA13" s="14"/>
      <c r="BB13" s="14"/>
      <c r="BC13" s="14"/>
    </row>
    <row r="14" spans="1:55">
      <c r="K14" t="s">
        <v>65</v>
      </c>
      <c r="L14" t="s">
        <v>810</v>
      </c>
      <c r="M14" s="14">
        <v>0.87966664225213476</v>
      </c>
      <c r="N14" s="14">
        <v>0.87793599454559945</v>
      </c>
      <c r="O14" s="14">
        <v>0.89220677077363986</v>
      </c>
      <c r="P14" s="14">
        <v>0.81811584424829964</v>
      </c>
      <c r="Q14" s="14">
        <v>0.74350742626225319</v>
      </c>
      <c r="R14" s="14">
        <v>0.67890794071619243</v>
      </c>
      <c r="S14" s="14">
        <v>0.57855302489180926</v>
      </c>
      <c r="T14" s="14">
        <v>0.45864893860926559</v>
      </c>
      <c r="U14" s="14">
        <v>0.44343553901584476</v>
      </c>
      <c r="V14" s="14">
        <v>0.47268791174912539</v>
      </c>
      <c r="W14" s="14">
        <v>0.50244923654091733</v>
      </c>
      <c r="X14" s="14">
        <v>0.46854488000000005</v>
      </c>
      <c r="Y14" s="14">
        <v>0.357893619</v>
      </c>
      <c r="Z14" s="14">
        <v>0.53256607900000008</v>
      </c>
      <c r="AA14" s="14">
        <v>0.43703344500000002</v>
      </c>
      <c r="AB14" s="14">
        <v>0.358214056</v>
      </c>
      <c r="AC14" s="14">
        <v>0.46854488000000011</v>
      </c>
      <c r="AD14" s="14">
        <v>0.46854488000000011</v>
      </c>
      <c r="AE14" s="14">
        <v>-10000</v>
      </c>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row>
    <row r="15" spans="1:55">
      <c r="K15" t="s">
        <v>38</v>
      </c>
      <c r="L15" t="s">
        <v>703</v>
      </c>
      <c r="M15" s="14"/>
      <c r="N15" s="14"/>
      <c r="O15" s="14"/>
      <c r="P15" s="14"/>
      <c r="Q15" s="14"/>
      <c r="R15" s="14"/>
      <c r="S15" s="14"/>
      <c r="T15" s="14"/>
      <c r="U15" s="14"/>
      <c r="V15" s="14"/>
      <c r="W15" s="14"/>
      <c r="X15" s="14"/>
      <c r="Y15" s="14"/>
      <c r="Z15" s="14"/>
      <c r="AA15" s="14"/>
      <c r="AB15" s="14"/>
      <c r="AC15" s="14">
        <v>-10000</v>
      </c>
      <c r="AD15" s="14">
        <v>7.1820966282534631</v>
      </c>
      <c r="AE15" s="14">
        <v>6.743591035499727</v>
      </c>
      <c r="AF15" s="14">
        <v>6.1054372638814893</v>
      </c>
      <c r="AG15" s="14">
        <v>5.3490816471298697</v>
      </c>
      <c r="AH15" s="14">
        <v>4.9644254769358014</v>
      </c>
      <c r="AI15" s="14">
        <v>4.6858878771388186</v>
      </c>
      <c r="AJ15" s="14">
        <v>4.5049848992084263</v>
      </c>
      <c r="AK15" s="14">
        <v>4.4204694476607198</v>
      </c>
      <c r="AL15" s="14">
        <v>4.2629948457963556</v>
      </c>
      <c r="AM15" s="14">
        <v>4.099005509568018</v>
      </c>
      <c r="AN15" s="14">
        <v>3.937124992828307</v>
      </c>
      <c r="AO15" s="14">
        <v>3.7893402425588079</v>
      </c>
      <c r="AP15" s="14">
        <v>3.4916070227602409</v>
      </c>
      <c r="AQ15" s="14">
        <v>3.255822742802347</v>
      </c>
      <c r="AR15" s="14">
        <v>3.026242255703083</v>
      </c>
      <c r="AS15" s="14">
        <v>2.8013827291072162</v>
      </c>
      <c r="AT15" s="14">
        <v>2.3368525393669248</v>
      </c>
      <c r="AU15" s="14">
        <v>2.0033471336259132</v>
      </c>
      <c r="AV15" s="14">
        <v>1.7293891168818469</v>
      </c>
      <c r="AW15" s="14">
        <v>1.4478943059431939</v>
      </c>
      <c r="AX15" s="14">
        <v>1.0822359016161951</v>
      </c>
      <c r="AY15" s="14">
        <v>0.86641153513226055</v>
      </c>
      <c r="AZ15" s="14">
        <v>0.67826452352072586</v>
      </c>
      <c r="BA15" s="14">
        <v>0.47729653551724738</v>
      </c>
      <c r="BB15" s="14">
        <v>0.19825806094270071</v>
      </c>
      <c r="BC15" s="14">
        <v>0.14247993635397371</v>
      </c>
    </row>
    <row r="16" spans="1:55">
      <c r="K16" t="s">
        <v>38</v>
      </c>
      <c r="L16" t="s">
        <v>704</v>
      </c>
      <c r="M16" s="14"/>
      <c r="N16" s="14"/>
      <c r="O16" s="14"/>
      <c r="P16" s="14"/>
      <c r="Q16" s="14"/>
      <c r="R16" s="14"/>
      <c r="S16" s="14"/>
      <c r="T16" s="14"/>
      <c r="U16" s="14"/>
      <c r="V16" s="14"/>
      <c r="W16" s="14"/>
      <c r="X16" s="14"/>
      <c r="Y16" s="14"/>
      <c r="Z16" s="14"/>
      <c r="AA16" s="14"/>
      <c r="AB16" s="14"/>
      <c r="AC16" s="14">
        <v>-10000</v>
      </c>
      <c r="AD16" s="14">
        <v>6.5280303622180318</v>
      </c>
      <c r="AE16" s="14">
        <v>6.2817161864464834</v>
      </c>
      <c r="AF16" s="14">
        <v>5.8589717002963599</v>
      </c>
      <c r="AG16" s="14">
        <v>5.3808418495972514</v>
      </c>
      <c r="AH16" s="14">
        <v>5.0261389480549781</v>
      </c>
      <c r="AI16" s="14">
        <v>4.6386588466791947</v>
      </c>
      <c r="AJ16" s="14">
        <v>4.2781379188281514</v>
      </c>
      <c r="AK16" s="14">
        <v>3.962316816479118</v>
      </c>
      <c r="AL16" s="14">
        <v>3.660966538055177</v>
      </c>
      <c r="AM16" s="14">
        <v>3.4513210999289892</v>
      </c>
      <c r="AN16" s="14">
        <v>3.2857865429219451</v>
      </c>
      <c r="AO16" s="14">
        <v>3.1781904017003209</v>
      </c>
      <c r="AP16" s="14">
        <v>3.0571568343695472</v>
      </c>
      <c r="AQ16" s="14">
        <v>2.7939638202022952</v>
      </c>
      <c r="AR16" s="14">
        <v>2.469212538075845</v>
      </c>
      <c r="AS16" s="14">
        <v>2.1492153290086611</v>
      </c>
      <c r="AT16" s="14">
        <v>1.7243401525258291</v>
      </c>
      <c r="AU16" s="14">
        <v>1.329801511247056</v>
      </c>
      <c r="AV16" s="14">
        <v>1.1350811401383589</v>
      </c>
      <c r="AW16" s="14">
        <v>0.96618403026779553</v>
      </c>
      <c r="AX16" s="14">
        <v>0.7420370668486358</v>
      </c>
      <c r="AY16" s="14">
        <v>0.61417053428875157</v>
      </c>
      <c r="AZ16" s="14">
        <v>0.50100908575482617</v>
      </c>
      <c r="BA16" s="14">
        <v>0.36334926403652718</v>
      </c>
      <c r="BB16" s="14">
        <v>0.2204791745079451</v>
      </c>
      <c r="BC16" s="14">
        <v>0.13151336769462499</v>
      </c>
    </row>
    <row r="17" spans="11:55">
      <c r="K17" t="s">
        <v>38</v>
      </c>
      <c r="L17" t="s">
        <v>810</v>
      </c>
      <c r="M17" s="14"/>
      <c r="N17" s="14"/>
      <c r="O17" s="14"/>
      <c r="P17" s="14"/>
      <c r="Q17" s="14"/>
      <c r="R17" s="14"/>
      <c r="S17" s="14"/>
      <c r="T17" s="14"/>
      <c r="U17" s="14"/>
      <c r="V17" s="14"/>
      <c r="W17" s="14"/>
      <c r="X17" s="14"/>
      <c r="Y17" s="14"/>
      <c r="Z17" s="14"/>
      <c r="AA17" s="14"/>
      <c r="AB17" s="14"/>
      <c r="AC17" s="14">
        <v>-10000</v>
      </c>
      <c r="AD17" s="14">
        <v>0.46854488000000011</v>
      </c>
      <c r="AE17" s="14">
        <v>0.46854488000000011</v>
      </c>
      <c r="AF17" s="14">
        <v>0.46854488000000011</v>
      </c>
      <c r="AG17" s="14">
        <v>0.46854488000000011</v>
      </c>
      <c r="AH17" s="14">
        <v>0.46854488000000011</v>
      </c>
      <c r="AI17" s="14">
        <v>0.46854488000000011</v>
      </c>
      <c r="AJ17" s="14">
        <v>0.46854488000000011</v>
      </c>
      <c r="AK17" s="14">
        <v>0.46854488000000011</v>
      </c>
      <c r="AL17" s="14">
        <v>0.46854488000000011</v>
      </c>
      <c r="AM17" s="14">
        <v>0.46854488000000011</v>
      </c>
      <c r="AN17" s="14">
        <v>0.46063638907719601</v>
      </c>
      <c r="AO17" s="14">
        <v>0.45229990044373819</v>
      </c>
      <c r="AP17" s="14">
        <v>0.44315591376774988</v>
      </c>
      <c r="AQ17" s="14">
        <v>0.43258412485068443</v>
      </c>
      <c r="AR17" s="14">
        <v>0.4204470971263003</v>
      </c>
      <c r="AS17" s="14">
        <v>0.4069262526245771</v>
      </c>
      <c r="AT17" s="14">
        <v>0.39171145979270999</v>
      </c>
      <c r="AU17" s="14">
        <v>0.37533284360204411</v>
      </c>
      <c r="AV17" s="14">
        <v>0.3585190986068813</v>
      </c>
      <c r="AW17" s="14">
        <v>0.34145163373981918</v>
      </c>
      <c r="AX17" s="14">
        <v>0.32392853007206612</v>
      </c>
      <c r="AY17" s="14">
        <v>0.30625826425124858</v>
      </c>
      <c r="AZ17" s="14">
        <v>0.28840390833415042</v>
      </c>
      <c r="BA17" s="14">
        <v>0.27029757792430081</v>
      </c>
      <c r="BB17" s="14">
        <v>0.25196357843243278</v>
      </c>
      <c r="BC17" s="14">
        <v>0.2335048286232545</v>
      </c>
    </row>
    <row r="18" spans="11:55">
      <c r="K18" t="s">
        <v>65</v>
      </c>
      <c r="L18" t="s">
        <v>811</v>
      </c>
      <c r="M18" s="14">
        <v>19.393321530164826</v>
      </c>
      <c r="N18" s="14">
        <v>18.593582866895815</v>
      </c>
      <c r="O18" s="14">
        <v>16.735332606883272</v>
      </c>
      <c r="P18" s="14">
        <v>17.282990414757233</v>
      </c>
      <c r="Q18" s="14">
        <v>15.253092350969197</v>
      </c>
      <c r="R18" s="14">
        <v>15.006263187299048</v>
      </c>
      <c r="S18" s="14">
        <v>15.497150521615758</v>
      </c>
      <c r="T18" s="14">
        <v>14.640329002439749</v>
      </c>
      <c r="U18" s="14">
        <v>15.061443186140039</v>
      </c>
      <c r="V18" s="14">
        <v>14.322232005562313</v>
      </c>
      <c r="W18" s="14">
        <v>14.346674037160945</v>
      </c>
      <c r="X18" s="14">
        <v>13.807044484172724</v>
      </c>
      <c r="Y18" s="14">
        <v>11.5765632268246</v>
      </c>
      <c r="Z18" s="14">
        <v>12.027846976188574</v>
      </c>
      <c r="AA18" s="14">
        <v>12.097238567508022</v>
      </c>
      <c r="AB18" s="14">
        <v>11.187134862455004</v>
      </c>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row>
    <row r="19" spans="11:55">
      <c r="M19" s="14"/>
      <c r="N19" s="14"/>
      <c r="O19" s="14"/>
      <c r="P19" s="14"/>
      <c r="Q19" s="14"/>
      <c r="R19" s="14"/>
      <c r="S19" s="14"/>
      <c r="T19" s="14"/>
      <c r="U19" s="14"/>
      <c r="V19" s="14"/>
      <c r="W19" s="14"/>
      <c r="X19" s="14"/>
      <c r="Y19" s="14"/>
      <c r="Z19" s="14"/>
      <c r="AA19" s="14"/>
      <c r="AB19" s="14"/>
      <c r="AC19" s="14"/>
      <c r="AD19" s="14">
        <v>20</v>
      </c>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row>
  </sheetData>
  <mergeCells count="3">
    <mergeCell ref="B5:J5"/>
    <mergeCell ref="B6:J6"/>
    <mergeCell ref="B7:J7"/>
  </mergeCells>
  <hyperlinks>
    <hyperlink ref="A1" location="Contents!A1" display="Back to contents" xr:uid="{387D6C9F-16AF-4FBD-B8B5-017686D9221E}"/>
  </hyperlinks>
  <pageMargins left="0.7" right="0.7" top="0.75" bottom="0.75" header="0.3" footer="0.3"/>
  <pageSetup paperSize="9" orientation="portrait"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53EFC-F5A3-4358-B6B0-B5B4AC1A4332}">
  <sheetPr>
    <tabColor theme="4"/>
  </sheetPr>
  <dimension ref="A1:BI38"/>
  <sheetViews>
    <sheetView zoomScaleNormal="100" workbookViewId="0"/>
  </sheetViews>
  <sheetFormatPr defaultRowHeight="13.5"/>
  <cols>
    <col min="11" max="11" width="26" bestFit="1" customWidth="1"/>
  </cols>
  <sheetData>
    <row r="1" spans="1:54">
      <c r="A1" s="8" t="s">
        <v>27</v>
      </c>
    </row>
    <row r="3" spans="1:54" s="11" customFormat="1" ht="14.1">
      <c r="A3" s="12" t="s">
        <v>428</v>
      </c>
    </row>
    <row r="4" spans="1:54" ht="14.1" thickBot="1"/>
    <row r="5" spans="1:54" s="2" customFormat="1" ht="60" customHeight="1" thickTop="1">
      <c r="B5" s="104" t="s">
        <v>812</v>
      </c>
      <c r="C5" s="105"/>
      <c r="D5" s="105"/>
      <c r="E5" s="105"/>
      <c r="F5" s="105"/>
      <c r="G5" s="105"/>
      <c r="H5" s="105"/>
      <c r="I5" s="105"/>
      <c r="J5" s="106"/>
    </row>
    <row r="6" spans="1:54" s="2" customFormat="1" ht="299.10000000000002" customHeight="1">
      <c r="B6" s="107"/>
      <c r="C6" s="108"/>
      <c r="D6" s="108"/>
      <c r="E6" s="108"/>
      <c r="F6" s="108"/>
      <c r="G6" s="108"/>
      <c r="H6" s="108"/>
      <c r="I6" s="108"/>
      <c r="J6" s="109"/>
    </row>
    <row r="7" spans="1:54" s="2" customFormat="1" ht="114.6" customHeight="1" thickBot="1">
      <c r="B7" s="110" t="s">
        <v>813</v>
      </c>
      <c r="C7" s="111"/>
      <c r="D7" s="111"/>
      <c r="E7" s="111"/>
      <c r="F7" s="111"/>
      <c r="G7" s="111"/>
      <c r="H7" s="111"/>
      <c r="I7" s="111"/>
      <c r="J7" s="112"/>
    </row>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19.393321530164826</v>
      </c>
      <c r="M12" s="14">
        <v>18.593582866895815</v>
      </c>
      <c r="N12" s="14">
        <v>16.735332606883272</v>
      </c>
      <c r="O12" s="14">
        <v>17.282990414757233</v>
      </c>
      <c r="P12" s="14">
        <v>15.253092350969197</v>
      </c>
      <c r="Q12" s="14">
        <v>15.006263187299048</v>
      </c>
      <c r="R12" s="14">
        <v>15.497150521615758</v>
      </c>
      <c r="S12" s="14">
        <v>14.640329002439749</v>
      </c>
      <c r="T12" s="14">
        <v>15.061443186140039</v>
      </c>
      <c r="U12" s="14">
        <v>14.322232005562313</v>
      </c>
      <c r="V12" s="14">
        <v>14.346674037160945</v>
      </c>
      <c r="W12" s="14">
        <v>14.844513782495937</v>
      </c>
      <c r="X12" s="14">
        <v>13.514344288833218</v>
      </c>
      <c r="Y12" s="14">
        <v>13.876996374259186</v>
      </c>
      <c r="Z12" s="14">
        <v>14.134623616622008</v>
      </c>
      <c r="AA12" s="14">
        <v>14.015993865105621</v>
      </c>
      <c r="AB12" s="14">
        <v>14.227699317144463</v>
      </c>
      <c r="AC12" s="14">
        <v>14.178671870471494</v>
      </c>
      <c r="AD12" s="14">
        <v>13.49385210194621</v>
      </c>
      <c r="AE12" s="14">
        <v>12.432953844177852</v>
      </c>
      <c r="AF12" s="14">
        <v>11.198468376727124</v>
      </c>
      <c r="AG12" s="14">
        <v>10.459109304990777</v>
      </c>
      <c r="AH12" s="14">
        <v>9.7930916038180165</v>
      </c>
      <c r="AI12" s="14">
        <v>9.2516676980365773</v>
      </c>
      <c r="AJ12" s="14">
        <v>8.8513311441398344</v>
      </c>
      <c r="AK12" s="14">
        <v>8.3925062638515389</v>
      </c>
      <c r="AL12" s="14">
        <v>8.0188714894970019</v>
      </c>
      <c r="AM12" s="14">
        <v>7.6835479248274474</v>
      </c>
      <c r="AN12" s="14">
        <v>7.4198305447028687</v>
      </c>
      <c r="AO12" s="14">
        <v>6.9919197708975407</v>
      </c>
      <c r="AP12" s="14">
        <v>6.4823706878553278</v>
      </c>
      <c r="AQ12" s="14">
        <v>5.9159018909052303</v>
      </c>
      <c r="AR12" s="14">
        <v>5.35752431074045</v>
      </c>
      <c r="AS12" s="14">
        <v>4.4529041516854608</v>
      </c>
      <c r="AT12" s="14">
        <v>3.7084814884750088</v>
      </c>
      <c r="AU12" s="14">
        <v>3.222989355627087</v>
      </c>
      <c r="AV12" s="14">
        <v>2.7555299699507998</v>
      </c>
      <c r="AW12" s="14">
        <v>2.1482014985368938</v>
      </c>
      <c r="AX12" s="14">
        <v>1.7868403336722665</v>
      </c>
      <c r="AY12" s="14">
        <v>1.467677517609701</v>
      </c>
      <c r="AZ12" s="14">
        <v>1.110943377478069</v>
      </c>
      <c r="BA12" s="14">
        <v>0.67070081388308012</v>
      </c>
      <c r="BB12" s="14">
        <v>0.50749813267184862</v>
      </c>
    </row>
    <row r="13" spans="1:54">
      <c r="K13" t="s">
        <v>814</v>
      </c>
      <c r="L13" s="14"/>
      <c r="M13" s="14"/>
      <c r="N13" s="14"/>
      <c r="O13" s="14"/>
      <c r="P13" s="14"/>
      <c r="Q13" s="14"/>
      <c r="R13" s="14"/>
      <c r="S13" s="14"/>
      <c r="T13" s="14"/>
      <c r="U13" s="14"/>
      <c r="V13" s="14"/>
      <c r="W13" s="14"/>
      <c r="X13" s="14"/>
      <c r="Y13" s="14"/>
      <c r="Z13" s="14"/>
      <c r="AA13" s="14">
        <v>0</v>
      </c>
      <c r="AB13" s="14">
        <v>7.788305677271512E-4</v>
      </c>
      <c r="AC13" s="14">
        <v>-3.779712744310737E-2</v>
      </c>
      <c r="AD13" s="14">
        <v>0.23509846490909772</v>
      </c>
      <c r="AE13" s="14">
        <v>0.4884978437321213</v>
      </c>
      <c r="AF13" s="14">
        <v>0.71555575622748058</v>
      </c>
      <c r="AG13" s="14">
        <v>0.91464791436526705</v>
      </c>
      <c r="AH13" s="14">
        <v>1.1352459466208962</v>
      </c>
      <c r="AI13" s="14">
        <v>1.3309626667908374</v>
      </c>
      <c r="AJ13" s="14">
        <v>1.514047041912411</v>
      </c>
      <c r="AK13" s="14">
        <v>1.8074318438560224</v>
      </c>
      <c r="AL13" s="14">
        <v>2.1049832287271437</v>
      </c>
      <c r="AM13" s="14">
        <v>2.4165157904320815</v>
      </c>
      <c r="AN13" s="14">
        <v>2.7182737697858919</v>
      </c>
      <c r="AO13" s="14">
        <v>3.2686986086087968</v>
      </c>
      <c r="AP13" s="14">
        <v>3.9097270377429112</v>
      </c>
      <c r="AQ13" s="14">
        <v>4.5801881541927694</v>
      </c>
      <c r="AR13" s="14">
        <v>5.2484473883935872</v>
      </c>
      <c r="AS13" s="14">
        <v>6.3133350306085685</v>
      </c>
      <c r="AT13" s="14">
        <v>7.1771626677981315</v>
      </c>
      <c r="AU13" s="14">
        <v>7.8949530139392099</v>
      </c>
      <c r="AV13" s="14">
        <v>8.6027252091735029</v>
      </c>
      <c r="AW13" s="14">
        <v>9.4563596095556086</v>
      </c>
      <c r="AX13" s="14">
        <v>10.032226103859541</v>
      </c>
      <c r="AY13" s="14">
        <v>10.558227074232295</v>
      </c>
      <c r="AZ13" s="14">
        <v>11.016400820829029</v>
      </c>
      <c r="BA13" s="14">
        <v>11.573190470439023</v>
      </c>
      <c r="BB13" s="14">
        <v>11.822664596408487</v>
      </c>
    </row>
    <row r="14" spans="1:54">
      <c r="K14" t="s">
        <v>82</v>
      </c>
      <c r="L14" s="14"/>
      <c r="M14" s="14"/>
      <c r="N14" s="14"/>
      <c r="O14" s="14"/>
      <c r="P14" s="14"/>
      <c r="Q14" s="14"/>
      <c r="R14" s="14"/>
      <c r="S14" s="14"/>
      <c r="T14" s="14"/>
      <c r="U14" s="14"/>
      <c r="V14" s="14"/>
      <c r="W14" s="14"/>
      <c r="X14" s="14"/>
      <c r="Y14" s="14"/>
      <c r="Z14" s="14"/>
      <c r="AA14" s="14">
        <v>0</v>
      </c>
      <c r="AB14" s="14">
        <v>1.6091901411940338E-4</v>
      </c>
      <c r="AC14" s="14">
        <v>0.13988871306383388</v>
      </c>
      <c r="AD14" s="14">
        <v>0.54058637971933199</v>
      </c>
      <c r="AE14" s="14">
        <v>1.2131064111392462</v>
      </c>
      <c r="AF14" s="14">
        <v>2.146235414356815</v>
      </c>
      <c r="AG14" s="14">
        <v>2.6166576345586066</v>
      </c>
      <c r="AH14" s="14">
        <v>3.0119334170977261</v>
      </c>
      <c r="AI14" s="14">
        <v>3.3357451107318772</v>
      </c>
      <c r="AJ14" s="14">
        <v>3.6049159476667647</v>
      </c>
      <c r="AK14" s="14">
        <v>3.8545152395880895</v>
      </c>
      <c r="AL14" s="14">
        <v>4.0886733721873538</v>
      </c>
      <c r="AM14" s="14">
        <v>4.2935725399534101</v>
      </c>
      <c r="AN14" s="14">
        <v>4.4815160589767586</v>
      </c>
      <c r="AO14" s="14">
        <v>4.617170678991303</v>
      </c>
      <c r="AP14" s="14">
        <v>4.7215197566053906</v>
      </c>
      <c r="AQ14" s="14">
        <v>4.8049838708297496</v>
      </c>
      <c r="AR14" s="14">
        <v>4.867424552325792</v>
      </c>
      <c r="AS14" s="14">
        <v>4.9246791425095919</v>
      </c>
      <c r="AT14" s="14">
        <v>5.0137407214659389</v>
      </c>
      <c r="AU14" s="14">
        <v>5.1197225709937335</v>
      </c>
      <c r="AV14" s="14">
        <v>5.2235049975500871</v>
      </c>
      <c r="AW14" s="14">
        <v>5.3174870370618184</v>
      </c>
      <c r="AX14" s="14">
        <v>5.4074370267924037</v>
      </c>
      <c r="AY14" s="14">
        <v>5.4740493968722408</v>
      </c>
      <c r="AZ14" s="14">
        <v>5.5114277643092509</v>
      </c>
      <c r="BA14" s="14">
        <v>5.5391856888395665</v>
      </c>
      <c r="BB14" s="14">
        <v>5.5645363383513464</v>
      </c>
    </row>
    <row r="15" spans="1:54">
      <c r="K15" t="s">
        <v>65</v>
      </c>
      <c r="L15" s="14">
        <v>19.393321530164826</v>
      </c>
      <c r="M15" s="14">
        <v>18.593582866895815</v>
      </c>
      <c r="N15" s="14">
        <v>16.735332606883272</v>
      </c>
      <c r="O15" s="14">
        <v>17.282990414757233</v>
      </c>
      <c r="P15" s="14">
        <v>15.253092350969197</v>
      </c>
      <c r="Q15" s="14">
        <v>15.006263187299048</v>
      </c>
      <c r="R15" s="14">
        <v>15.497150521615758</v>
      </c>
      <c r="S15" s="14">
        <v>14.640329002439749</v>
      </c>
      <c r="T15" s="14">
        <v>15.061443186140039</v>
      </c>
      <c r="U15" s="14">
        <v>14.322232005562313</v>
      </c>
      <c r="V15" s="14">
        <v>14.346674037160945</v>
      </c>
      <c r="W15" s="14">
        <v>13.807044484172724</v>
      </c>
      <c r="X15" s="14">
        <v>11.5765632268246</v>
      </c>
      <c r="Y15" s="14">
        <v>12.027846976188574</v>
      </c>
      <c r="Z15" s="14">
        <v>12.097238567508022</v>
      </c>
      <c r="AA15" s="14">
        <v>11.187134862455004</v>
      </c>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row>
    <row r="16" spans="1:54">
      <c r="K16" t="s">
        <v>815</v>
      </c>
      <c r="L16" s="14"/>
      <c r="M16" s="14"/>
      <c r="N16" s="14"/>
      <c r="O16" s="14"/>
      <c r="P16" s="14"/>
      <c r="Q16" s="14"/>
      <c r="R16" s="14"/>
      <c r="S16" s="14"/>
      <c r="T16" s="14"/>
      <c r="U16" s="14"/>
      <c r="V16" s="14"/>
      <c r="W16" s="14">
        <v>14.844513782495937</v>
      </c>
      <c r="X16" s="14">
        <v>13.514344288833218</v>
      </c>
      <c r="Y16" s="14">
        <v>13.876996374259186</v>
      </c>
      <c r="Z16" s="14">
        <v>14.134623616622008</v>
      </c>
      <c r="AA16" s="14">
        <v>14.002675307445617</v>
      </c>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row>
    <row r="17" spans="11:61">
      <c r="K17" t="s">
        <v>64</v>
      </c>
      <c r="L17" s="14"/>
      <c r="M17" s="14"/>
      <c r="N17" s="14"/>
      <c r="O17" s="14"/>
      <c r="P17" s="14"/>
      <c r="Q17" s="14"/>
      <c r="R17" s="14"/>
      <c r="S17" s="14"/>
      <c r="T17" s="14"/>
      <c r="U17" s="14"/>
      <c r="V17" s="14"/>
      <c r="W17" s="14"/>
      <c r="X17" s="14"/>
      <c r="Y17" s="14"/>
      <c r="Z17" s="14"/>
      <c r="AA17" s="14">
        <v>14.015993865105621</v>
      </c>
      <c r="AB17" s="14">
        <v>14.228639066726309</v>
      </c>
      <c r="AC17" s="14">
        <v>14.28076345609222</v>
      </c>
      <c r="AD17" s="14">
        <v>14.26953694657464</v>
      </c>
      <c r="AE17" s="14">
        <v>14.134558099049221</v>
      </c>
      <c r="AF17" s="14">
        <v>14.06025954731142</v>
      </c>
      <c r="AG17" s="14">
        <v>13.99041485391465</v>
      </c>
      <c r="AH17" s="14">
        <v>13.940270967536639</v>
      </c>
      <c r="AI17" s="14">
        <v>13.918375475559291</v>
      </c>
      <c r="AJ17" s="14">
        <v>13.97029413371901</v>
      </c>
      <c r="AK17" s="14">
        <v>14.054453347295651</v>
      </c>
      <c r="AL17" s="14">
        <v>14.212528090411499</v>
      </c>
      <c r="AM17" s="14">
        <v>14.39363625521294</v>
      </c>
      <c r="AN17" s="14">
        <v>14.619620373465519</v>
      </c>
      <c r="AO17" s="14">
        <v>14.87778905849764</v>
      </c>
      <c r="AP17" s="14">
        <v>15.11361748220363</v>
      </c>
      <c r="AQ17" s="14">
        <v>15.30107391592775</v>
      </c>
      <c r="AR17" s="14">
        <v>15.47339625145983</v>
      </c>
      <c r="AS17" s="14">
        <v>15.69091832480362</v>
      </c>
      <c r="AT17" s="14">
        <v>15.899384877739079</v>
      </c>
      <c r="AU17" s="14">
        <v>16.23766494056003</v>
      </c>
      <c r="AV17" s="14">
        <v>16.58176017667439</v>
      </c>
      <c r="AW17" s="14">
        <v>16.922048145154321</v>
      </c>
      <c r="AX17" s="14">
        <v>17.22650346432421</v>
      </c>
      <c r="AY17" s="14">
        <v>17.499953988714239</v>
      </c>
      <c r="AZ17" s="14">
        <v>17.638771962616349</v>
      </c>
      <c r="BA17" s="14">
        <v>17.78307697316167</v>
      </c>
      <c r="BB17" s="14">
        <v>17.894699067431681</v>
      </c>
    </row>
    <row r="18" spans="11:61">
      <c r="K18" t="s">
        <v>38</v>
      </c>
      <c r="W18" s="14"/>
      <c r="X18" s="14"/>
      <c r="Y18" s="14"/>
      <c r="Z18" s="14"/>
      <c r="AA18" s="14">
        <v>14.01511410791036</v>
      </c>
      <c r="AB18" s="14">
        <v>14.22769931714447</v>
      </c>
      <c r="AC18" s="14">
        <v>14.17867187047149</v>
      </c>
      <c r="AD18" s="14">
        <v>13.49385210194621</v>
      </c>
      <c r="AE18" s="14">
        <v>12.432953844177851</v>
      </c>
      <c r="AF18" s="14">
        <v>11.198468376727121</v>
      </c>
      <c r="AG18" s="14">
        <v>10.459109304990781</v>
      </c>
      <c r="AH18" s="14">
        <v>9.7930916038180147</v>
      </c>
      <c r="AI18" s="14">
        <v>9.2516676980365755</v>
      </c>
      <c r="AJ18" s="14">
        <v>8.8513311441398361</v>
      </c>
      <c r="AK18" s="14">
        <v>8.3925062638515353</v>
      </c>
      <c r="AL18" s="14">
        <v>8.0188714894970072</v>
      </c>
      <c r="AM18" s="14">
        <v>7.6835479248274456</v>
      </c>
      <c r="AN18" s="14">
        <v>7.4198305447028678</v>
      </c>
      <c r="AO18" s="14">
        <v>6.991919770897538</v>
      </c>
      <c r="AP18" s="14">
        <v>6.482370687855326</v>
      </c>
      <c r="AQ18" s="14">
        <v>5.9159018909052303</v>
      </c>
      <c r="AR18" s="14">
        <v>5.3575243107404518</v>
      </c>
      <c r="AS18" s="14">
        <v>4.4529041516854644</v>
      </c>
      <c r="AT18" s="14">
        <v>3.708481488475011</v>
      </c>
      <c r="AU18" s="14">
        <v>3.2229893556270852</v>
      </c>
      <c r="AV18" s="14">
        <v>2.7555299699508029</v>
      </c>
      <c r="AW18" s="14">
        <v>2.148201498536892</v>
      </c>
      <c r="AX18" s="14">
        <v>1.7868403336722649</v>
      </c>
      <c r="AY18" s="14">
        <v>1.467677517609701</v>
      </c>
      <c r="AZ18" s="14">
        <v>1.110943377478069</v>
      </c>
      <c r="BA18" s="14">
        <v>0.67070081388308367</v>
      </c>
      <c r="BB18" s="14">
        <v>0.50749813267184862</v>
      </c>
    </row>
    <row r="30" spans="11:61">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row>
    <row r="32" spans="11:61">
      <c r="AY32" s="16"/>
    </row>
    <row r="33" spans="51:51">
      <c r="AY33" s="16"/>
    </row>
    <row r="34" spans="51:51">
      <c r="AY34" s="16"/>
    </row>
    <row r="35" spans="51:51">
      <c r="AY35" s="16"/>
    </row>
    <row r="36" spans="51:51">
      <c r="AY36" s="16"/>
    </row>
    <row r="37" spans="51:51">
      <c r="AY37" s="16"/>
    </row>
    <row r="38" spans="51:51">
      <c r="AY38" s="16"/>
    </row>
  </sheetData>
  <mergeCells count="3">
    <mergeCell ref="B5:J5"/>
    <mergeCell ref="B6:J6"/>
    <mergeCell ref="B7:J7"/>
  </mergeCells>
  <hyperlinks>
    <hyperlink ref="A1" location="Contents!A1" display="Back to contents" xr:uid="{C9AE87D4-37A7-45C6-BC7A-93B2D91C3BED}"/>
  </hyperlinks>
  <pageMargins left="0.7" right="0.7" top="0.75" bottom="0.75" header="0.3" footer="0.3"/>
  <pageSetup paperSize="9" orientation="portrait"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395D24-FACC-4D87-AF76-C7211707C067}">
  <sheetPr>
    <tabColor theme="4"/>
  </sheetPr>
  <dimension ref="A1:AK16"/>
  <sheetViews>
    <sheetView zoomScaleNormal="100" workbookViewId="0"/>
  </sheetViews>
  <sheetFormatPr defaultRowHeight="13.5"/>
  <cols>
    <col min="11" max="11" width="23.5" bestFit="1" customWidth="1"/>
  </cols>
  <sheetData>
    <row r="1" spans="1:37">
      <c r="A1" s="8" t="s">
        <v>27</v>
      </c>
    </row>
    <row r="3" spans="1:37" s="11" customFormat="1" ht="14.1">
      <c r="A3" s="12" t="s">
        <v>428</v>
      </c>
    </row>
    <row r="4" spans="1:37" ht="14.1" thickBot="1"/>
    <row r="5" spans="1:37" s="2" customFormat="1" ht="60" customHeight="1" thickTop="1">
      <c r="B5" s="104" t="s">
        <v>816</v>
      </c>
      <c r="C5" s="105"/>
      <c r="D5" s="105"/>
      <c r="E5" s="105"/>
      <c r="F5" s="105"/>
      <c r="G5" s="105"/>
      <c r="H5" s="105"/>
      <c r="I5" s="105"/>
      <c r="J5" s="106"/>
    </row>
    <row r="6" spans="1:37" s="2" customFormat="1" ht="323.10000000000002" customHeight="1">
      <c r="B6" s="107"/>
      <c r="C6" s="108"/>
      <c r="D6" s="108"/>
      <c r="E6" s="108"/>
      <c r="F6" s="108"/>
      <c r="G6" s="108"/>
      <c r="H6" s="108"/>
      <c r="I6" s="108"/>
      <c r="J6" s="109"/>
    </row>
    <row r="7" spans="1:37" s="2" customFormat="1" ht="84.6" customHeight="1">
      <c r="B7" s="110" t="s">
        <v>817</v>
      </c>
      <c r="C7" s="111"/>
      <c r="D7" s="111"/>
      <c r="E7" s="111"/>
      <c r="F7" s="111"/>
      <c r="G7" s="111"/>
      <c r="H7" s="111"/>
      <c r="I7" s="111"/>
      <c r="J7" s="112"/>
      <c r="L7" s="59"/>
    </row>
    <row r="8" spans="1:37" ht="14.1" thickTop="1"/>
    <row r="11" spans="1:37" ht="14.1" collapsed="1">
      <c r="A11" s="13"/>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726</v>
      </c>
      <c r="L12" s="14">
        <v>6.9779705544942991E-2</v>
      </c>
      <c r="M12" s="14">
        <v>0.18330225268429245</v>
      </c>
      <c r="N12" s="14">
        <v>0.27036764334464791</v>
      </c>
      <c r="O12" s="14">
        <v>0.32595310043575948</v>
      </c>
      <c r="P12" s="14">
        <v>0.26994945150844069</v>
      </c>
      <c r="Q12" s="14">
        <v>0.20492364936837926</v>
      </c>
      <c r="R12" s="14">
        <v>0.16434278828645546</v>
      </c>
      <c r="S12" s="14">
        <v>0.12262281328561145</v>
      </c>
      <c r="T12" s="14">
        <v>0.12851132306685165</v>
      </c>
      <c r="U12" s="14">
        <v>0.13998851538707854</v>
      </c>
      <c r="V12" s="14">
        <v>0.14693572771403057</v>
      </c>
      <c r="W12" s="14">
        <v>0.14142061794873353</v>
      </c>
      <c r="X12" s="14">
        <v>0.12809953608765348</v>
      </c>
      <c r="Y12" s="14">
        <v>0.1178347058034116</v>
      </c>
      <c r="Z12" s="14">
        <v>0.10648211194217706</v>
      </c>
      <c r="AA12" s="14">
        <v>8.7827595678023437E-2</v>
      </c>
      <c r="AB12" s="14">
        <v>7.9928204897190019E-2</v>
      </c>
      <c r="AC12" s="14">
        <v>7.3417722435508773E-2</v>
      </c>
      <c r="AD12" s="14">
        <v>6.304873815931232E-2</v>
      </c>
      <c r="AE12" s="14">
        <v>5.1071855956991458E-2</v>
      </c>
      <c r="AF12" s="14">
        <v>4.3051835761169305E-2</v>
      </c>
      <c r="AG12" s="14">
        <v>3.3776102765169069E-2</v>
      </c>
      <c r="AH12" s="14">
        <v>2.3266647467752387E-2</v>
      </c>
      <c r="AI12" s="14">
        <v>1.7395530375019723E-2</v>
      </c>
      <c r="AJ12" s="14">
        <v>9.7760842225927264E-3</v>
      </c>
      <c r="AK12" s="14">
        <v>3.3512593679296239E-3</v>
      </c>
    </row>
    <row r="13" spans="1:37">
      <c r="K13" t="s">
        <v>818</v>
      </c>
      <c r="L13" s="14">
        <v>4.1643572789792006E-2</v>
      </c>
      <c r="M13" s="14">
        <v>0.27601628390286703</v>
      </c>
      <c r="N13" s="14">
        <v>0.33667689262977885</v>
      </c>
      <c r="O13" s="14">
        <v>0.43035462420317427</v>
      </c>
      <c r="P13" s="14">
        <v>0.39646574835231174</v>
      </c>
      <c r="Q13" s="14">
        <v>0.33939263217359228</v>
      </c>
      <c r="R13" s="14">
        <v>0.31232918256236381</v>
      </c>
      <c r="S13" s="14">
        <v>0.27503729595738546</v>
      </c>
      <c r="T13" s="14">
        <v>0.19349660248281714</v>
      </c>
      <c r="U13" s="14">
        <v>0.19166946317947575</v>
      </c>
      <c r="V13" s="14">
        <v>0.19189283369910637</v>
      </c>
      <c r="W13" s="14">
        <v>0.15641520962108932</v>
      </c>
      <c r="X13" s="14">
        <v>0.12084195873065186</v>
      </c>
      <c r="Y13" s="14">
        <v>0.13347760873614933</v>
      </c>
      <c r="Z13" s="14">
        <v>0.14892366139911889</v>
      </c>
      <c r="AA13" s="14">
        <v>0.13080983819239975</v>
      </c>
      <c r="AB13" s="14">
        <v>0.13360908827162332</v>
      </c>
      <c r="AC13" s="14">
        <v>0.16509275209135751</v>
      </c>
      <c r="AD13" s="14">
        <v>0.1493259412618857</v>
      </c>
      <c r="AE13" s="14">
        <v>0.11531230996666807</v>
      </c>
      <c r="AF13" s="14">
        <v>0.10832899001283869</v>
      </c>
      <c r="AG13" s="14">
        <v>9.1485192584955716E-2</v>
      </c>
      <c r="AH13" s="14">
        <v>3.9066268976048479E-2</v>
      </c>
      <c r="AI13" s="14">
        <v>2.8692320997167817E-2</v>
      </c>
      <c r="AJ13" s="14">
        <v>1.2723975193457176E-2</v>
      </c>
      <c r="AK13" s="14">
        <v>3.5197419998734415E-2</v>
      </c>
    </row>
    <row r="14" spans="1:37">
      <c r="K14" t="s">
        <v>727</v>
      </c>
      <c r="L14" s="14">
        <v>-2.0174179335356385E-2</v>
      </c>
      <c r="M14" s="14">
        <v>-7.5862209055605492E-2</v>
      </c>
      <c r="N14" s="14">
        <v>-0.16590587146283969</v>
      </c>
      <c r="O14" s="14">
        <v>-0.29158944020637739</v>
      </c>
      <c r="P14" s="14">
        <v>-0.34985073344167555</v>
      </c>
      <c r="Q14" s="14">
        <v>-0.39859109538627541</v>
      </c>
      <c r="R14" s="14">
        <v>-0.4394636849962103</v>
      </c>
      <c r="S14" s="14">
        <v>-0.47530632017292851</v>
      </c>
      <c r="T14" s="14">
        <v>-0.5120299636092539</v>
      </c>
      <c r="U14" s="14">
        <v>-0.54602640176492778</v>
      </c>
      <c r="V14" s="14">
        <v>-0.57481603898045319</v>
      </c>
      <c r="W14" s="14">
        <v>-0.60131470615310434</v>
      </c>
      <c r="X14" s="14">
        <v>-0.61927648786445166</v>
      </c>
      <c r="Y14" s="14">
        <v>-0.63279198563326033</v>
      </c>
      <c r="Z14" s="14">
        <v>-0.64253913581270417</v>
      </c>
      <c r="AA14" s="14">
        <v>-0.64948465035413705</v>
      </c>
      <c r="AB14" s="14">
        <v>-0.65671913351280387</v>
      </c>
      <c r="AC14" s="14">
        <v>-0.66922202750814785</v>
      </c>
      <c r="AD14" s="14">
        <v>-0.68537316477364407</v>
      </c>
      <c r="AE14" s="14">
        <v>-0.70275377821974483</v>
      </c>
      <c r="AF14" s="14">
        <v>-0.71938012590575362</v>
      </c>
      <c r="AG14" s="14">
        <v>-0.73504758852395713</v>
      </c>
      <c r="AH14" s="14">
        <v>-0.7480444560003775</v>
      </c>
      <c r="AI14" s="14">
        <v>-0.75603166860338367</v>
      </c>
      <c r="AJ14" s="14">
        <v>-0.76221676363105528</v>
      </c>
      <c r="AK14" s="14">
        <v>-0.76856618685640887</v>
      </c>
    </row>
    <row r="15" spans="1:37">
      <c r="K15" t="s">
        <v>819</v>
      </c>
      <c r="L15" s="14">
        <v>5.6942188157027292E-2</v>
      </c>
      <c r="M15" s="14">
        <v>0.10122832538019023</v>
      </c>
      <c r="N15" s="14">
        <v>0.1703098558848942</v>
      </c>
      <c r="O15" s="14">
        <v>0.243543805756302</v>
      </c>
      <c r="P15" s="14">
        <v>0.30268144223473542</v>
      </c>
      <c r="Q15" s="14">
        <v>0.3639706108662093</v>
      </c>
      <c r="R15" s="14">
        <v>0.41043453027857102</v>
      </c>
      <c r="S15" s="14">
        <v>0.44935075143827297</v>
      </c>
      <c r="T15" s="14">
        <v>0.53980550615272826</v>
      </c>
      <c r="U15" s="14">
        <v>0.62383007392990819</v>
      </c>
      <c r="V15" s="14">
        <v>0.70760487514220849</v>
      </c>
      <c r="W15" s="14">
        <v>0.78124252268058925</v>
      </c>
      <c r="X15" s="14">
        <v>0.90894155295174028</v>
      </c>
      <c r="Y15" s="14">
        <v>1.0375899470885883</v>
      </c>
      <c r="Z15" s="14">
        <v>1.1708278694445917</v>
      </c>
      <c r="AA15" s="14">
        <v>1.2939581644841331</v>
      </c>
      <c r="AB15" s="14">
        <v>1.4994645999472866</v>
      </c>
      <c r="AC15" s="14">
        <v>1.6531121565979225</v>
      </c>
      <c r="AD15" s="14">
        <v>1.7632172898743044</v>
      </c>
      <c r="AE15" s="14">
        <v>1.8782090073335678</v>
      </c>
      <c r="AF15" s="14">
        <v>2.0409825788003042</v>
      </c>
      <c r="AG15" s="14">
        <v>2.1486286933527237</v>
      </c>
      <c r="AH15" s="14">
        <v>2.2493596963229168</v>
      </c>
      <c r="AI15" s="14">
        <v>2.3314647086683471</v>
      </c>
      <c r="AJ15" s="14">
        <v>2.4269505996745355</v>
      </c>
      <c r="AK15" s="14">
        <v>2.4584196205780078</v>
      </c>
    </row>
    <row r="16" spans="1:37">
      <c r="K16" t="s">
        <v>94</v>
      </c>
      <c r="L16" s="14">
        <v>0.148191287156406</v>
      </c>
      <c r="M16" s="14">
        <v>0.48468465291174423</v>
      </c>
      <c r="N16" s="14">
        <v>0.61144852039648123</v>
      </c>
      <c r="O16" s="14">
        <v>0.70826209018885844</v>
      </c>
      <c r="P16" s="14">
        <v>0.61924590865381224</v>
      </c>
      <c r="Q16" s="14">
        <v>0.50969579702190537</v>
      </c>
      <c r="R16" s="14">
        <v>0.44764281613118001</v>
      </c>
      <c r="S16" s="14">
        <v>0.37170454050834134</v>
      </c>
      <c r="T16" s="14">
        <v>0.34978346809314315</v>
      </c>
      <c r="U16" s="14">
        <v>0.40946165073153473</v>
      </c>
      <c r="V16" s="14">
        <v>0.47161739757489224</v>
      </c>
      <c r="W16" s="14">
        <v>0.47776364409730776</v>
      </c>
      <c r="X16" s="14">
        <v>0.53860655990559403</v>
      </c>
      <c r="Y16" s="14">
        <v>0.65611027599488891</v>
      </c>
      <c r="Z16" s="14">
        <v>0.78369450697318355</v>
      </c>
      <c r="AA16" s="14">
        <v>0.86311094800041932</v>
      </c>
      <c r="AB16" s="14">
        <v>1.0562827596032962</v>
      </c>
      <c r="AC16" s="14">
        <v>1.222400603616641</v>
      </c>
      <c r="AD16" s="14">
        <v>1.2902188045218583</v>
      </c>
      <c r="AE16" s="14">
        <v>1.3418393950374825</v>
      </c>
      <c r="AF16" s="14">
        <v>1.4729832786685586</v>
      </c>
      <c r="AG16" s="14">
        <v>1.5388424001788912</v>
      </c>
      <c r="AH16" s="14">
        <v>1.5636481567663401</v>
      </c>
      <c r="AI16" s="14">
        <v>1.6215208914371511</v>
      </c>
      <c r="AJ16" s="14">
        <v>1.6872338954595301</v>
      </c>
      <c r="AK16" s="14">
        <v>1.728402113088263</v>
      </c>
    </row>
  </sheetData>
  <mergeCells count="3">
    <mergeCell ref="B5:J5"/>
    <mergeCell ref="B6:J6"/>
    <mergeCell ref="B7:J7"/>
  </mergeCells>
  <hyperlinks>
    <hyperlink ref="A1" location="Contents!A1" display="Back to contents" xr:uid="{2424A356-17FF-4229-9F74-090EB075701F}"/>
  </hyperlinks>
  <pageMargins left="0.7" right="0.7" top="0.75" bottom="0.75" header="0.3" footer="0.3"/>
  <pageSetup paperSize="9" orientation="portrait"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A16486-5AC6-44DB-82A0-73AFB1D65EF5}">
  <dimension ref="A1"/>
  <sheetViews>
    <sheetView workbookViewId="0"/>
  </sheetViews>
  <sheetFormatPr defaultRowHeight="13.5"/>
  <sheetData/>
  <pageMargins left="0.7" right="0.7" top="0.75" bottom="0.75" header="0.3" footer="0.3"/>
  <pageSetup paperSize="9" orientation="portrait"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6D0094-67C9-4B4C-8D11-B22AF83ADA7C}">
  <sheetPr>
    <tabColor theme="4"/>
  </sheetPr>
  <dimension ref="A1:BB21"/>
  <sheetViews>
    <sheetView zoomScaleNormal="100" workbookViewId="0"/>
  </sheetViews>
  <sheetFormatPr defaultRowHeight="13.5"/>
  <cols>
    <col min="11" max="11" width="31.125" bestFit="1" customWidth="1"/>
    <col min="12" max="44" width="11.125" bestFit="1" customWidth="1"/>
    <col min="45" max="45" width="8.625" bestFit="1" customWidth="1"/>
    <col min="46" max="46" width="11.125" bestFit="1" customWidth="1"/>
    <col min="47" max="70" width="8.625" bestFit="1" customWidth="1"/>
  </cols>
  <sheetData>
    <row r="1" spans="1:54">
      <c r="A1" s="8" t="s">
        <v>27</v>
      </c>
    </row>
    <row r="3" spans="1:54" s="11" customFormat="1" ht="14.1">
      <c r="A3" s="12" t="s">
        <v>428</v>
      </c>
    </row>
    <row r="4" spans="1:54" ht="14.1" thickBot="1"/>
    <row r="5" spans="1:54" s="2" customFormat="1" ht="60" customHeight="1" thickTop="1">
      <c r="B5" s="104" t="s">
        <v>820</v>
      </c>
      <c r="C5" s="105"/>
      <c r="D5" s="105"/>
      <c r="E5" s="105"/>
      <c r="F5" s="105"/>
      <c r="G5" s="105"/>
      <c r="H5" s="105"/>
      <c r="I5" s="105"/>
      <c r="J5" s="106"/>
    </row>
    <row r="6" spans="1:54" s="2" customFormat="1" ht="326.85000000000002" customHeight="1">
      <c r="B6" s="107"/>
      <c r="C6" s="108"/>
      <c r="D6" s="108"/>
      <c r="E6" s="108"/>
      <c r="F6" s="108"/>
      <c r="G6" s="108"/>
      <c r="H6" s="108"/>
      <c r="I6" s="108"/>
      <c r="J6" s="109"/>
    </row>
    <row r="7" spans="1:54" s="2" customFormat="1" ht="127.35" customHeight="1" thickBot="1">
      <c r="B7" s="110" t="s">
        <v>821</v>
      </c>
      <c r="C7" s="111"/>
      <c r="D7" s="111"/>
      <c r="E7" s="111"/>
      <c r="F7" s="111"/>
      <c r="G7" s="111"/>
      <c r="H7" s="111"/>
      <c r="I7" s="111"/>
      <c r="J7" s="112"/>
    </row>
    <row r="10" spans="1:54">
      <c r="L10" s="9"/>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row>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822</v>
      </c>
      <c r="L12" s="14">
        <v>0.79685919404819994</v>
      </c>
      <c r="M12" s="14">
        <v>0.823637331252</v>
      </c>
      <c r="N12" s="14">
        <v>0.86612039815247999</v>
      </c>
      <c r="O12" s="14">
        <v>0.88572411703151999</v>
      </c>
      <c r="P12" s="14">
        <v>0.90171023791824001</v>
      </c>
      <c r="Q12" s="14">
        <v>0.90938238019200002</v>
      </c>
      <c r="R12" s="14">
        <v>0.92086757007983988</v>
      </c>
      <c r="S12" s="14">
        <v>0.93926823794063996</v>
      </c>
      <c r="T12" s="14">
        <v>0.94679652816000004</v>
      </c>
      <c r="U12" s="14">
        <v>0.94539099285359995</v>
      </c>
      <c r="V12" s="14">
        <v>0.93643808092559999</v>
      </c>
      <c r="W12" s="14">
        <v>0.92664958968</v>
      </c>
      <c r="X12" s="14">
        <v>0.93440776780799994</v>
      </c>
      <c r="Y12" s="14">
        <v>0.91943155727999992</v>
      </c>
      <c r="Z12" s="14">
        <v>0.89275202827199995</v>
      </c>
      <c r="AA12" s="14">
        <v>0.78267581332270109</v>
      </c>
      <c r="AB12" s="14">
        <v>0.67259959837340222</v>
      </c>
      <c r="AC12" s="14">
        <v>0.56252338342410335</v>
      </c>
      <c r="AD12" s="14">
        <v>-10000</v>
      </c>
      <c r="AE12" s="14"/>
      <c r="AF12" s="14"/>
      <c r="AG12" s="14"/>
      <c r="AH12" s="14"/>
      <c r="AI12" s="14"/>
      <c r="AJ12" s="14"/>
      <c r="AK12" s="14"/>
      <c r="AL12" s="14"/>
      <c r="AM12" s="14"/>
      <c r="AN12" s="14"/>
      <c r="AO12" s="14"/>
      <c r="AP12" s="14"/>
      <c r="AQ12" s="14"/>
      <c r="AR12" s="14"/>
      <c r="AS12" s="14"/>
      <c r="AT12" s="14"/>
      <c r="AU12" s="14"/>
      <c r="AV12" s="14"/>
      <c r="AW12" s="14"/>
      <c r="AX12" s="14"/>
      <c r="AY12" s="14"/>
      <c r="AZ12" s="14"/>
      <c r="BA12" s="14"/>
      <c r="BB12" s="14"/>
    </row>
    <row r="13" spans="1:54">
      <c r="K13" t="s">
        <v>823</v>
      </c>
      <c r="L13" s="14">
        <v>1.1781441525140686</v>
      </c>
      <c r="M13" s="14">
        <v>1.2904819451628851</v>
      </c>
      <c r="N13" s="14">
        <v>1.4042715900088909</v>
      </c>
      <c r="O13" s="14">
        <v>1.512457609893427</v>
      </c>
      <c r="P13" s="14">
        <v>1.6203382847171079</v>
      </c>
      <c r="Q13" s="14">
        <v>1.7136922274359432</v>
      </c>
      <c r="R13" s="14">
        <v>1.7802697433700794</v>
      </c>
      <c r="S13" s="14">
        <v>1.8192983407967145</v>
      </c>
      <c r="T13" s="14">
        <v>1.8428173427214818</v>
      </c>
      <c r="U13" s="14">
        <v>1.8319753001908823</v>
      </c>
      <c r="V13" s="14">
        <v>1.7980247865768013</v>
      </c>
      <c r="W13" s="14">
        <v>1.7491850416129529</v>
      </c>
      <c r="X13" s="14">
        <v>1.692102276108419</v>
      </c>
      <c r="Y13" s="14">
        <v>1.6431647723016138</v>
      </c>
      <c r="Z13" s="14">
        <v>1.5897271371277444</v>
      </c>
      <c r="AA13" s="14">
        <v>1.8694484142552359</v>
      </c>
      <c r="AB13" s="14">
        <v>2.1491696913827276</v>
      </c>
      <c r="AC13" s="14">
        <v>2.4288909685102191</v>
      </c>
      <c r="AD13" s="14">
        <v>-10000</v>
      </c>
      <c r="AE13" s="14"/>
      <c r="AF13" s="14"/>
      <c r="AG13" s="14"/>
      <c r="AH13" s="14"/>
      <c r="AI13" s="14"/>
      <c r="AJ13" s="14"/>
      <c r="AK13" s="14"/>
      <c r="AL13" s="14"/>
      <c r="AM13" s="14"/>
      <c r="AN13" s="14"/>
      <c r="AO13" s="14"/>
      <c r="AP13" s="14"/>
      <c r="AQ13" s="14"/>
      <c r="AR13" s="14"/>
      <c r="AS13" s="14"/>
      <c r="AT13" s="14"/>
      <c r="AU13" s="14"/>
      <c r="AV13" s="14"/>
      <c r="AW13" s="14"/>
      <c r="AX13" s="14"/>
      <c r="AY13" s="14"/>
      <c r="AZ13" s="14"/>
      <c r="BA13" s="14"/>
      <c r="BB13" s="14"/>
    </row>
    <row r="14" spans="1:54">
      <c r="K14" t="s">
        <v>824</v>
      </c>
      <c r="L14" s="14">
        <v>5.5959755100409705</v>
      </c>
      <c r="M14" s="14">
        <v>6.0478773349125676</v>
      </c>
      <c r="N14" s="14">
        <v>6.5440605795203988</v>
      </c>
      <c r="O14" s="14">
        <v>7.0727375744127103</v>
      </c>
      <c r="P14" s="14">
        <v>7.4388042671278756</v>
      </c>
      <c r="Q14" s="14">
        <v>7.4662221426706576</v>
      </c>
      <c r="R14" s="14">
        <v>6.9603678113485241</v>
      </c>
      <c r="S14" s="14">
        <v>6.73761381305781</v>
      </c>
      <c r="T14" s="14">
        <v>6.4039916597512292</v>
      </c>
      <c r="U14" s="14">
        <v>5.951671482269397</v>
      </c>
      <c r="V14" s="14">
        <v>5.5985077260813938</v>
      </c>
      <c r="W14" s="14">
        <v>5.1748293724472756</v>
      </c>
      <c r="X14" s="14">
        <v>4.7026073627819081</v>
      </c>
      <c r="Y14" s="14">
        <v>4.3755658319304658</v>
      </c>
      <c r="Z14" s="14">
        <v>4.0179916843471979</v>
      </c>
      <c r="AA14" s="14">
        <v>3.3103374912920867</v>
      </c>
      <c r="AB14" s="14">
        <v>2.6026832982369754</v>
      </c>
      <c r="AC14" s="14">
        <v>1.895029105181864</v>
      </c>
      <c r="AD14" s="14">
        <v>-10000</v>
      </c>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row>
    <row r="15" spans="1:54">
      <c r="K15" t="s">
        <v>825</v>
      </c>
      <c r="L15" s="14">
        <v>2.9436843684846785</v>
      </c>
      <c r="M15" s="14">
        <v>2.6180448120604112</v>
      </c>
      <c r="N15" s="14">
        <v>2.6551606401781456</v>
      </c>
      <c r="O15" s="14">
        <v>2.580034652516388</v>
      </c>
      <c r="P15" s="14">
        <v>2.3665976374591509</v>
      </c>
      <c r="Q15" s="14">
        <v>2.3255209937376216</v>
      </c>
      <c r="R15" s="14">
        <v>2.1927470198928223</v>
      </c>
      <c r="S15" s="14">
        <v>2.1952496755872697</v>
      </c>
      <c r="T15" s="14">
        <v>2.2038170480322599</v>
      </c>
      <c r="U15" s="14">
        <v>2.2950394134027392</v>
      </c>
      <c r="V15" s="14">
        <v>2.0870839245979389</v>
      </c>
      <c r="W15" s="14">
        <v>1.8773584531450715</v>
      </c>
      <c r="X15" s="14">
        <v>1.4564037763107456</v>
      </c>
      <c r="Y15" s="14">
        <v>1.2719888013738501</v>
      </c>
      <c r="Z15" s="14">
        <v>1.1029415156258964</v>
      </c>
      <c r="AA15" s="14">
        <v>1.1038745710373825</v>
      </c>
      <c r="AB15" s="14">
        <v>1.1048076264488687</v>
      </c>
      <c r="AC15" s="14">
        <v>1.105740681860355</v>
      </c>
      <c r="AD15" s="14">
        <v>-10000</v>
      </c>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row>
    <row r="16" spans="1:54">
      <c r="K16" t="s">
        <v>822</v>
      </c>
      <c r="L16" s="14"/>
      <c r="M16" s="14"/>
      <c r="N16" s="14"/>
      <c r="O16" s="14"/>
      <c r="P16" s="14"/>
      <c r="Q16" s="14"/>
      <c r="R16" s="14"/>
      <c r="S16" s="14"/>
      <c r="T16" s="14"/>
      <c r="U16" s="14"/>
      <c r="V16" s="14"/>
      <c r="W16" s="14"/>
      <c r="X16" s="14"/>
      <c r="Y16" s="14"/>
      <c r="Z16" s="14"/>
      <c r="AA16" s="14"/>
      <c r="AB16" s="14">
        <v>-10000</v>
      </c>
      <c r="AC16" s="14">
        <v>0.56252338342410335</v>
      </c>
      <c r="AD16" s="14">
        <v>0.38532451798091111</v>
      </c>
      <c r="AE16" s="14">
        <v>0.20551954041455781</v>
      </c>
      <c r="AF16" s="14">
        <v>0.14362756655511399</v>
      </c>
      <c r="AG16" s="14">
        <v>8.1066334007695695E-2</v>
      </c>
      <c r="AH16" s="14">
        <v>1.786158688725981E-2</v>
      </c>
      <c r="AI16" s="14">
        <v>1.7013314944325789E-2</v>
      </c>
      <c r="AJ16" s="14">
        <v>1.6164393782647109E-2</v>
      </c>
      <c r="AK16" s="14">
        <v>1.531769513378212E-2</v>
      </c>
      <c r="AL16" s="14">
        <v>1.447608355775265E-2</v>
      </c>
      <c r="AM16" s="14">
        <v>1.3643678537281431E-2</v>
      </c>
      <c r="AN16" s="14">
        <v>1.2824490396648789E-2</v>
      </c>
      <c r="AO16" s="14">
        <v>1.2022187812068539E-2</v>
      </c>
      <c r="AP16" s="14">
        <v>1.1238326043803371E-2</v>
      </c>
      <c r="AQ16" s="14">
        <v>1.047342321895117E-2</v>
      </c>
      <c r="AR16" s="14">
        <v>9.7280046361541972E-3</v>
      </c>
      <c r="AS16" s="14">
        <v>7.8761659552765151E-3</v>
      </c>
      <c r="AT16" s="14">
        <v>6.0437706927347623E-3</v>
      </c>
      <c r="AU16" s="14">
        <v>4.231103201414177E-3</v>
      </c>
      <c r="AV16" s="14">
        <v>2.4391934706506908E-3</v>
      </c>
      <c r="AW16" s="14">
        <v>6.7719134436738937E-4</v>
      </c>
      <c r="AX16" s="14">
        <v>-1.0444263533857521E-3</v>
      </c>
      <c r="AY16" s="14">
        <v>-2.72262652517552E-3</v>
      </c>
      <c r="AZ16" s="14">
        <v>-4.3546730643594378E-3</v>
      </c>
      <c r="BA16" s="14">
        <v>-5.9373812186328534E-3</v>
      </c>
      <c r="BB16" s="14">
        <v>-7.4697652313295837E-3</v>
      </c>
    </row>
    <row r="17" spans="11:54">
      <c r="K17" t="s">
        <v>823</v>
      </c>
      <c r="L17" s="14"/>
      <c r="M17" s="14"/>
      <c r="N17" s="14"/>
      <c r="O17" s="14"/>
      <c r="P17" s="14"/>
      <c r="Q17" s="14"/>
      <c r="R17" s="14"/>
      <c r="S17" s="14"/>
      <c r="T17" s="14"/>
      <c r="U17" s="14"/>
      <c r="V17" s="14"/>
      <c r="W17" s="14"/>
      <c r="X17" s="14"/>
      <c r="Y17" s="14"/>
      <c r="Z17" s="14"/>
      <c r="AA17" s="14"/>
      <c r="AB17" s="14">
        <v>-10000</v>
      </c>
      <c r="AC17" s="14">
        <v>2.4288909685102191</v>
      </c>
      <c r="AD17" s="14">
        <v>2.3188175664755279</v>
      </c>
      <c r="AE17" s="14">
        <v>2.18112180396913</v>
      </c>
      <c r="AF17" s="14">
        <v>2.0115246317388729</v>
      </c>
      <c r="AG17" s="14">
        <v>1.827902233602184</v>
      </c>
      <c r="AH17" s="14">
        <v>1.647983177491569</v>
      </c>
      <c r="AI17" s="14">
        <v>1.502320546510679</v>
      </c>
      <c r="AJ17" s="14">
        <v>1.3563994617544219</v>
      </c>
      <c r="AK17" s="14">
        <v>1.211405517799734</v>
      </c>
      <c r="AL17" s="14">
        <v>1.068792181499282</v>
      </c>
      <c r="AM17" s="14">
        <v>0.93037218525161824</v>
      </c>
      <c r="AN17" s="14">
        <v>0.79915501610824979</v>
      </c>
      <c r="AO17" s="14">
        <v>0.68139171049501401</v>
      </c>
      <c r="AP17" s="14">
        <v>0.579302099434023</v>
      </c>
      <c r="AQ17" s="14">
        <v>0.51143021200995187</v>
      </c>
      <c r="AR17" s="14">
        <v>0.45654799372964527</v>
      </c>
      <c r="AS17" s="14">
        <v>0.40447656975875218</v>
      </c>
      <c r="AT17" s="14">
        <v>0.35493936198025211</v>
      </c>
      <c r="AU17" s="14">
        <v>0.30819725001736331</v>
      </c>
      <c r="AV17" s="14">
        <v>0.26634028913702062</v>
      </c>
      <c r="AW17" s="14">
        <v>0.23079674702909531</v>
      </c>
      <c r="AX17" s="14">
        <v>0.2010748313118749</v>
      </c>
      <c r="AY17" s="14">
        <v>0.17727539056724309</v>
      </c>
      <c r="AZ17" s="14">
        <v>0.15938521753002449</v>
      </c>
      <c r="BA17" s="14">
        <v>0.14724541339385969</v>
      </c>
      <c r="BB17" s="14">
        <v>0.1400557725468399</v>
      </c>
    </row>
    <row r="18" spans="11:54">
      <c r="K18" t="s">
        <v>824</v>
      </c>
      <c r="L18" s="14"/>
      <c r="M18" s="14"/>
      <c r="N18" s="14"/>
      <c r="O18" s="14"/>
      <c r="P18" s="14"/>
      <c r="Q18" s="14"/>
      <c r="R18" s="14"/>
      <c r="S18" s="14"/>
      <c r="T18" s="14"/>
      <c r="U18" s="14"/>
      <c r="V18" s="14"/>
      <c r="W18" s="14"/>
      <c r="X18" s="14"/>
      <c r="Y18" s="14"/>
      <c r="Z18" s="14"/>
      <c r="AA18" s="14"/>
      <c r="AB18" s="14">
        <v>-10000</v>
      </c>
      <c r="AC18" s="14">
        <v>1.895029105181864</v>
      </c>
      <c r="AD18" s="14">
        <v>1.677718760613752</v>
      </c>
      <c r="AE18" s="14">
        <v>1.4209906210794381</v>
      </c>
      <c r="AF18" s="14">
        <v>1.2094260273572079</v>
      </c>
      <c r="AG18" s="14">
        <v>1.0566236500086841</v>
      </c>
      <c r="AH18" s="14">
        <v>0.92826533870118044</v>
      </c>
      <c r="AI18" s="14">
        <v>0.83026851234979682</v>
      </c>
      <c r="AJ18" s="14">
        <v>0.735624765755993</v>
      </c>
      <c r="AK18" s="14">
        <v>0.64917967022583767</v>
      </c>
      <c r="AL18" s="14">
        <v>0.56944778866409829</v>
      </c>
      <c r="AM18" s="14">
        <v>0.49871462938118588</v>
      </c>
      <c r="AN18" s="14">
        <v>0.43732243659497372</v>
      </c>
      <c r="AO18" s="14">
        <v>0.38081817088380371</v>
      </c>
      <c r="AP18" s="14">
        <v>0.32895575755103179</v>
      </c>
      <c r="AQ18" s="14">
        <v>0.28938034841139842</v>
      </c>
      <c r="AR18" s="14">
        <v>0.2540396270111378</v>
      </c>
      <c r="AS18" s="14">
        <v>0.22551141408532269</v>
      </c>
      <c r="AT18" s="14">
        <v>0.20245502936092841</v>
      </c>
      <c r="AU18" s="14">
        <v>0.18369864502122099</v>
      </c>
      <c r="AV18" s="14">
        <v>0.16785966934633431</v>
      </c>
      <c r="AW18" s="14">
        <v>0.1546648001365791</v>
      </c>
      <c r="AX18" s="14">
        <v>0.14359422897819371</v>
      </c>
      <c r="AY18" s="14">
        <v>0.1341671209616018</v>
      </c>
      <c r="AZ18" s="14">
        <v>0.1261295521708197</v>
      </c>
      <c r="BA18" s="14">
        <v>0.11937309084469699</v>
      </c>
      <c r="BB18" s="14">
        <v>0.1138247307272178</v>
      </c>
    </row>
    <row r="19" spans="11:54">
      <c r="K19" t="s">
        <v>825</v>
      </c>
      <c r="L19" s="14"/>
      <c r="M19" s="14"/>
      <c r="N19" s="14"/>
      <c r="O19" s="14"/>
      <c r="P19" s="14"/>
      <c r="Q19" s="14"/>
      <c r="R19" s="14"/>
      <c r="S19" s="14"/>
      <c r="T19" s="14"/>
      <c r="U19" s="14"/>
      <c r="V19" s="14"/>
      <c r="W19" s="14"/>
      <c r="X19" s="14"/>
      <c r="Y19" s="14"/>
      <c r="Z19" s="14"/>
      <c r="AA19" s="14"/>
      <c r="AB19" s="14">
        <v>-10000</v>
      </c>
      <c r="AC19" s="14">
        <v>1.105740681860355</v>
      </c>
      <c r="AD19" s="14">
        <v>1.1180143144655399</v>
      </c>
      <c r="AE19" s="14">
        <v>1.1317983114018091</v>
      </c>
      <c r="AF19" s="14">
        <v>1.146498085191983</v>
      </c>
      <c r="AG19" s="14">
        <v>1.165549679805006</v>
      </c>
      <c r="AH19" s="14">
        <v>1.194658534218543</v>
      </c>
      <c r="AI19" s="14">
        <v>1.2153792530317871</v>
      </c>
      <c r="AJ19" s="14">
        <v>1.233671976252501</v>
      </c>
      <c r="AK19" s="14">
        <v>1.254979561070392</v>
      </c>
      <c r="AL19" s="14">
        <v>1.27678454221773</v>
      </c>
      <c r="AM19" s="14">
        <v>1.297314860316694</v>
      </c>
      <c r="AN19" s="14">
        <v>1.2971952043140571</v>
      </c>
      <c r="AO19" s="14">
        <v>1.297506058825354</v>
      </c>
      <c r="AP19" s="14">
        <v>1.2965184321492771</v>
      </c>
      <c r="AQ19" s="14">
        <v>1.2984265744640029</v>
      </c>
      <c r="AR19" s="14">
        <v>1.301119533916288</v>
      </c>
      <c r="AS19" s="14">
        <v>1.305716245914293</v>
      </c>
      <c r="AT19" s="14">
        <v>1.310349877952308</v>
      </c>
      <c r="AU19" s="14">
        <v>1.3161589683945301</v>
      </c>
      <c r="AV19" s="14">
        <v>1.3225481085922139</v>
      </c>
      <c r="AW19" s="14">
        <v>1.329521649696378</v>
      </c>
      <c r="AX19" s="14">
        <v>1.3369285841402361</v>
      </c>
      <c r="AY19" s="14">
        <v>1.343427972011014</v>
      </c>
      <c r="AZ19" s="14">
        <v>1.3498943977347091</v>
      </c>
      <c r="BA19" s="14">
        <v>1.354309570323289</v>
      </c>
      <c r="BB19" s="14">
        <v>1.3564326525062209</v>
      </c>
    </row>
    <row r="20" spans="11:54">
      <c r="L20" s="14"/>
      <c r="M20" s="14"/>
      <c r="N20" s="14"/>
      <c r="O20" s="14"/>
      <c r="P20" s="14"/>
      <c r="Q20" s="14"/>
      <c r="R20" s="14"/>
      <c r="S20" s="14"/>
      <c r="T20" s="14"/>
      <c r="U20" s="14"/>
      <c r="V20" s="14"/>
      <c r="W20" s="14"/>
      <c r="X20" s="14"/>
      <c r="Y20" s="14"/>
      <c r="Z20" s="14"/>
      <c r="AA20" s="14"/>
      <c r="AB20" s="14"/>
      <c r="AC20" s="14">
        <v>14</v>
      </c>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row>
    <row r="21" spans="11:5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row>
  </sheetData>
  <mergeCells count="3">
    <mergeCell ref="B5:J5"/>
    <mergeCell ref="B6:J6"/>
    <mergeCell ref="B7:J7"/>
  </mergeCells>
  <hyperlinks>
    <hyperlink ref="A1" location="Contents!A1" display="Back to contents" xr:uid="{DD365220-79CE-47E1-9309-B6534B5229EC}"/>
  </hyperlinks>
  <pageMargins left="0.7" right="0.7" top="0.75" bottom="0.75" header="0.3" footer="0.3"/>
  <pageSetup paperSize="9" orientation="portrait"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60D7A8-5A34-4998-AD63-C5C20D4F4398}">
  <sheetPr>
    <tabColor theme="4"/>
  </sheetPr>
  <dimension ref="A1:BQ44"/>
  <sheetViews>
    <sheetView zoomScaleNormal="100" workbookViewId="0"/>
  </sheetViews>
  <sheetFormatPr defaultRowHeight="13.5"/>
  <cols>
    <col min="11" max="11" width="31.125" bestFit="1" customWidth="1"/>
  </cols>
  <sheetData>
    <row r="1" spans="1:54">
      <c r="A1" s="8" t="s">
        <v>27</v>
      </c>
    </row>
    <row r="3" spans="1:54" s="11" customFormat="1" ht="14.1">
      <c r="A3" s="12" t="s">
        <v>428</v>
      </c>
    </row>
    <row r="4" spans="1:54" ht="14.1" thickBot="1"/>
    <row r="5" spans="1:54" s="2" customFormat="1" ht="60" customHeight="1" thickTop="1">
      <c r="B5" s="104" t="s">
        <v>826</v>
      </c>
      <c r="C5" s="105"/>
      <c r="D5" s="105"/>
      <c r="E5" s="105"/>
      <c r="F5" s="105"/>
      <c r="G5" s="105"/>
      <c r="H5" s="105"/>
      <c r="I5" s="105"/>
      <c r="J5" s="106"/>
    </row>
    <row r="6" spans="1:54" s="2" customFormat="1" ht="326.85000000000002" customHeight="1">
      <c r="B6" s="107"/>
      <c r="C6" s="108"/>
      <c r="D6" s="108"/>
      <c r="E6" s="108"/>
      <c r="F6" s="108"/>
      <c r="G6" s="108"/>
      <c r="H6" s="108"/>
      <c r="I6" s="108"/>
      <c r="J6" s="109"/>
    </row>
    <row r="7" spans="1:54" s="2" customFormat="1" ht="79.5" customHeight="1" thickBot="1">
      <c r="B7" s="110" t="s">
        <v>827</v>
      </c>
      <c r="C7" s="111"/>
      <c r="D7" s="111"/>
      <c r="E7" s="111"/>
      <c r="F7" s="111"/>
      <c r="G7" s="111"/>
      <c r="H7" s="111"/>
      <c r="I7" s="111"/>
      <c r="J7" s="112"/>
    </row>
    <row r="9" spans="1:54" ht="15.75" customHeight="1"/>
    <row r="11" spans="1:54">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54">
      <c r="K12" t="s">
        <v>66</v>
      </c>
      <c r="L12" s="14">
        <v>10.514663225087917</v>
      </c>
      <c r="M12" s="14">
        <v>10.780041423387862</v>
      </c>
      <c r="N12" s="14">
        <v>11.469613207859915</v>
      </c>
      <c r="O12" s="14">
        <v>12.050953953854046</v>
      </c>
      <c r="P12" s="14">
        <v>12.327450427222372</v>
      </c>
      <c r="Q12" s="14">
        <v>12.414817744036222</v>
      </c>
      <c r="R12" s="14">
        <v>11.854252144691266</v>
      </c>
      <c r="S12" s="14">
        <v>11.691430067382434</v>
      </c>
      <c r="T12" s="14">
        <v>11.397422578664971</v>
      </c>
      <c r="U12" s="14">
        <v>11.024077188716618</v>
      </c>
      <c r="V12" s="14">
        <v>10.420054518181734</v>
      </c>
      <c r="W12" s="14">
        <v>9.7280224568853004</v>
      </c>
      <c r="X12" s="14">
        <v>8.785521183009072</v>
      </c>
      <c r="Y12" s="14">
        <v>8.2101509628859297</v>
      </c>
      <c r="Z12" s="14">
        <v>7.6034123653728383</v>
      </c>
      <c r="AA12" s="14">
        <v>7.2526947283855474</v>
      </c>
      <c r="AB12" s="14">
        <v>6.5384877248550506</v>
      </c>
      <c r="AC12" s="14">
        <v>5.9921841389765413</v>
      </c>
      <c r="AD12" s="14">
        <v>5.4998751595357298</v>
      </c>
      <c r="AE12" s="14">
        <v>4.9394302768649343</v>
      </c>
      <c r="AF12" s="14">
        <v>4.5110763108431771</v>
      </c>
      <c r="AG12" s="14">
        <v>4.1311418974235696</v>
      </c>
      <c r="AH12" s="14">
        <v>3.7887686372985523</v>
      </c>
      <c r="AI12" s="14">
        <v>3.5649816268365884</v>
      </c>
      <c r="AJ12" s="14">
        <v>3.3418605975455651</v>
      </c>
      <c r="AK12" s="14">
        <v>3.130882444229746</v>
      </c>
      <c r="AL12" s="14">
        <v>2.9295005959388609</v>
      </c>
      <c r="AM12" s="14">
        <v>2.7400453534867788</v>
      </c>
      <c r="AN12" s="14">
        <v>2.5464971474139286</v>
      </c>
      <c r="AO12" s="14">
        <v>2.3717381280162404</v>
      </c>
      <c r="AP12" s="14">
        <v>2.2160146151781355</v>
      </c>
      <c r="AQ12" s="14">
        <v>2.1097105581043039</v>
      </c>
      <c r="AR12" s="14">
        <v>2.021435159293226</v>
      </c>
      <c r="AS12" s="14">
        <v>1.943580395713643</v>
      </c>
      <c r="AT12" s="14">
        <v>1.8737880399862226</v>
      </c>
      <c r="AU12" s="14">
        <v>1.8122859666345272</v>
      </c>
      <c r="AV12" s="14">
        <v>1.7591872605462204</v>
      </c>
      <c r="AW12" s="14">
        <v>1.7156603882064205</v>
      </c>
      <c r="AX12" s="14">
        <v>1.680553218076918</v>
      </c>
      <c r="AY12" s="14">
        <v>1.6521478570146826</v>
      </c>
      <c r="AZ12" s="14">
        <v>1.6310544943711935</v>
      </c>
      <c r="BA12" s="14">
        <v>1.6149906933432137</v>
      </c>
      <c r="BB12" s="14">
        <v>1.6028433905489488</v>
      </c>
    </row>
    <row r="13" spans="1:54">
      <c r="K13" t="s">
        <v>822</v>
      </c>
      <c r="Y13" s="14"/>
      <c r="Z13" s="14"/>
      <c r="AA13" s="14">
        <v>0</v>
      </c>
      <c r="AB13" s="14">
        <v>0.23298305233378541</v>
      </c>
      <c r="AC13" s="14">
        <v>0.3525385691867321</v>
      </c>
      <c r="AD13" s="14">
        <v>0.53494832389879898</v>
      </c>
      <c r="AE13" s="14">
        <v>0.71928645257579571</v>
      </c>
      <c r="AF13" s="14">
        <v>0.78512929112180729</v>
      </c>
      <c r="AG13" s="14">
        <v>0.85151773580411683</v>
      </c>
      <c r="AH13" s="14">
        <v>0.91842673489223681</v>
      </c>
      <c r="AI13" s="14">
        <v>0.9228606801262581</v>
      </c>
      <c r="AJ13" s="14">
        <v>0.92718388431961396</v>
      </c>
      <c r="AK13" s="14">
        <v>0.93139718001540484</v>
      </c>
      <c r="AL13" s="14">
        <v>0.93550446095366779</v>
      </c>
      <c r="AM13" s="14">
        <v>0.93951355303954354</v>
      </c>
      <c r="AN13" s="14">
        <v>0.94344802364694158</v>
      </c>
      <c r="AO13" s="14">
        <v>0.94733314366103838</v>
      </c>
      <c r="AP13" s="14">
        <v>0.95117931346640705</v>
      </c>
      <c r="AQ13" s="14">
        <v>0.95499368012535291</v>
      </c>
      <c r="AR13" s="14">
        <v>0.95878032950324421</v>
      </c>
      <c r="AS13" s="14">
        <v>0.96253395894095073</v>
      </c>
      <c r="AT13" s="14">
        <v>0.96624817706913535</v>
      </c>
      <c r="AU13" s="14">
        <v>0.9699224075118057</v>
      </c>
      <c r="AV13" s="14">
        <v>0.97355456250703365</v>
      </c>
      <c r="AW13" s="14">
        <v>0.97712609555622076</v>
      </c>
      <c r="AX13" s="14">
        <v>0.98061577040613757</v>
      </c>
      <c r="AY13" s="14">
        <v>0.98401743904619887</v>
      </c>
      <c r="AZ13" s="14">
        <v>0.98732555545852274</v>
      </c>
      <c r="BA13" s="14">
        <v>0.9905336642319944</v>
      </c>
      <c r="BB13" s="14">
        <v>0.99363976726317393</v>
      </c>
    </row>
    <row r="14" spans="1:54">
      <c r="K14" t="s">
        <v>823</v>
      </c>
      <c r="Y14" s="14"/>
      <c r="Z14" s="14"/>
      <c r="AA14" s="14">
        <v>0</v>
      </c>
      <c r="AB14" s="14">
        <v>0.1901361660101884</v>
      </c>
      <c r="AC14" s="14">
        <v>0.24023043928459581</v>
      </c>
      <c r="AD14" s="14">
        <v>0.2869864176449573</v>
      </c>
      <c r="AE14" s="14">
        <v>0.34981345544160058</v>
      </c>
      <c r="AF14" s="14">
        <v>0.41957946202192542</v>
      </c>
      <c r="AG14" s="14">
        <v>0.49332781060017988</v>
      </c>
      <c r="AH14" s="14">
        <v>0.5693941463931389</v>
      </c>
      <c r="AI14" s="14">
        <v>0.62468753358393903</v>
      </c>
      <c r="AJ14" s="14">
        <v>0.68429292745112158</v>
      </c>
      <c r="AK14" s="14">
        <v>0.74779106040652232</v>
      </c>
      <c r="AL14" s="14">
        <v>0.81459831715007891</v>
      </c>
      <c r="AM14" s="14">
        <v>0.88528702057466946</v>
      </c>
      <c r="AN14" s="14">
        <v>0.95840239836822916</v>
      </c>
      <c r="AO14" s="14">
        <v>1.034405122834029</v>
      </c>
      <c r="AP14" s="14">
        <v>1.113752296635742</v>
      </c>
      <c r="AQ14" s="14">
        <v>1.191715533401261</v>
      </c>
      <c r="AR14" s="14">
        <v>1.2688135204851909</v>
      </c>
      <c r="AS14" s="14">
        <v>1.3325476800091789</v>
      </c>
      <c r="AT14" s="14">
        <v>1.3978337727522001</v>
      </c>
      <c r="AU14" s="14">
        <v>1.4636085732301001</v>
      </c>
      <c r="AV14" s="14">
        <v>1.527676089072862</v>
      </c>
      <c r="AW14" s="14">
        <v>1.5877077368096131</v>
      </c>
      <c r="AX14" s="14">
        <v>1.642222831948017</v>
      </c>
      <c r="AY14" s="14">
        <v>1.6901932142773499</v>
      </c>
      <c r="AZ14" s="14">
        <v>1.730832849790694</v>
      </c>
      <c r="BA14" s="14">
        <v>1.764244355186724</v>
      </c>
      <c r="BB14" s="14">
        <v>1.792501761357278</v>
      </c>
    </row>
    <row r="15" spans="1:54">
      <c r="K15" t="s">
        <v>824</v>
      </c>
      <c r="Y15" s="14"/>
      <c r="Z15" s="14"/>
      <c r="AA15" s="14">
        <v>0</v>
      </c>
      <c r="AB15" s="14">
        <v>0.11039393822500231</v>
      </c>
      <c r="AC15" s="14">
        <v>0.3226727345707136</v>
      </c>
      <c r="AD15" s="14">
        <v>0.41575457869942067</v>
      </c>
      <c r="AE15" s="14">
        <v>0.56283984399709297</v>
      </c>
      <c r="AF15" s="14">
        <v>0.68308938191155932</v>
      </c>
      <c r="AG15" s="14">
        <v>0.76041059806109346</v>
      </c>
      <c r="AH15" s="14">
        <v>0.82519760676994147</v>
      </c>
      <c r="AI15" s="14">
        <v>0.87187506889501698</v>
      </c>
      <c r="AJ15" s="14">
        <v>0.92615420147490879</v>
      </c>
      <c r="AK15" s="14">
        <v>0.98029206379271616</v>
      </c>
      <c r="AL15" s="14">
        <v>1.034496263123972</v>
      </c>
      <c r="AM15" s="14">
        <v>1.0870444931923939</v>
      </c>
      <c r="AN15" s="14">
        <v>1.1352726739251791</v>
      </c>
      <c r="AO15" s="14">
        <v>1.1820835701858829</v>
      </c>
      <c r="AP15" s="14">
        <v>1.228526980386395</v>
      </c>
      <c r="AQ15" s="14">
        <v>1.268014250094528</v>
      </c>
      <c r="AR15" s="14">
        <v>1.3059928230404241</v>
      </c>
      <c r="AS15" s="14">
        <v>1.3254250057152099</v>
      </c>
      <c r="AT15" s="14">
        <v>1.341172523277198</v>
      </c>
      <c r="AU15" s="14">
        <v>1.3539617717183099</v>
      </c>
      <c r="AV15" s="14">
        <v>1.364652475422178</v>
      </c>
      <c r="AW15" s="14">
        <v>1.3735167672365549</v>
      </c>
      <c r="AX15" s="14">
        <v>1.38097797398597</v>
      </c>
      <c r="AY15" s="14">
        <v>1.387331893717894</v>
      </c>
      <c r="AZ15" s="14">
        <v>1.392686688006783</v>
      </c>
      <c r="BA15" s="14">
        <v>1.3971182352156759</v>
      </c>
      <c r="BB15" s="14">
        <v>1.4006408339539029</v>
      </c>
    </row>
    <row r="16" spans="1:54">
      <c r="K16" t="s">
        <v>65</v>
      </c>
      <c r="L16" s="14">
        <v>10.514663225087917</v>
      </c>
      <c r="M16" s="14">
        <v>10.780041423387862</v>
      </c>
      <c r="N16" s="14">
        <v>11.469613207859915</v>
      </c>
      <c r="O16" s="14">
        <v>12.050953953854046</v>
      </c>
      <c r="P16" s="14">
        <v>12.327450427222372</v>
      </c>
      <c r="Q16" s="14">
        <v>12.414817744036222</v>
      </c>
      <c r="R16" s="14">
        <v>11.854252144691266</v>
      </c>
      <c r="S16" s="14">
        <v>11.691430067382434</v>
      </c>
      <c r="T16" s="14">
        <v>11.397422578664971</v>
      </c>
      <c r="U16" s="14">
        <v>11.024077188716618</v>
      </c>
      <c r="V16" s="14">
        <v>10.420054518181734</v>
      </c>
      <c r="W16" s="14">
        <v>9.7280224568853004</v>
      </c>
      <c r="X16" s="14">
        <v>8.785521183009072</v>
      </c>
      <c r="Y16" s="14">
        <v>8.2101509628859297</v>
      </c>
      <c r="Z16" s="14">
        <v>7.6034123653728383</v>
      </c>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row>
    <row r="17" spans="11:59">
      <c r="K17" t="s">
        <v>64</v>
      </c>
      <c r="Y17" s="14"/>
      <c r="Z17" s="14"/>
      <c r="AA17" s="14">
        <v>7.2526947283855474</v>
      </c>
      <c r="AB17" s="14">
        <v>7.0720008814240272</v>
      </c>
      <c r="AC17" s="14">
        <v>6.907625882018583</v>
      </c>
      <c r="AD17" s="14">
        <v>6.7375644797789072</v>
      </c>
      <c r="AE17" s="14">
        <v>6.5713700288794241</v>
      </c>
      <c r="AF17" s="14">
        <v>6.3988744458984694</v>
      </c>
      <c r="AG17" s="14">
        <v>6.2363980418889593</v>
      </c>
      <c r="AH17" s="14">
        <v>6.1017871253538694</v>
      </c>
      <c r="AI17" s="14">
        <v>5.9844049094418024</v>
      </c>
      <c r="AJ17" s="14">
        <v>5.8794916107912094</v>
      </c>
      <c r="AK17" s="14">
        <v>5.7903627484443891</v>
      </c>
      <c r="AL17" s="14">
        <v>5.71409963716658</v>
      </c>
      <c r="AM17" s="14">
        <v>5.6518904202933857</v>
      </c>
      <c r="AN17" s="14">
        <v>5.5836202433542788</v>
      </c>
      <c r="AO17" s="14">
        <v>5.5355599646971907</v>
      </c>
      <c r="AP17" s="14">
        <v>5.5094732056666791</v>
      </c>
      <c r="AQ17" s="14">
        <v>5.5244340217254457</v>
      </c>
      <c r="AR17" s="14">
        <v>5.555021832322085</v>
      </c>
      <c r="AS17" s="14">
        <v>5.5640870403789826</v>
      </c>
      <c r="AT17" s="14">
        <v>5.5790425130847563</v>
      </c>
      <c r="AU17" s="14">
        <v>5.5997787190947426</v>
      </c>
      <c r="AV17" s="14">
        <v>5.6250703875482939</v>
      </c>
      <c r="AW17" s="14">
        <v>5.6540109878088094</v>
      </c>
      <c r="AX17" s="14">
        <v>5.6843697944170426</v>
      </c>
      <c r="AY17" s="14">
        <v>5.7136904040561252</v>
      </c>
      <c r="AZ17" s="14">
        <v>5.7418995876271932</v>
      </c>
      <c r="BA17" s="14">
        <v>5.7668869479776079</v>
      </c>
      <c r="BB17" s="14">
        <v>5.7896257531233042</v>
      </c>
    </row>
    <row r="18" spans="11:59">
      <c r="K18" t="s">
        <v>38</v>
      </c>
      <c r="Y18" s="14"/>
      <c r="Z18" s="14"/>
      <c r="AA18" s="14">
        <v>7.2526947283855474</v>
      </c>
      <c r="AB18" s="14">
        <v>6.5384877248550506</v>
      </c>
      <c r="AC18" s="14">
        <v>5.9921841389765413</v>
      </c>
      <c r="AD18" s="14">
        <v>5.4998751595357298</v>
      </c>
      <c r="AE18" s="14">
        <v>4.9394302768649343</v>
      </c>
      <c r="AF18" s="14">
        <v>4.511076310843178</v>
      </c>
      <c r="AG18" s="14">
        <v>4.1311418974235696</v>
      </c>
      <c r="AH18" s="14">
        <v>3.7887686372985518</v>
      </c>
      <c r="AI18" s="14">
        <v>3.5649816268365879</v>
      </c>
      <c r="AJ18" s="14">
        <v>3.3418605975455642</v>
      </c>
      <c r="AK18" s="14">
        <v>3.130882444229746</v>
      </c>
      <c r="AL18" s="14">
        <v>2.9295005959388618</v>
      </c>
      <c r="AM18" s="14">
        <v>2.7400453534867788</v>
      </c>
      <c r="AN18" s="14">
        <v>2.5464971474139291</v>
      </c>
      <c r="AO18" s="14">
        <v>2.37173812801624</v>
      </c>
      <c r="AP18" s="14">
        <v>2.216014615178135</v>
      </c>
      <c r="AQ18" s="14">
        <v>2.1097105581043039</v>
      </c>
      <c r="AR18" s="14">
        <v>2.021435159293226</v>
      </c>
      <c r="AS18" s="14">
        <v>1.9435803957136439</v>
      </c>
      <c r="AT18" s="14">
        <v>1.873788039986223</v>
      </c>
      <c r="AU18" s="14">
        <v>1.8122859666345279</v>
      </c>
      <c r="AV18" s="14">
        <v>1.75918726054622</v>
      </c>
      <c r="AW18" s="14">
        <v>1.715660388206421</v>
      </c>
      <c r="AX18" s="14">
        <v>1.6805532180769189</v>
      </c>
      <c r="AY18" s="14">
        <v>1.652147857014683</v>
      </c>
      <c r="AZ18" s="14">
        <v>1.631054494371194</v>
      </c>
      <c r="BA18" s="14">
        <v>1.6149906933432141</v>
      </c>
      <c r="BB18" s="14">
        <v>1.6028433905489501</v>
      </c>
    </row>
    <row r="22" spans="11:59">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row>
    <row r="24" spans="11:59">
      <c r="AO24" s="16"/>
    </row>
    <row r="25" spans="11:59">
      <c r="BG25" s="16"/>
    </row>
    <row r="26" spans="11:59">
      <c r="BG26" s="16"/>
    </row>
    <row r="28" spans="11:59">
      <c r="BG28" s="16"/>
    </row>
    <row r="36" spans="40:69">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c r="BM36" s="14"/>
      <c r="BN36" s="14"/>
      <c r="BO36" s="14"/>
      <c r="BP36" s="14"/>
      <c r="BQ36" s="14"/>
    </row>
    <row r="38" spans="40:69">
      <c r="BD38" s="16"/>
    </row>
    <row r="39" spans="40:69">
      <c r="AY39" s="16"/>
    </row>
    <row r="40" spans="40:69">
      <c r="AY40" s="16"/>
    </row>
    <row r="41" spans="40:69">
      <c r="AY41" s="16"/>
    </row>
    <row r="42" spans="40:69">
      <c r="AY42" s="16"/>
    </row>
    <row r="43" spans="40:69">
      <c r="AY43" s="16"/>
    </row>
    <row r="44" spans="40:69">
      <c r="AY44" s="16"/>
    </row>
  </sheetData>
  <mergeCells count="3">
    <mergeCell ref="B5:J5"/>
    <mergeCell ref="B6:J6"/>
    <mergeCell ref="B7:J7"/>
  </mergeCells>
  <hyperlinks>
    <hyperlink ref="A1" location="Contents!A1" display="Back to contents" xr:uid="{41B00306-026B-4CBB-9093-F906EA22E319}"/>
  </hyperlinks>
  <pageMargins left="0.7" right="0.7" top="0.75" bottom="0.75" header="0.3" footer="0.3"/>
  <pageSetup paperSize="9" orientation="portrait"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0EE120-01A7-4A64-B9CF-45C03FCA3982}">
  <sheetPr>
    <tabColor theme="4"/>
  </sheetPr>
  <dimension ref="A1:AK18"/>
  <sheetViews>
    <sheetView zoomScaleNormal="100" workbookViewId="0"/>
  </sheetViews>
  <sheetFormatPr defaultRowHeight="13.5"/>
  <cols>
    <col min="11" max="11" width="33.875" bestFit="1" customWidth="1"/>
  </cols>
  <sheetData>
    <row r="1" spans="1:37">
      <c r="A1" s="8" t="s">
        <v>27</v>
      </c>
    </row>
    <row r="3" spans="1:37" s="11" customFormat="1" ht="14.1">
      <c r="A3" s="12" t="s">
        <v>428</v>
      </c>
    </row>
    <row r="4" spans="1:37" ht="14.1" thickBot="1"/>
    <row r="5" spans="1:37" s="2" customFormat="1" ht="60" customHeight="1" thickTop="1">
      <c r="B5" s="104" t="s">
        <v>828</v>
      </c>
      <c r="C5" s="105"/>
      <c r="D5" s="105"/>
      <c r="E5" s="105"/>
      <c r="F5" s="105"/>
      <c r="G5" s="105"/>
      <c r="H5" s="105"/>
      <c r="I5" s="105"/>
      <c r="J5" s="106"/>
    </row>
    <row r="6" spans="1:37" s="2" customFormat="1" ht="347.85" customHeight="1">
      <c r="B6" s="107"/>
      <c r="C6" s="108"/>
      <c r="D6" s="108"/>
      <c r="E6" s="108"/>
      <c r="F6" s="108"/>
      <c r="G6" s="108"/>
      <c r="H6" s="108"/>
      <c r="I6" s="108"/>
      <c r="J6" s="109"/>
    </row>
    <row r="7" spans="1:37" s="2" customFormat="1" ht="90" customHeight="1" thickBot="1">
      <c r="B7" s="110" t="s">
        <v>829</v>
      </c>
      <c r="C7" s="111"/>
      <c r="D7" s="111"/>
      <c r="E7" s="111"/>
      <c r="F7" s="111"/>
      <c r="G7" s="111"/>
      <c r="H7" s="111"/>
      <c r="I7" s="111"/>
      <c r="J7" s="112"/>
    </row>
    <row r="11" spans="1:37" collapsed="1">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830</v>
      </c>
      <c r="L12" s="14">
        <v>41.086418738746069</v>
      </c>
      <c r="M12" s="14">
        <v>0</v>
      </c>
      <c r="N12" s="14">
        <v>0</v>
      </c>
      <c r="O12" s="14">
        <v>0</v>
      </c>
      <c r="P12" s="14">
        <v>0</v>
      </c>
      <c r="Q12" s="14">
        <v>0</v>
      </c>
      <c r="R12" s="14">
        <v>0</v>
      </c>
      <c r="S12" s="14">
        <v>0</v>
      </c>
      <c r="T12" s="14">
        <v>0</v>
      </c>
      <c r="U12" s="14">
        <v>0</v>
      </c>
      <c r="V12" s="14">
        <v>0</v>
      </c>
      <c r="W12" s="14">
        <v>0</v>
      </c>
      <c r="X12" s="14">
        <v>0</v>
      </c>
      <c r="Y12" s="14">
        <v>0</v>
      </c>
      <c r="Z12" s="14">
        <v>0</v>
      </c>
      <c r="AA12" s="14">
        <v>0</v>
      </c>
      <c r="AB12" s="14">
        <v>0</v>
      </c>
      <c r="AC12" s="14">
        <v>0</v>
      </c>
      <c r="AD12" s="14">
        <v>0</v>
      </c>
      <c r="AE12" s="14">
        <v>0</v>
      </c>
      <c r="AF12" s="14">
        <v>0</v>
      </c>
      <c r="AG12" s="14">
        <v>0</v>
      </c>
      <c r="AH12" s="14">
        <v>0</v>
      </c>
      <c r="AI12" s="14">
        <v>0</v>
      </c>
      <c r="AJ12" s="14">
        <v>0</v>
      </c>
      <c r="AK12" s="14">
        <v>0</v>
      </c>
    </row>
    <row r="13" spans="1:37" collapsed="1">
      <c r="K13" t="s">
        <v>831</v>
      </c>
      <c r="L13" s="14">
        <v>-13.37821150548349</v>
      </c>
      <c r="M13" s="14">
        <v>-13.37821150548349</v>
      </c>
      <c r="N13" s="14">
        <v>-13.37821150548349</v>
      </c>
      <c r="O13" s="14">
        <v>-13.37821150548349</v>
      </c>
      <c r="P13" s="14">
        <v>-13.37821150548349</v>
      </c>
      <c r="Q13" s="14">
        <v>-13.37821150548349</v>
      </c>
      <c r="R13" s="14">
        <v>-13.37821150548349</v>
      </c>
      <c r="S13" s="14">
        <v>-13.37821150548349</v>
      </c>
      <c r="T13" s="14">
        <v>-13.37821150548349</v>
      </c>
      <c r="U13" s="14">
        <v>-13.37821150548349</v>
      </c>
      <c r="V13" s="14">
        <v>-13.37821150548349</v>
      </c>
      <c r="W13" s="14">
        <v>-13.37821150548349</v>
      </c>
      <c r="X13" s="14">
        <v>-16.423131315448259</v>
      </c>
      <c r="Y13" s="14">
        <v>-19.46805112541302</v>
      </c>
      <c r="Z13" s="14">
        <v>-22.51297093537779</v>
      </c>
      <c r="AA13" s="14">
        <v>-25.557890745342551</v>
      </c>
      <c r="AB13" s="14">
        <v>-28.602810555307311</v>
      </c>
      <c r="AC13" s="14">
        <v>-31.647730365272079</v>
      </c>
      <c r="AD13" s="14">
        <v>-34.692650175236842</v>
      </c>
      <c r="AE13" s="14">
        <v>-37.737569985201603</v>
      </c>
      <c r="AF13" s="14">
        <v>-40.78248979516637</v>
      </c>
      <c r="AG13" s="14">
        <v>-43.827409605131137</v>
      </c>
      <c r="AH13" s="14">
        <v>-46.872329415095898</v>
      </c>
      <c r="AI13" s="14">
        <v>-49.917249225060672</v>
      </c>
      <c r="AJ13" s="14">
        <v>-52.962169035025433</v>
      </c>
      <c r="AK13" s="14">
        <v>-56.0070888449902</v>
      </c>
    </row>
    <row r="14" spans="1:37">
      <c r="K14" t="s">
        <v>832</v>
      </c>
      <c r="L14" s="14">
        <v>26.447219355216198</v>
      </c>
      <c r="M14" s="14">
        <v>26.447219355216198</v>
      </c>
      <c r="N14" s="14">
        <v>26.447219355216198</v>
      </c>
      <c r="O14" s="14">
        <v>26.447219355216198</v>
      </c>
      <c r="P14" s="14">
        <v>26.447219355216198</v>
      </c>
      <c r="Q14" s="14">
        <v>26.447219355216198</v>
      </c>
      <c r="R14" s="14">
        <v>26.447219355216198</v>
      </c>
      <c r="S14" s="14">
        <v>26.447219355216198</v>
      </c>
      <c r="T14" s="14">
        <v>26.447219355216198</v>
      </c>
      <c r="U14" s="14">
        <v>26.447219355216198</v>
      </c>
      <c r="V14" s="14">
        <v>26.447219355216198</v>
      </c>
      <c r="W14" s="14">
        <v>26.447219355216198</v>
      </c>
      <c r="X14" s="14">
        <v>10.208137834857689</v>
      </c>
      <c r="Y14" s="14">
        <v>-6.0309436855008194</v>
      </c>
      <c r="Z14" s="14">
        <v>-22.270025205859309</v>
      </c>
      <c r="AA14" s="14">
        <v>-38.509106726217823</v>
      </c>
      <c r="AB14" s="14">
        <v>-54.748188246576341</v>
      </c>
      <c r="AC14" s="14">
        <v>-70.987269766934844</v>
      </c>
      <c r="AD14" s="14">
        <v>-87.226351287293355</v>
      </c>
      <c r="AE14" s="14">
        <v>-103.46543280765189</v>
      </c>
      <c r="AF14" s="14">
        <v>-119.7045143280104</v>
      </c>
      <c r="AG14" s="14">
        <v>-135.94359584836889</v>
      </c>
      <c r="AH14" s="14">
        <v>-152.18267736872741</v>
      </c>
      <c r="AI14" s="14">
        <v>-168.42175888908591</v>
      </c>
      <c r="AJ14" s="14">
        <v>-184.6608404094444</v>
      </c>
      <c r="AK14" s="14">
        <v>-200.8999219298029</v>
      </c>
    </row>
    <row r="15" spans="1:37">
      <c r="K15" t="s">
        <v>833</v>
      </c>
      <c r="L15" s="14">
        <v>0</v>
      </c>
      <c r="M15" s="14">
        <v>0.74571812436163376</v>
      </c>
      <c r="N15" s="14">
        <v>1.501058410252563</v>
      </c>
      <c r="O15" s="14">
        <v>2.2634852527470519</v>
      </c>
      <c r="P15" s="14">
        <v>3.0334640229302319</v>
      </c>
      <c r="Q15" s="14">
        <v>3.8107030986007788</v>
      </c>
      <c r="R15" s="14">
        <v>3.8291002643194938</v>
      </c>
      <c r="S15" s="14">
        <v>3.8470379473045591</v>
      </c>
      <c r="T15" s="14">
        <v>3.8645196019137922</v>
      </c>
      <c r="U15" s="14">
        <v>3.8815613839129832</v>
      </c>
      <c r="V15" s="14">
        <v>3.8981957642656129</v>
      </c>
      <c r="W15" s="14">
        <v>3.9145205278698931</v>
      </c>
      <c r="X15" s="14">
        <v>3.9306405277715641</v>
      </c>
      <c r="Y15" s="14">
        <v>3.9465989168713582</v>
      </c>
      <c r="Z15" s="14">
        <v>3.962425349502535</v>
      </c>
      <c r="AA15" s="14">
        <v>3.9781367785903838</v>
      </c>
      <c r="AB15" s="14">
        <v>3.9937112025328081</v>
      </c>
      <c r="AC15" s="14">
        <v>4.0091221024905632</v>
      </c>
      <c r="AD15" s="14">
        <v>4.024367086985162</v>
      </c>
      <c r="AE15" s="14">
        <v>4.0394374935500776</v>
      </c>
      <c r="AF15" s="14">
        <v>4.0542563697219371</v>
      </c>
      <c r="AG15" s="14">
        <v>4.0687356028044181</v>
      </c>
      <c r="AH15" s="14">
        <v>4.0828496836936417</v>
      </c>
      <c r="AI15" s="14">
        <v>4.096575601052149</v>
      </c>
      <c r="AJ15" s="14">
        <v>4.1098865703208638</v>
      </c>
      <c r="AK15" s="14">
        <v>4.1227743010410256</v>
      </c>
    </row>
    <row r="16" spans="1:37">
      <c r="K16" t="s">
        <v>834</v>
      </c>
      <c r="L16" s="14">
        <v>48.31822460532095</v>
      </c>
      <c r="M16" s="14">
        <v>48.31822460532095</v>
      </c>
      <c r="N16" s="14">
        <v>48.31822460532095</v>
      </c>
      <c r="O16" s="14">
        <v>48.31822460532095</v>
      </c>
      <c r="P16" s="14">
        <v>48.31822460532095</v>
      </c>
      <c r="Q16" s="14">
        <v>48.31822460532095</v>
      </c>
      <c r="R16" s="14">
        <v>48.31822460532095</v>
      </c>
      <c r="S16" s="14">
        <v>48.31822460532095</v>
      </c>
      <c r="T16" s="14">
        <v>48.31822460532095</v>
      </c>
      <c r="U16" s="14">
        <v>48.31822460532095</v>
      </c>
      <c r="V16" s="14">
        <v>48.31822460532095</v>
      </c>
      <c r="W16" s="14">
        <v>48.31822460532095</v>
      </c>
      <c r="X16" s="14">
        <v>44.37366939695751</v>
      </c>
      <c r="Y16" s="14">
        <v>40.429114188594063</v>
      </c>
      <c r="Z16" s="14">
        <v>36.484558980230616</v>
      </c>
      <c r="AA16" s="14">
        <v>32.54000377186717</v>
      </c>
      <c r="AB16" s="14">
        <v>28.59544856350373</v>
      </c>
      <c r="AC16" s="14">
        <v>24.65089335514028</v>
      </c>
      <c r="AD16" s="14">
        <v>20.706338146776829</v>
      </c>
      <c r="AE16" s="14">
        <v>16.76178293841339</v>
      </c>
      <c r="AF16" s="14">
        <v>12.81722773004994</v>
      </c>
      <c r="AG16" s="14">
        <v>8.8726725216864963</v>
      </c>
      <c r="AH16" s="14">
        <v>4.9281173133230487</v>
      </c>
      <c r="AI16" s="14">
        <v>0.98356210495960106</v>
      </c>
      <c r="AJ16" s="14">
        <v>-2.9609931034038421</v>
      </c>
      <c r="AK16" s="14">
        <v>-6.9055483117672898</v>
      </c>
    </row>
    <row r="17" spans="11:37">
      <c r="K17" t="s">
        <v>835</v>
      </c>
      <c r="L17" s="14">
        <v>-13.130848580882869</v>
      </c>
      <c r="M17" s="14">
        <v>-13.130848580882869</v>
      </c>
      <c r="N17" s="14">
        <v>-13.130848580882869</v>
      </c>
      <c r="O17" s="14">
        <v>-13.130848580882869</v>
      </c>
      <c r="P17" s="14">
        <v>-13.130848580882869</v>
      </c>
      <c r="Q17" s="14">
        <v>-13.130848580882869</v>
      </c>
      <c r="R17" s="14">
        <v>-13.130848580882869</v>
      </c>
      <c r="S17" s="14">
        <v>-13.130848580882869</v>
      </c>
      <c r="T17" s="14">
        <v>-13.130848580882869</v>
      </c>
      <c r="U17" s="14">
        <v>-13.130848580882869</v>
      </c>
      <c r="V17" s="14">
        <v>-13.130848580882869</v>
      </c>
      <c r="W17" s="14">
        <v>-13.130848580882869</v>
      </c>
      <c r="X17" s="14">
        <v>-14.9109781989909</v>
      </c>
      <c r="Y17" s="14">
        <v>-16.691107817098931</v>
      </c>
      <c r="Z17" s="14">
        <v>-18.471237435206969</v>
      </c>
      <c r="AA17" s="14">
        <v>-20.25136705331499</v>
      </c>
      <c r="AB17" s="14">
        <v>-22.03149667142301</v>
      </c>
      <c r="AC17" s="14">
        <v>-23.811626289531059</v>
      </c>
      <c r="AD17" s="14">
        <v>-25.591755907639079</v>
      </c>
      <c r="AE17" s="14">
        <v>-27.3718855257471</v>
      </c>
      <c r="AF17" s="14">
        <v>-29.15201514385512</v>
      </c>
      <c r="AG17" s="14">
        <v>-30.932144761963158</v>
      </c>
      <c r="AH17" s="14">
        <v>-32.7122743800712</v>
      </c>
      <c r="AI17" s="14">
        <v>-34.492403998179221</v>
      </c>
      <c r="AJ17" s="14">
        <v>-36.272533616287262</v>
      </c>
      <c r="AK17" s="14">
        <v>-38.052663234395283</v>
      </c>
    </row>
    <row r="18" spans="11:37">
      <c r="K18" t="s">
        <v>94</v>
      </c>
      <c r="L18" s="14">
        <v>89.342802612916856</v>
      </c>
      <c r="M18" s="14">
        <v>49.002101998532424</v>
      </c>
      <c r="N18" s="14">
        <v>49.757442284423348</v>
      </c>
      <c r="O18" s="14">
        <v>50.51986912691784</v>
      </c>
      <c r="P18" s="14">
        <v>51.289847897101012</v>
      </c>
      <c r="Q18" s="14">
        <v>52.067086972771563</v>
      </c>
      <c r="R18" s="14">
        <v>52.085484138490287</v>
      </c>
      <c r="S18" s="14">
        <v>52.103421821475351</v>
      </c>
      <c r="T18" s="14">
        <v>52.120903476084578</v>
      </c>
      <c r="U18" s="14">
        <v>52.137945258083775</v>
      </c>
      <c r="V18" s="14">
        <v>52.154579638436402</v>
      </c>
      <c r="W18" s="14">
        <v>52.170904402040676</v>
      </c>
      <c r="X18" s="14">
        <v>27.178338245147604</v>
      </c>
      <c r="Y18" s="14">
        <v>2.1856104774526521</v>
      </c>
      <c r="Z18" s="14">
        <v>-22.807249246710921</v>
      </c>
      <c r="AA18" s="14">
        <v>-47.800223974417804</v>
      </c>
      <c r="AB18" s="14">
        <v>-72.793335707270117</v>
      </c>
      <c r="AC18" s="14">
        <v>-97.78661096410714</v>
      </c>
      <c r="AD18" s="14">
        <v>-122.78005213640728</v>
      </c>
      <c r="AE18" s="14">
        <v>-147.77366788663713</v>
      </c>
      <c r="AF18" s="14">
        <v>-172.76753516726001</v>
      </c>
      <c r="AG18" s="14">
        <v>-197.76174209097229</v>
      </c>
      <c r="AH18" s="14">
        <v>-222.75631416687781</v>
      </c>
      <c r="AI18" s="14">
        <v>-247.75127440631405</v>
      </c>
      <c r="AJ18" s="14">
        <v>-272.74664959384006</v>
      </c>
      <c r="AK18" s="14">
        <v>-297.7424480199146</v>
      </c>
    </row>
  </sheetData>
  <mergeCells count="3">
    <mergeCell ref="B5:J5"/>
    <mergeCell ref="B6:J6"/>
    <mergeCell ref="B7:J7"/>
  </mergeCells>
  <hyperlinks>
    <hyperlink ref="A1" location="Contents!A1" display="Back to contents" xr:uid="{61423513-B280-4DD4-B4D2-FBAB232B8444}"/>
  </hyperlinks>
  <pageMargins left="0.7" right="0.7" top="0.75" bottom="0.75" header="0.3" footer="0.3"/>
  <pageSetup paperSize="9" orientation="portrait"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080C54-D40C-4F2F-B39C-4E960AA9DF38}">
  <dimension ref="A1"/>
  <sheetViews>
    <sheetView workbookViewId="0"/>
  </sheetViews>
  <sheetFormatPr defaultRowHeight="13.5"/>
  <sheetData/>
  <pageMargins left="0.7" right="0.7" top="0.75" bottom="0.75" header="0.3" footer="0.3"/>
  <pageSetup paperSize="9" orientation="portrait"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87D50-74FD-4491-AD5E-ACA442A1C5F4}">
  <sheetPr>
    <tabColor theme="4"/>
  </sheetPr>
  <dimension ref="A1:BJ29"/>
  <sheetViews>
    <sheetView zoomScaleNormal="100" workbookViewId="0"/>
  </sheetViews>
  <sheetFormatPr defaultRowHeight="13.5"/>
  <cols>
    <col min="11" max="11" width="33.875" bestFit="1" customWidth="1"/>
  </cols>
  <sheetData>
    <row r="1" spans="1:62">
      <c r="A1" s="8" t="s">
        <v>27</v>
      </c>
    </row>
    <row r="3" spans="1:62" s="11" customFormat="1" ht="14.1">
      <c r="A3" s="12" t="s">
        <v>428</v>
      </c>
    </row>
    <row r="4" spans="1:62" ht="14.1" thickBot="1"/>
    <row r="5" spans="1:62" s="2" customFormat="1" ht="60" customHeight="1" thickTop="1">
      <c r="B5" s="104" t="s">
        <v>836</v>
      </c>
      <c r="C5" s="105"/>
      <c r="D5" s="105"/>
      <c r="E5" s="105"/>
      <c r="F5" s="105"/>
      <c r="G5" s="105"/>
      <c r="H5" s="105"/>
      <c r="I5" s="105"/>
      <c r="J5" s="106"/>
    </row>
    <row r="6" spans="1:62" s="2" customFormat="1" ht="326.85000000000002" customHeight="1">
      <c r="B6" s="107"/>
      <c r="C6" s="108"/>
      <c r="D6" s="108"/>
      <c r="E6" s="108"/>
      <c r="F6" s="108"/>
      <c r="G6" s="108"/>
      <c r="H6" s="108"/>
      <c r="I6" s="108"/>
      <c r="J6" s="109"/>
    </row>
    <row r="7" spans="1:62" s="2" customFormat="1" ht="61.5" customHeight="1" thickBot="1">
      <c r="B7" s="110" t="s">
        <v>837</v>
      </c>
      <c r="C7" s="111"/>
      <c r="D7" s="111"/>
      <c r="E7" s="111"/>
      <c r="F7" s="111"/>
      <c r="G7" s="111"/>
      <c r="H7" s="111"/>
      <c r="I7" s="111"/>
      <c r="J7" s="112"/>
    </row>
    <row r="8" spans="1:62" ht="14.1" thickTop="1"/>
    <row r="9" spans="1:62">
      <c r="BJ9" s="16"/>
    </row>
    <row r="11" spans="1:62">
      <c r="K11" s="15"/>
      <c r="L11">
        <v>2008</v>
      </c>
      <c r="M11">
        <v>2009</v>
      </c>
      <c r="N11">
        <v>2010</v>
      </c>
      <c r="O11">
        <v>2011</v>
      </c>
      <c r="P11">
        <v>2012</v>
      </c>
      <c r="Q11">
        <v>2013</v>
      </c>
      <c r="R11">
        <v>2014</v>
      </c>
      <c r="S11">
        <v>2015</v>
      </c>
      <c r="T11">
        <v>2016</v>
      </c>
      <c r="U11">
        <v>2017</v>
      </c>
      <c r="V11">
        <v>2018</v>
      </c>
      <c r="W11">
        <v>2019</v>
      </c>
      <c r="X11">
        <v>2020</v>
      </c>
      <c r="Y11">
        <v>2021</v>
      </c>
      <c r="Z11">
        <v>2022</v>
      </c>
      <c r="AA11">
        <v>2023</v>
      </c>
      <c r="AB11">
        <v>2024</v>
      </c>
      <c r="AC11">
        <v>2025</v>
      </c>
      <c r="AD11">
        <v>2026</v>
      </c>
      <c r="AE11">
        <v>2027</v>
      </c>
      <c r="AF11">
        <v>2028</v>
      </c>
      <c r="AG11">
        <v>2029</v>
      </c>
      <c r="AH11">
        <v>2030</v>
      </c>
      <c r="AI11">
        <v>2031</v>
      </c>
      <c r="AJ11">
        <v>2032</v>
      </c>
      <c r="AK11">
        <v>2033</v>
      </c>
      <c r="AL11">
        <v>2034</v>
      </c>
      <c r="AM11">
        <v>2035</v>
      </c>
      <c r="AN11">
        <v>2036</v>
      </c>
      <c r="AO11">
        <v>2037</v>
      </c>
      <c r="AP11">
        <v>2038</v>
      </c>
      <c r="AQ11">
        <v>2039</v>
      </c>
      <c r="AR11">
        <v>2040</v>
      </c>
      <c r="AS11">
        <v>2041</v>
      </c>
      <c r="AT11">
        <v>2042</v>
      </c>
      <c r="AU11">
        <v>2043</v>
      </c>
      <c r="AV11">
        <v>2044</v>
      </c>
      <c r="AW11">
        <v>2045</v>
      </c>
      <c r="AX11">
        <v>2046</v>
      </c>
      <c r="AY11">
        <v>2047</v>
      </c>
      <c r="AZ11">
        <v>2048</v>
      </c>
      <c r="BA11">
        <v>2049</v>
      </c>
      <c r="BB11">
        <v>2050</v>
      </c>
    </row>
    <row r="12" spans="1:62">
      <c r="K12" t="s">
        <v>66</v>
      </c>
      <c r="Y12" s="14"/>
      <c r="Z12" s="14"/>
      <c r="AA12" s="14">
        <v>0</v>
      </c>
      <c r="AB12" s="14">
        <v>0</v>
      </c>
      <c r="AC12" s="14">
        <v>0</v>
      </c>
      <c r="AD12" s="14">
        <v>0</v>
      </c>
      <c r="AE12" s="14">
        <v>0</v>
      </c>
      <c r="AF12" s="14">
        <v>-0.96439793404474927</v>
      </c>
      <c r="AG12" s="14">
        <v>-1.7550997275673359</v>
      </c>
      <c r="AH12" s="14">
        <v>-2.5533055674481231</v>
      </c>
      <c r="AI12" s="14">
        <v>-4.6142335854120491</v>
      </c>
      <c r="AJ12" s="14">
        <v>-6.2976607686972201</v>
      </c>
      <c r="AK12" s="14">
        <v>-8.2553527616988855</v>
      </c>
      <c r="AL12" s="14">
        <v>-10.248405176577263</v>
      </c>
      <c r="AM12" s="14">
        <v>-12.666703051245243</v>
      </c>
      <c r="AN12" s="14">
        <v>-14.824533755500822</v>
      </c>
      <c r="AO12" s="14">
        <v>-16.96959508563053</v>
      </c>
      <c r="AP12" s="14">
        <v>-18.299906891014366</v>
      </c>
      <c r="AQ12" s="14">
        <v>-19.817000228326304</v>
      </c>
      <c r="AR12" s="14">
        <v>-21.318473225478783</v>
      </c>
      <c r="AS12" s="14">
        <v>-23.360380653636298</v>
      </c>
      <c r="AT12" s="14">
        <v>-24.636589757855891</v>
      </c>
      <c r="AU12" s="14">
        <v>-25.928407765511626</v>
      </c>
      <c r="AV12" s="14">
        <v>-27.408842340865895</v>
      </c>
      <c r="AW12" s="14">
        <v>-29.280064060372901</v>
      </c>
      <c r="AX12" s="14">
        <v>-30.406446145669793</v>
      </c>
      <c r="AY12" s="14">
        <v>-31.603205494914175</v>
      </c>
      <c r="AZ12" s="14">
        <v>-32.841844080802304</v>
      </c>
      <c r="BA12" s="14">
        <v>-34.260901055682815</v>
      </c>
      <c r="BB12" s="14">
        <v>-35.816751714654046</v>
      </c>
    </row>
    <row r="13" spans="1:62">
      <c r="K13" t="s">
        <v>838</v>
      </c>
      <c r="Y13" s="14"/>
      <c r="Z13" s="14"/>
      <c r="AA13" s="14">
        <v>0</v>
      </c>
      <c r="AB13" s="14">
        <v>0</v>
      </c>
      <c r="AC13" s="14">
        <v>0</v>
      </c>
      <c r="AD13" s="14">
        <v>0</v>
      </c>
      <c r="AE13" s="14">
        <v>0</v>
      </c>
      <c r="AF13" s="14">
        <v>0</v>
      </c>
      <c r="AG13" s="14">
        <v>0</v>
      </c>
      <c r="AH13" s="14">
        <v>0</v>
      </c>
      <c r="AI13" s="14">
        <v>1.181772470690083</v>
      </c>
      <c r="AJ13" s="14">
        <v>2.4867994541021305</v>
      </c>
      <c r="AK13" s="14">
        <v>3.9613709123253846</v>
      </c>
      <c r="AL13" s="14">
        <v>5.4453104106963695</v>
      </c>
      <c r="AM13" s="14">
        <v>6.9386369938048595</v>
      </c>
      <c r="AN13" s="14">
        <v>7.9350833795927969</v>
      </c>
      <c r="AO13" s="14">
        <v>8.5139948721724732</v>
      </c>
      <c r="AP13" s="14">
        <v>8.5615042807182107</v>
      </c>
      <c r="AQ13" s="14">
        <v>8.6086078673522071</v>
      </c>
      <c r="AR13" s="14">
        <v>8.6616545938805629</v>
      </c>
      <c r="AS13" s="14">
        <v>9.1300944177190164</v>
      </c>
      <c r="AT13" s="14">
        <v>9.1844591037093526</v>
      </c>
      <c r="AU13" s="14">
        <v>9.2389837642538559</v>
      </c>
      <c r="AV13" s="14">
        <v>9.2936683993525229</v>
      </c>
      <c r="AW13" s="14">
        <v>9.3485130090053552</v>
      </c>
      <c r="AX13" s="14">
        <v>9.4035175932123529</v>
      </c>
      <c r="AY13" s="14">
        <v>9.4586821519735143</v>
      </c>
      <c r="AZ13" s="14">
        <v>9.5140066852888374</v>
      </c>
      <c r="BA13" s="14">
        <v>9.5694911931583295</v>
      </c>
      <c r="BB13" s="14">
        <v>9.6251356755819764</v>
      </c>
    </row>
    <row r="14" spans="1:62">
      <c r="K14" t="s">
        <v>839</v>
      </c>
      <c r="Y14" s="14"/>
      <c r="Z14" s="14"/>
      <c r="AA14" s="14">
        <v>0</v>
      </c>
      <c r="AB14" s="14">
        <v>0</v>
      </c>
      <c r="AC14" s="14">
        <v>0</v>
      </c>
      <c r="AD14" s="14">
        <v>0</v>
      </c>
      <c r="AE14" s="14">
        <v>0</v>
      </c>
      <c r="AF14" s="14">
        <v>0.77117657337619405</v>
      </c>
      <c r="AG14" s="14">
        <v>1.3589869734785629</v>
      </c>
      <c r="AH14" s="14">
        <v>1.909231792078278</v>
      </c>
      <c r="AI14" s="14">
        <v>2.4101859146445399</v>
      </c>
      <c r="AJ14" s="14">
        <v>2.4130764774765452</v>
      </c>
      <c r="AK14" s="14">
        <v>2.4917323282922208</v>
      </c>
      <c r="AL14" s="14">
        <v>2.5650189130068299</v>
      </c>
      <c r="AM14" s="14">
        <v>2.6443125647606478</v>
      </c>
      <c r="AN14" s="14">
        <v>2.9984380146013438</v>
      </c>
      <c r="AO14" s="14">
        <v>3.355401775984924</v>
      </c>
      <c r="AP14" s="14">
        <v>3.702992525264206</v>
      </c>
      <c r="AQ14" s="14">
        <v>4.0267042509731663</v>
      </c>
      <c r="AR14" s="14">
        <v>4.3334087663112681</v>
      </c>
      <c r="AS14" s="14">
        <v>4.7570281899642346</v>
      </c>
      <c r="AT14" s="14">
        <v>4.9305953141409677</v>
      </c>
      <c r="AU14" s="14">
        <v>5.0402199162137453</v>
      </c>
      <c r="AV14" s="14">
        <v>5.2575237870944012</v>
      </c>
      <c r="AW14" s="14">
        <v>5.811450184452811</v>
      </c>
      <c r="AX14" s="14">
        <v>5.7315917620491712</v>
      </c>
      <c r="AY14" s="14">
        <v>5.6586385399393277</v>
      </c>
      <c r="AZ14" s="14">
        <v>5.5713455960631144</v>
      </c>
      <c r="BA14" s="14">
        <v>5.4945245738147053</v>
      </c>
      <c r="BB14" s="14">
        <v>5.3684948560312424</v>
      </c>
    </row>
    <row r="15" spans="1:62">
      <c r="K15" t="s">
        <v>840</v>
      </c>
      <c r="Y15" s="14"/>
      <c r="Z15" s="14"/>
      <c r="AA15" s="14">
        <v>0</v>
      </c>
      <c r="AB15" s="14">
        <v>0</v>
      </c>
      <c r="AC15" s="14">
        <v>0</v>
      </c>
      <c r="AD15" s="14">
        <v>0</v>
      </c>
      <c r="AE15" s="14">
        <v>0</v>
      </c>
      <c r="AF15" s="14">
        <v>0.19322136066855519</v>
      </c>
      <c r="AG15" s="14">
        <v>0.39611275408877294</v>
      </c>
      <c r="AH15" s="14">
        <v>0.59407377536984551</v>
      </c>
      <c r="AI15" s="14">
        <v>0.92227520007742636</v>
      </c>
      <c r="AJ15" s="14">
        <v>1.2477848371185443</v>
      </c>
      <c r="AK15" s="14">
        <v>1.612909251179317</v>
      </c>
      <c r="AL15" s="14">
        <v>2.015322594165871</v>
      </c>
      <c r="AM15" s="14">
        <v>2.6716908353759803</v>
      </c>
      <c r="AN15" s="14">
        <v>3.2827033527140266</v>
      </c>
      <c r="AO15" s="14">
        <v>4.0611116047904874</v>
      </c>
      <c r="AP15" s="14">
        <v>4.7564691472418694</v>
      </c>
      <c r="AQ15" s="14">
        <v>5.3796583789320884</v>
      </c>
      <c r="AR15" s="14">
        <v>6.0327866522647833</v>
      </c>
      <c r="AS15" s="14">
        <v>6.6784072071034331</v>
      </c>
      <c r="AT15" s="14">
        <v>7.0040637648883832</v>
      </c>
      <c r="AU15" s="14">
        <v>7.2874728202002776</v>
      </c>
      <c r="AV15" s="14">
        <v>7.6262016075439689</v>
      </c>
      <c r="AW15" s="14">
        <v>8.0889849294147336</v>
      </c>
      <c r="AX15" s="14">
        <v>8.4053180404082681</v>
      </c>
      <c r="AY15" s="14">
        <v>8.7435098030013307</v>
      </c>
      <c r="AZ15" s="14">
        <v>9.0889917994503531</v>
      </c>
      <c r="BA15" s="14">
        <v>9.4468852887097814</v>
      </c>
      <c r="BB15" s="14">
        <v>9.8231211830408238</v>
      </c>
    </row>
    <row r="16" spans="1:62">
      <c r="K16" t="s">
        <v>841</v>
      </c>
      <c r="Y16" s="14"/>
      <c r="Z16" s="14"/>
      <c r="AA16" s="14">
        <v>0</v>
      </c>
      <c r="AB16" s="14">
        <v>0</v>
      </c>
      <c r="AC16" s="14">
        <v>0</v>
      </c>
      <c r="AD16" s="14">
        <v>0</v>
      </c>
      <c r="AE16" s="14">
        <v>0</v>
      </c>
      <c r="AF16" s="14">
        <v>0</v>
      </c>
      <c r="AG16" s="14">
        <v>0</v>
      </c>
      <c r="AH16" s="14">
        <v>0</v>
      </c>
      <c r="AI16" s="14">
        <v>0</v>
      </c>
      <c r="AJ16" s="14">
        <v>0</v>
      </c>
      <c r="AK16" s="14">
        <v>0</v>
      </c>
      <c r="AL16" s="14">
        <v>0</v>
      </c>
      <c r="AM16" s="14">
        <v>0.15</v>
      </c>
      <c r="AN16" s="14">
        <v>0.3</v>
      </c>
      <c r="AO16" s="14">
        <v>0.67637035198540885</v>
      </c>
      <c r="AP16" s="14">
        <v>0.85221566638156876</v>
      </c>
      <c r="AQ16" s="14">
        <v>1.3</v>
      </c>
      <c r="AR16" s="14">
        <v>1.7</v>
      </c>
      <c r="AS16" s="14">
        <v>2.1</v>
      </c>
      <c r="AT16" s="14">
        <v>2.7</v>
      </c>
      <c r="AU16" s="14">
        <v>3.4</v>
      </c>
      <c r="AV16" s="14">
        <v>4.0999999999999996</v>
      </c>
      <c r="AW16" s="14">
        <v>4.7</v>
      </c>
      <c r="AX16" s="14">
        <v>5.3</v>
      </c>
      <c r="AY16" s="14">
        <v>5.9</v>
      </c>
      <c r="AZ16" s="14">
        <v>6.5</v>
      </c>
      <c r="BA16" s="14">
        <v>7.2</v>
      </c>
      <c r="BB16" s="14">
        <v>8</v>
      </c>
    </row>
    <row r="17" spans="11:54">
      <c r="K17" t="s">
        <v>842</v>
      </c>
      <c r="Y17" s="14"/>
      <c r="Z17" s="14"/>
      <c r="AA17" s="14">
        <v>0</v>
      </c>
      <c r="AB17" s="14">
        <v>0</v>
      </c>
      <c r="AC17" s="14">
        <v>0</v>
      </c>
      <c r="AD17" s="14">
        <v>0</v>
      </c>
      <c r="AE17" s="14">
        <v>0</v>
      </c>
      <c r="AF17" s="14">
        <v>0</v>
      </c>
      <c r="AG17" s="14">
        <v>0</v>
      </c>
      <c r="AH17" s="14">
        <v>0.05</v>
      </c>
      <c r="AI17" s="14">
        <v>0.1</v>
      </c>
      <c r="AJ17" s="14">
        <v>0.15</v>
      </c>
      <c r="AK17" s="14">
        <v>0.18934026990196301</v>
      </c>
      <c r="AL17" s="14">
        <v>0.22275325870819171</v>
      </c>
      <c r="AM17" s="14">
        <v>0.262062657303755</v>
      </c>
      <c r="AN17" s="14">
        <v>0.30830900859265298</v>
      </c>
      <c r="AO17" s="14">
        <v>0.36271648069723877</v>
      </c>
      <c r="AP17" s="14">
        <v>0.42672527140851618</v>
      </c>
      <c r="AQ17" s="14">
        <v>0.50202973106884263</v>
      </c>
      <c r="AR17" s="14">
        <v>0.5906232130221678</v>
      </c>
      <c r="AS17" s="14">
        <v>0.69485083884960919</v>
      </c>
      <c r="AT17" s="14">
        <v>0.81747157511718727</v>
      </c>
      <c r="AU17" s="14">
        <v>0.96173126484374971</v>
      </c>
      <c r="AV17" s="14">
        <v>1.131448546875</v>
      </c>
      <c r="AW17" s="14">
        <v>1.3311159374999999</v>
      </c>
      <c r="AX17" s="14">
        <v>1.56601875</v>
      </c>
      <c r="AY17" s="14">
        <v>1.8423750000000001</v>
      </c>
      <c r="AZ17" s="14">
        <v>2.1675</v>
      </c>
      <c r="BA17" s="14">
        <v>2.5499999999999998</v>
      </c>
      <c r="BB17" s="14">
        <v>3</v>
      </c>
    </row>
    <row r="18" spans="11:54">
      <c r="K18" t="s">
        <v>65</v>
      </c>
      <c r="L18" s="14">
        <v>0</v>
      </c>
      <c r="M18" s="14">
        <v>0</v>
      </c>
      <c r="N18" s="14">
        <v>0</v>
      </c>
      <c r="O18" s="14">
        <v>0</v>
      </c>
      <c r="P18" s="14">
        <v>0</v>
      </c>
      <c r="Q18" s="14">
        <v>0</v>
      </c>
      <c r="R18" s="14">
        <v>0</v>
      </c>
      <c r="S18" s="14">
        <v>0</v>
      </c>
      <c r="T18" s="14">
        <v>0</v>
      </c>
      <c r="U18" s="14">
        <v>0</v>
      </c>
      <c r="V18" s="14">
        <v>0</v>
      </c>
      <c r="W18" s="14">
        <v>0</v>
      </c>
      <c r="X18" s="14">
        <v>0</v>
      </c>
      <c r="Y18" s="14">
        <v>0</v>
      </c>
      <c r="Z18" s="14">
        <v>0</v>
      </c>
      <c r="AA18" s="14">
        <v>0</v>
      </c>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row>
    <row r="19" spans="11:54">
      <c r="K19" t="s">
        <v>64</v>
      </c>
      <c r="Y19" s="14"/>
      <c r="Z19" s="14"/>
      <c r="AA19" s="14">
        <v>0</v>
      </c>
      <c r="AB19" s="14">
        <v>0</v>
      </c>
      <c r="AC19" s="14">
        <v>0</v>
      </c>
      <c r="AD19" s="14">
        <v>0</v>
      </c>
      <c r="AE19" s="14">
        <v>0</v>
      </c>
      <c r="AF19" s="14">
        <v>0</v>
      </c>
      <c r="AG19" s="14">
        <v>0</v>
      </c>
      <c r="AH19" s="14">
        <v>0</v>
      </c>
      <c r="AI19" s="14">
        <v>0</v>
      </c>
      <c r="AJ19" s="14">
        <v>0</v>
      </c>
      <c r="AK19" s="14">
        <v>0</v>
      </c>
      <c r="AL19" s="14">
        <v>0</v>
      </c>
      <c r="AM19" s="14">
        <v>0</v>
      </c>
      <c r="AN19" s="14">
        <v>0</v>
      </c>
      <c r="AO19" s="14">
        <v>0</v>
      </c>
      <c r="AP19" s="14">
        <v>0</v>
      </c>
      <c r="AQ19" s="14">
        <v>0</v>
      </c>
      <c r="AR19" s="14">
        <v>0</v>
      </c>
      <c r="AS19" s="14">
        <v>0</v>
      </c>
      <c r="AT19" s="14">
        <v>0</v>
      </c>
      <c r="AU19" s="14">
        <v>0</v>
      </c>
      <c r="AV19" s="14">
        <v>0</v>
      </c>
      <c r="AW19" s="14">
        <v>0</v>
      </c>
      <c r="AX19" s="14">
        <v>0</v>
      </c>
      <c r="AY19" s="14">
        <v>0</v>
      </c>
      <c r="AZ19" s="14">
        <v>0</v>
      </c>
      <c r="BA19" s="14">
        <v>0</v>
      </c>
      <c r="BB19" s="14">
        <v>0</v>
      </c>
    </row>
    <row r="20" spans="11:54">
      <c r="K20" t="s">
        <v>38</v>
      </c>
      <c r="Y20" s="14"/>
      <c r="Z20" s="14"/>
      <c r="AA20" s="14">
        <v>0</v>
      </c>
      <c r="AB20" s="14">
        <v>0</v>
      </c>
      <c r="AC20" s="14">
        <v>0</v>
      </c>
      <c r="AD20" s="14">
        <v>0</v>
      </c>
      <c r="AE20" s="14">
        <v>0</v>
      </c>
      <c r="AF20" s="14">
        <v>-0.96439793404474927</v>
      </c>
      <c r="AG20" s="14">
        <v>-1.7550997275673359</v>
      </c>
      <c r="AH20" s="14">
        <v>-2.5533055674481231</v>
      </c>
      <c r="AI20" s="14">
        <v>-4.6142335854120491</v>
      </c>
      <c r="AJ20" s="14">
        <v>-6.297660768697221</v>
      </c>
      <c r="AK20" s="14">
        <v>-8.2553527616988855</v>
      </c>
      <c r="AL20" s="14">
        <v>-10.248405176577259</v>
      </c>
      <c r="AM20" s="14">
        <v>-12.666703051245239</v>
      </c>
      <c r="AN20" s="14">
        <v>-14.82453375550082</v>
      </c>
      <c r="AO20" s="14">
        <v>-16.96959508563053</v>
      </c>
      <c r="AP20" s="14">
        <v>-18.29990689101437</v>
      </c>
      <c r="AQ20" s="14">
        <v>-19.8170002283263</v>
      </c>
      <c r="AR20" s="14">
        <v>-21.31847322547878</v>
      </c>
      <c r="AS20" s="14">
        <v>-23.360380653636302</v>
      </c>
      <c r="AT20" s="14">
        <v>-24.636589757855901</v>
      </c>
      <c r="AU20" s="14">
        <v>-25.928407765511629</v>
      </c>
      <c r="AV20" s="14">
        <v>-27.408842340865899</v>
      </c>
      <c r="AW20" s="14">
        <v>-29.280064060372901</v>
      </c>
      <c r="AX20" s="14">
        <v>-30.40644614566979</v>
      </c>
      <c r="AY20" s="14">
        <v>-31.603205494914182</v>
      </c>
      <c r="AZ20" s="14">
        <v>-32.841844080802304</v>
      </c>
      <c r="BA20" s="14">
        <v>-34.260901055682822</v>
      </c>
      <c r="BB20" s="14">
        <v>-35.816751714654053</v>
      </c>
    </row>
    <row r="21" spans="11:5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row>
    <row r="23" spans="11:54">
      <c r="AR23" s="16"/>
    </row>
    <row r="24" spans="11:54">
      <c r="AR24" s="16"/>
    </row>
    <row r="25" spans="11:54">
      <c r="AR25" s="16"/>
    </row>
    <row r="26" spans="11:54">
      <c r="AR26" s="16"/>
      <c r="BB26" s="16"/>
    </row>
    <row r="27" spans="11:54">
      <c r="AR27" s="16"/>
      <c r="BB27" s="16"/>
    </row>
    <row r="28" spans="11:54">
      <c r="AR28" s="16"/>
    </row>
    <row r="29" spans="11:54">
      <c r="AR29" s="16"/>
    </row>
  </sheetData>
  <mergeCells count="3">
    <mergeCell ref="B5:J5"/>
    <mergeCell ref="B6:J6"/>
    <mergeCell ref="B7:J7"/>
  </mergeCells>
  <hyperlinks>
    <hyperlink ref="A1" location="Contents!A1" display="Back to contents" xr:uid="{4D43954D-CBC6-4CA5-9E6D-DC2354D1951E}"/>
  </hyperlinks>
  <pageMargins left="0.7" right="0.7" top="0.75" bottom="0.75" header="0.3" footer="0.3"/>
  <pageSetup paperSize="9" orientation="portrait"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2759B-3E34-47F6-BFA7-5E1F0B201145}">
  <sheetPr>
    <tabColor theme="4"/>
  </sheetPr>
  <dimension ref="A1:AK38"/>
  <sheetViews>
    <sheetView zoomScaleNormal="100" workbookViewId="0"/>
  </sheetViews>
  <sheetFormatPr defaultRowHeight="13.5"/>
  <cols>
    <col min="11" max="11" width="40.375" bestFit="1" customWidth="1"/>
  </cols>
  <sheetData>
    <row r="1" spans="1:37">
      <c r="A1" s="8" t="s">
        <v>27</v>
      </c>
    </row>
    <row r="3" spans="1:37" s="11" customFormat="1" ht="14.1">
      <c r="A3" s="12" t="s">
        <v>428</v>
      </c>
    </row>
    <row r="5" spans="1:37" s="101" customFormat="1" ht="14.1">
      <c r="A5" s="102" t="s">
        <v>275</v>
      </c>
    </row>
    <row r="6" spans="1:37" ht="14.1" thickBot="1"/>
    <row r="7" spans="1:37" s="2" customFormat="1" ht="60" customHeight="1" thickTop="1">
      <c r="B7" s="104" t="s">
        <v>843</v>
      </c>
      <c r="C7" s="105"/>
      <c r="D7" s="105"/>
      <c r="E7" s="105"/>
      <c r="F7" s="105"/>
      <c r="G7" s="105"/>
      <c r="H7" s="105"/>
      <c r="I7" s="105"/>
      <c r="J7" s="106"/>
    </row>
    <row r="8" spans="1:37" s="2" customFormat="1" ht="322.5" customHeight="1">
      <c r="B8" s="107"/>
      <c r="C8" s="108"/>
      <c r="D8" s="108"/>
      <c r="E8" s="108"/>
      <c r="F8" s="108"/>
      <c r="G8" s="108"/>
      <c r="H8" s="108"/>
      <c r="I8" s="108"/>
      <c r="J8" s="109"/>
      <c r="M8"/>
      <c r="N8"/>
      <c r="O8"/>
    </row>
    <row r="9" spans="1:37" s="2" customFormat="1" ht="76.5" customHeight="1" thickBot="1">
      <c r="B9" s="110" t="s">
        <v>844</v>
      </c>
      <c r="C9" s="111"/>
      <c r="D9" s="111"/>
      <c r="E9" s="111"/>
      <c r="F9" s="111"/>
      <c r="G9" s="111"/>
      <c r="H9" s="111"/>
      <c r="I9" s="111"/>
      <c r="J9" s="112"/>
    </row>
    <row r="13" spans="1:37">
      <c r="L13">
        <v>2025</v>
      </c>
      <c r="M13">
        <v>2026</v>
      </c>
      <c r="N13">
        <v>2027</v>
      </c>
      <c r="O13">
        <v>2028</v>
      </c>
      <c r="P13">
        <v>2029</v>
      </c>
      <c r="Q13">
        <v>2030</v>
      </c>
      <c r="R13">
        <v>2031</v>
      </c>
      <c r="S13">
        <v>2032</v>
      </c>
      <c r="T13">
        <v>2033</v>
      </c>
      <c r="U13">
        <v>2034</v>
      </c>
      <c r="V13">
        <v>2035</v>
      </c>
      <c r="W13">
        <v>2036</v>
      </c>
      <c r="X13">
        <v>2037</v>
      </c>
      <c r="Y13">
        <v>2038</v>
      </c>
      <c r="Z13">
        <v>2039</v>
      </c>
      <c r="AA13">
        <v>2040</v>
      </c>
      <c r="AB13">
        <v>2041</v>
      </c>
      <c r="AC13">
        <v>2042</v>
      </c>
      <c r="AD13">
        <v>2043</v>
      </c>
      <c r="AE13">
        <v>2044</v>
      </c>
      <c r="AF13">
        <v>2045</v>
      </c>
      <c r="AG13">
        <v>2046</v>
      </c>
      <c r="AH13">
        <v>2047</v>
      </c>
      <c r="AI13">
        <v>2048</v>
      </c>
      <c r="AJ13">
        <v>2049</v>
      </c>
      <c r="AK13">
        <v>2050</v>
      </c>
    </row>
    <row r="14" spans="1:37">
      <c r="K14" t="s">
        <v>572</v>
      </c>
      <c r="L14" s="14">
        <v>4.4587517206661896E-2</v>
      </c>
      <c r="M14" s="14">
        <v>0.12999993355231459</v>
      </c>
      <c r="N14" s="14">
        <v>0.20784566286782311</v>
      </c>
      <c r="O14" s="14">
        <v>2.0452110519694169</v>
      </c>
      <c r="P14" s="14">
        <v>2.2177025479201569</v>
      </c>
      <c r="Q14" s="14">
        <v>2.2324081242703109</v>
      </c>
      <c r="R14" s="14">
        <v>2.1163796518392068</v>
      </c>
      <c r="S14" s="14">
        <v>1.6995427099119031</v>
      </c>
      <c r="T14" s="14">
        <v>1.4823773526700912</v>
      </c>
      <c r="U14" s="14">
        <v>1.564608126234124</v>
      </c>
      <c r="V14" s="14">
        <v>1.7426127935984299</v>
      </c>
      <c r="W14" s="14">
        <v>1.4783779033632112</v>
      </c>
      <c r="X14" s="14">
        <v>1.4721976824988452</v>
      </c>
      <c r="Y14" s="14">
        <v>1.5915633813536398</v>
      </c>
      <c r="Z14" s="14">
        <v>1.2035021825072041</v>
      </c>
      <c r="AA14" s="14">
        <v>1.1166622222386562</v>
      </c>
      <c r="AB14" s="14">
        <v>0.890189994337094</v>
      </c>
      <c r="AC14" s="14">
        <v>1.0979344658953831</v>
      </c>
      <c r="AD14" s="14">
        <v>0.77137300074441717</v>
      </c>
      <c r="AE14" s="14">
        <v>1.309276242904724</v>
      </c>
      <c r="AF14" s="14">
        <v>0.8227900846996512</v>
      </c>
      <c r="AG14" s="14">
        <v>0.61022394105223166</v>
      </c>
      <c r="AH14" s="14">
        <v>0.59957634546923588</v>
      </c>
      <c r="AI14" s="14">
        <v>0.60709294962170068</v>
      </c>
      <c r="AJ14" s="14">
        <v>0.65762637558284698</v>
      </c>
      <c r="AK14" s="14">
        <v>0.60748510963406066</v>
      </c>
    </row>
    <row r="15" spans="1:37">
      <c r="K15" t="s">
        <v>845</v>
      </c>
      <c r="L15" s="14">
        <v>0</v>
      </c>
      <c r="M15" s="14">
        <v>0</v>
      </c>
      <c r="N15" s="14">
        <v>0</v>
      </c>
      <c r="O15" s="14">
        <v>0</v>
      </c>
      <c r="P15" s="14">
        <v>0</v>
      </c>
      <c r="Q15" s="14">
        <v>0</v>
      </c>
      <c r="R15" s="14">
        <v>0.14680817991259129</v>
      </c>
      <c r="S15" s="14">
        <v>0.28071746293328403</v>
      </c>
      <c r="T15" s="14">
        <v>0.41445918335624787</v>
      </c>
      <c r="U15" s="14">
        <v>0.78554033595322947</v>
      </c>
      <c r="V15" s="14">
        <v>1.287377451034776</v>
      </c>
      <c r="W15" s="14">
        <v>1.4014045405278677</v>
      </c>
      <c r="X15" s="14">
        <v>1.4702788712365022</v>
      </c>
      <c r="Y15" s="14">
        <v>1.6897119885570542</v>
      </c>
      <c r="Z15" s="14">
        <v>1.8512538409295991</v>
      </c>
      <c r="AA15" s="14">
        <v>1.9759506864336678</v>
      </c>
      <c r="AB15" s="14">
        <v>1.9179926540025423</v>
      </c>
      <c r="AC15" s="14">
        <v>1.8445658958413285</v>
      </c>
      <c r="AD15" s="14">
        <v>1.6933811590354164</v>
      </c>
      <c r="AE15" s="14">
        <v>1.6899207948697805</v>
      </c>
      <c r="AF15" s="14">
        <v>1.7422453629917918</v>
      </c>
      <c r="AG15" s="14">
        <v>1.6811798963856042</v>
      </c>
      <c r="AH15" s="14">
        <v>1.6880317829233058</v>
      </c>
      <c r="AI15" s="14">
        <v>1.656076749269737</v>
      </c>
      <c r="AJ15" s="14">
        <v>0.90654337904572369</v>
      </c>
      <c r="AK15" s="14">
        <v>0.22808073195012568</v>
      </c>
    </row>
    <row r="16" spans="1:37">
      <c r="K16" t="s">
        <v>846</v>
      </c>
      <c r="L16" s="14">
        <v>0</v>
      </c>
      <c r="M16" s="14">
        <v>0</v>
      </c>
      <c r="N16" s="14">
        <v>0</v>
      </c>
      <c r="O16" s="14">
        <v>0</v>
      </c>
      <c r="P16" s="14">
        <v>0</v>
      </c>
      <c r="Q16" s="14">
        <v>8.5516706600271102E-3</v>
      </c>
      <c r="R16" s="14">
        <v>0</v>
      </c>
      <c r="S16" s="14">
        <v>0</v>
      </c>
      <c r="T16" s="14">
        <v>0</v>
      </c>
      <c r="U16" s="14">
        <v>0</v>
      </c>
      <c r="V16" s="14">
        <v>1.5073387484300749E-2</v>
      </c>
      <c r="W16" s="14">
        <v>0</v>
      </c>
      <c r="X16" s="14">
        <v>0</v>
      </c>
      <c r="Y16" s="14">
        <v>0</v>
      </c>
      <c r="Z16" s="14">
        <v>0</v>
      </c>
      <c r="AA16" s="14">
        <v>3.7889556853215191E-2</v>
      </c>
      <c r="AB16" s="14">
        <v>0</v>
      </c>
      <c r="AC16" s="14">
        <v>0</v>
      </c>
      <c r="AD16" s="14">
        <v>0</v>
      </c>
      <c r="AE16" s="14">
        <v>0</v>
      </c>
      <c r="AF16" s="14">
        <v>7.3926927035907405E-2</v>
      </c>
      <c r="AG16" s="14">
        <v>0</v>
      </c>
      <c r="AH16" s="14">
        <v>0</v>
      </c>
      <c r="AI16" s="14">
        <v>0</v>
      </c>
      <c r="AJ16" s="14">
        <v>0</v>
      </c>
      <c r="AK16" s="14">
        <v>0</v>
      </c>
    </row>
    <row r="17" spans="1:37">
      <c r="K17" t="s">
        <v>578</v>
      </c>
      <c r="L17" s="14">
        <v>0</v>
      </c>
      <c r="M17" s="14">
        <v>1.460089538274333E-3</v>
      </c>
      <c r="N17" s="14">
        <v>2.9201790765486782E-3</v>
      </c>
      <c r="O17" s="14">
        <v>0.28088407438834517</v>
      </c>
      <c r="P17" s="14">
        <v>0.5129293013008337</v>
      </c>
      <c r="Q17" s="14">
        <v>0.72531620257413276</v>
      </c>
      <c r="R17" s="14">
        <v>1.2618878900848305</v>
      </c>
      <c r="S17" s="14">
        <v>1.7547441951067091</v>
      </c>
      <c r="T17" s="14">
        <v>2.2565646742063628</v>
      </c>
      <c r="U17" s="14">
        <v>2.7498651451104879</v>
      </c>
      <c r="V17" s="14">
        <v>3.4410660195476432</v>
      </c>
      <c r="W17" s="14">
        <v>3.9273896444467722</v>
      </c>
      <c r="X17" s="14">
        <v>4.2820230831953969</v>
      </c>
      <c r="Y17" s="14">
        <v>4.4553487491959718</v>
      </c>
      <c r="Z17" s="14">
        <v>4.6884475371009406</v>
      </c>
      <c r="AA17" s="14">
        <v>4.9390161221367697</v>
      </c>
      <c r="AB17" s="14">
        <v>5.1746563149994262</v>
      </c>
      <c r="AC17" s="14">
        <v>5.1745513498816429</v>
      </c>
      <c r="AD17" s="14">
        <v>5.2437120030280493</v>
      </c>
      <c r="AE17" s="14">
        <v>5.3498910572757534</v>
      </c>
      <c r="AF17" s="14">
        <v>5.5924233533869012</v>
      </c>
      <c r="AG17" s="14">
        <v>5.6420718094565121</v>
      </c>
      <c r="AH17" s="14">
        <v>5.7221628238103639</v>
      </c>
      <c r="AI17" s="14">
        <v>5.7761752266275348</v>
      </c>
      <c r="AJ17" s="14">
        <v>5.8275987545320582</v>
      </c>
      <c r="AK17" s="14">
        <v>5.897522602152117</v>
      </c>
    </row>
    <row r="18" spans="1:37">
      <c r="K18" t="s">
        <v>847</v>
      </c>
      <c r="L18" s="14">
        <v>0</v>
      </c>
      <c r="M18" s="14">
        <v>0</v>
      </c>
      <c r="N18" s="14">
        <v>0</v>
      </c>
      <c r="O18" s="14">
        <v>0</v>
      </c>
      <c r="P18" s="14">
        <v>0</v>
      </c>
      <c r="Q18" s="14">
        <v>0</v>
      </c>
      <c r="R18" s="14">
        <v>0</v>
      </c>
      <c r="S18" s="14">
        <v>0</v>
      </c>
      <c r="T18" s="14">
        <v>3.1662358019218309E-2</v>
      </c>
      <c r="U18" s="14">
        <v>6.1014394797570738E-2</v>
      </c>
      <c r="V18" s="14">
        <v>0.1258461501964751</v>
      </c>
      <c r="W18" s="14">
        <v>0.24321990908476371</v>
      </c>
      <c r="X18" s="14">
        <v>0.42812344579013306</v>
      </c>
      <c r="Y18" s="14">
        <v>0.57466430913123356</v>
      </c>
      <c r="Z18" s="14">
        <v>0.77923977445192349</v>
      </c>
      <c r="AA18" s="14">
        <v>0.98177268235054804</v>
      </c>
      <c r="AB18" s="14">
        <v>1.2288124520850865</v>
      </c>
      <c r="AC18" s="14">
        <v>1.4721525559274684</v>
      </c>
      <c r="AD18" s="14">
        <v>1.7136277258100605</v>
      </c>
      <c r="AE18" s="14">
        <v>1.9454320596596772</v>
      </c>
      <c r="AF18" s="14">
        <v>2.1516225305271934</v>
      </c>
      <c r="AG18" s="14">
        <v>2.3838073851720196</v>
      </c>
      <c r="AH18" s="14">
        <v>2.6015495838699509</v>
      </c>
      <c r="AI18" s="14">
        <v>2.8151228146003895</v>
      </c>
      <c r="AJ18" s="14">
        <v>3.038482233078907</v>
      </c>
      <c r="AK18" s="14">
        <v>3.2481899871668323</v>
      </c>
    </row>
    <row r="19" spans="1:37">
      <c r="K19" t="s">
        <v>848</v>
      </c>
      <c r="L19" s="14">
        <v>0</v>
      </c>
      <c r="M19" s="14">
        <v>0</v>
      </c>
      <c r="N19" s="14">
        <v>0</v>
      </c>
      <c r="O19" s="14">
        <v>0</v>
      </c>
      <c r="P19" s="14">
        <v>0</v>
      </c>
      <c r="Q19" s="14">
        <v>8.0582722355833827E-3</v>
      </c>
      <c r="R19" s="14">
        <v>1.7673637397693419E-2</v>
      </c>
      <c r="S19" s="14">
        <v>2.3388078710080071E-2</v>
      </c>
      <c r="T19" s="14">
        <v>2.9790569748899171E-2</v>
      </c>
      <c r="U19" s="14">
        <v>3.5758385045741851E-2</v>
      </c>
      <c r="V19" s="14">
        <v>2.8328025531254741E-2</v>
      </c>
      <c r="W19" s="14">
        <v>3.5898906621002875E-2</v>
      </c>
      <c r="X19" s="14">
        <v>3.9889268772565004E-2</v>
      </c>
      <c r="Y19" s="14">
        <v>5.0343804207572285E-2</v>
      </c>
      <c r="Z19" s="14">
        <v>5.4708075434987125E-2</v>
      </c>
      <c r="AA19" s="14">
        <v>4.9931682646957028E-2</v>
      </c>
      <c r="AB19" s="14">
        <v>7.4245718559424217E-2</v>
      </c>
      <c r="AC19" s="14">
        <v>7.234982359956621E-2</v>
      </c>
      <c r="AD19" s="14">
        <v>9.2302394991631995E-2</v>
      </c>
      <c r="AE19" s="14">
        <v>9.7241346786130028E-2</v>
      </c>
      <c r="AF19" s="14">
        <v>0.12551188844571401</v>
      </c>
      <c r="AG19" s="14">
        <v>0.13411397839539649</v>
      </c>
      <c r="AH19" s="14">
        <v>0.15721029385842439</v>
      </c>
      <c r="AI19" s="14">
        <v>0.18679410473847533</v>
      </c>
      <c r="AJ19" s="14">
        <v>0.18556266103201238</v>
      </c>
      <c r="AK19" s="14">
        <v>0.2448882750255203</v>
      </c>
    </row>
    <row r="20" spans="1:37">
      <c r="K20" t="s">
        <v>94</v>
      </c>
      <c r="L20" s="14">
        <v>4.4587517206661896E-2</v>
      </c>
      <c r="M20" s="14">
        <v>0.13146002309058893</v>
      </c>
      <c r="N20" s="14">
        <v>0.21076584194437178</v>
      </c>
      <c r="O20" s="14">
        <v>2.3260951263577621</v>
      </c>
      <c r="P20" s="14">
        <v>2.7306318492209907</v>
      </c>
      <c r="Q20" s="14">
        <v>2.9743342697400545</v>
      </c>
      <c r="R20" s="14">
        <v>3.542749359234322</v>
      </c>
      <c r="S20" s="14">
        <v>3.7583924466619765</v>
      </c>
      <c r="T20" s="14">
        <v>4.2148541380008195</v>
      </c>
      <c r="U20" s="14">
        <v>5.1967863871411533</v>
      </c>
      <c r="V20" s="14">
        <v>6.6403038273928798</v>
      </c>
      <c r="W20" s="14">
        <v>7.0862909040436177</v>
      </c>
      <c r="X20" s="14">
        <v>7.6925123514934421</v>
      </c>
      <c r="Y20" s="14">
        <v>8.361632232445471</v>
      </c>
      <c r="Z20" s="14">
        <v>8.5771514104246549</v>
      </c>
      <c r="AA20" s="14">
        <v>9.1012229526598141</v>
      </c>
      <c r="AB20" s="14">
        <v>9.2858971339835747</v>
      </c>
      <c r="AC20" s="14">
        <v>9.6615540911453905</v>
      </c>
      <c r="AD20" s="14">
        <v>9.5143962836095746</v>
      </c>
      <c r="AE20" s="14">
        <v>10.391761501496065</v>
      </c>
      <c r="AF20" s="14">
        <v>10.508520147087159</v>
      </c>
      <c r="AG20" s="14">
        <v>10.451397010461763</v>
      </c>
      <c r="AH20" s="14">
        <v>10.768530829931281</v>
      </c>
      <c r="AI20" s="14">
        <v>11.041261844857836</v>
      </c>
      <c r="AJ20" s="14">
        <v>10.615813403271549</v>
      </c>
      <c r="AK20" s="14">
        <v>10.226166705928655</v>
      </c>
    </row>
    <row r="23" spans="1:37" s="101" customFormat="1" ht="14.1">
      <c r="A23" s="102" t="s">
        <v>312</v>
      </c>
    </row>
    <row r="24" spans="1:37" ht="14.1" thickBot="1"/>
    <row r="25" spans="1:37" s="2" customFormat="1" ht="60" customHeight="1" thickTop="1">
      <c r="B25" s="104" t="s">
        <v>843</v>
      </c>
      <c r="C25" s="105"/>
      <c r="D25" s="105"/>
      <c r="E25" s="105"/>
      <c r="F25" s="105"/>
      <c r="G25" s="105"/>
      <c r="H25" s="105"/>
      <c r="I25" s="105"/>
      <c r="J25" s="106"/>
    </row>
    <row r="26" spans="1:37" s="2" customFormat="1" ht="322.5" customHeight="1">
      <c r="B26" s="107"/>
      <c r="C26" s="108"/>
      <c r="D26" s="108"/>
      <c r="E26" s="108"/>
      <c r="F26" s="108"/>
      <c r="G26" s="108"/>
      <c r="H26" s="108"/>
      <c r="I26" s="108"/>
      <c r="J26" s="109"/>
      <c r="M26"/>
      <c r="N26"/>
      <c r="O26"/>
    </row>
    <row r="27" spans="1:37" s="2" customFormat="1" ht="76.5" customHeight="1" thickBot="1">
      <c r="B27" s="110" t="s">
        <v>844</v>
      </c>
      <c r="C27" s="111"/>
      <c r="D27" s="111"/>
      <c r="E27" s="111"/>
      <c r="F27" s="111"/>
      <c r="G27" s="111"/>
      <c r="H27" s="111"/>
      <c r="I27" s="111"/>
      <c r="J27" s="112"/>
    </row>
    <row r="28" spans="1:37" ht="14.1" thickTop="1"/>
    <row r="31" spans="1:37">
      <c r="L31">
        <v>2025</v>
      </c>
      <c r="M31">
        <v>2026</v>
      </c>
      <c r="N31">
        <v>2027</v>
      </c>
      <c r="O31">
        <v>2028</v>
      </c>
      <c r="P31">
        <v>2029</v>
      </c>
      <c r="Q31">
        <v>2030</v>
      </c>
      <c r="R31">
        <v>2031</v>
      </c>
      <c r="S31">
        <v>2032</v>
      </c>
      <c r="T31">
        <v>2033</v>
      </c>
      <c r="U31">
        <v>2034</v>
      </c>
      <c r="V31">
        <v>2035</v>
      </c>
      <c r="W31">
        <v>2036</v>
      </c>
      <c r="X31">
        <v>2037</v>
      </c>
      <c r="Y31">
        <v>2038</v>
      </c>
      <c r="Z31">
        <v>2039</v>
      </c>
      <c r="AA31">
        <v>2040</v>
      </c>
      <c r="AB31">
        <v>2041</v>
      </c>
      <c r="AC31">
        <v>2042</v>
      </c>
      <c r="AD31">
        <v>2043</v>
      </c>
      <c r="AE31">
        <v>2044</v>
      </c>
      <c r="AF31">
        <v>2045</v>
      </c>
      <c r="AG31">
        <v>2046</v>
      </c>
      <c r="AH31">
        <v>2047</v>
      </c>
      <c r="AI31">
        <v>2048</v>
      </c>
      <c r="AJ31">
        <v>2049</v>
      </c>
      <c r="AK31">
        <v>2050</v>
      </c>
    </row>
    <row r="32" spans="1:37">
      <c r="K32" t="s">
        <v>572</v>
      </c>
      <c r="L32" s="14">
        <v>4.4587517206661896E-2</v>
      </c>
      <c r="M32" s="14">
        <v>0.12999993355231459</v>
      </c>
      <c r="N32" s="14">
        <v>0.20784566286782311</v>
      </c>
      <c r="O32" s="14">
        <v>2.0452110519694169</v>
      </c>
      <c r="P32" s="14">
        <v>2.2177025479201569</v>
      </c>
      <c r="Q32" s="14">
        <v>2.2324081242703109</v>
      </c>
      <c r="R32" s="14">
        <v>2.1163796518392068</v>
      </c>
      <c r="S32" s="14">
        <v>1.6995427099119031</v>
      </c>
      <c r="T32" s="14">
        <v>1.4823773526700912</v>
      </c>
      <c r="U32" s="14">
        <v>1.564608126234124</v>
      </c>
      <c r="V32" s="14">
        <v>1.7426127935984299</v>
      </c>
      <c r="W32" s="14">
        <v>1.4783779033632112</v>
      </c>
      <c r="X32" s="14">
        <v>1.4721976824988452</v>
      </c>
      <c r="Y32" s="14">
        <v>1.5915633813536398</v>
      </c>
      <c r="Z32" s="14">
        <v>1.2035021825072041</v>
      </c>
      <c r="AA32" s="14">
        <v>1.1166622222386562</v>
      </c>
      <c r="AB32" s="14">
        <v>0.890189994337094</v>
      </c>
      <c r="AC32" s="14">
        <v>1.0979344658953831</v>
      </c>
      <c r="AD32" s="14">
        <v>0.77137300074441717</v>
      </c>
      <c r="AE32" s="14">
        <v>1.309276242904724</v>
      </c>
      <c r="AF32" s="14">
        <v>0.8227900846996512</v>
      </c>
      <c r="AG32" s="14">
        <v>0.61022394105223166</v>
      </c>
      <c r="AH32" s="14">
        <v>0.59957634546923588</v>
      </c>
      <c r="AI32" s="14">
        <v>0.60709294962170068</v>
      </c>
      <c r="AJ32" s="14">
        <v>0.65762637558284698</v>
      </c>
      <c r="AK32" s="14">
        <v>0.60748510963406066</v>
      </c>
    </row>
    <row r="33" spans="11:37">
      <c r="K33" t="s">
        <v>845</v>
      </c>
      <c r="L33" s="14">
        <v>0</v>
      </c>
      <c r="M33" s="14">
        <v>0</v>
      </c>
      <c r="N33" s="14">
        <v>0</v>
      </c>
      <c r="O33" s="14">
        <v>0</v>
      </c>
      <c r="P33" s="14">
        <v>0</v>
      </c>
      <c r="Q33" s="14">
        <v>0</v>
      </c>
      <c r="R33" s="14">
        <v>0.14680817991259129</v>
      </c>
      <c r="S33" s="14">
        <v>0.28071746293328403</v>
      </c>
      <c r="T33" s="14">
        <v>0.41445918335624787</v>
      </c>
      <c r="U33" s="14">
        <v>0.78554033595322947</v>
      </c>
      <c r="V33" s="14">
        <v>1.283100937310711</v>
      </c>
      <c r="W33" s="14">
        <v>1.3928515130797379</v>
      </c>
      <c r="X33" s="14">
        <v>1.4509954906177278</v>
      </c>
      <c r="Y33" s="14">
        <v>1.665415241936095</v>
      </c>
      <c r="Z33" s="14">
        <v>1.8141907219877038</v>
      </c>
      <c r="AA33" s="14">
        <v>1.9274835308942662</v>
      </c>
      <c r="AB33" s="14">
        <v>1.8581214618656341</v>
      </c>
      <c r="AC33" s="14">
        <v>1.7675886488081609</v>
      </c>
      <c r="AD33" s="14">
        <v>1.596446847956613</v>
      </c>
      <c r="AE33" s="14">
        <v>1.5730294197453412</v>
      </c>
      <c r="AF33" s="14">
        <v>1.608247932971093</v>
      </c>
      <c r="AG33" s="14">
        <v>1.530076411468646</v>
      </c>
      <c r="AH33" s="14">
        <v>1.5198222431100881</v>
      </c>
      <c r="AI33" s="14">
        <v>1.4707611545602599</v>
      </c>
      <c r="AJ33" s="14">
        <v>0.70127072029061055</v>
      </c>
      <c r="AK33" s="14">
        <v>0</v>
      </c>
    </row>
    <row r="34" spans="11:37">
      <c r="K34" t="s">
        <v>846</v>
      </c>
      <c r="L34" s="14">
        <v>0</v>
      </c>
      <c r="M34" s="14">
        <v>0</v>
      </c>
      <c r="N34" s="14">
        <v>0</v>
      </c>
      <c r="O34" s="14">
        <v>0</v>
      </c>
      <c r="P34" s="14">
        <v>0</v>
      </c>
      <c r="Q34" s="14">
        <v>8.5516706600271102E-3</v>
      </c>
      <c r="R34" s="14">
        <v>0</v>
      </c>
      <c r="S34" s="14">
        <v>0</v>
      </c>
      <c r="T34" s="14">
        <v>0</v>
      </c>
      <c r="U34" s="14">
        <v>0</v>
      </c>
      <c r="V34" s="14">
        <v>1.5073387484300749E-2</v>
      </c>
      <c r="W34" s="14">
        <v>0</v>
      </c>
      <c r="X34" s="14">
        <v>0</v>
      </c>
      <c r="Y34" s="14">
        <v>0</v>
      </c>
      <c r="Z34" s="14">
        <v>0</v>
      </c>
      <c r="AA34" s="14">
        <v>3.7889556853215191E-2</v>
      </c>
      <c r="AB34" s="14">
        <v>0</v>
      </c>
      <c r="AC34" s="14">
        <v>0</v>
      </c>
      <c r="AD34" s="14">
        <v>0</v>
      </c>
      <c r="AE34" s="14">
        <v>0</v>
      </c>
      <c r="AF34" s="14">
        <v>7.3926927035907405E-2</v>
      </c>
      <c r="AG34" s="14">
        <v>0</v>
      </c>
      <c r="AH34" s="14">
        <v>0</v>
      </c>
      <c r="AI34" s="14">
        <v>0</v>
      </c>
      <c r="AJ34" s="14">
        <v>0</v>
      </c>
      <c r="AK34" s="14">
        <v>0</v>
      </c>
    </row>
    <row r="35" spans="11:37">
      <c r="K35" t="s">
        <v>578</v>
      </c>
      <c r="L35" s="14">
        <v>0</v>
      </c>
      <c r="M35" s="14">
        <v>1.460089538274333E-3</v>
      </c>
      <c r="N35" s="14">
        <v>2.9201790765486782E-3</v>
      </c>
      <c r="O35" s="14">
        <v>0.28088407438834517</v>
      </c>
      <c r="P35" s="14">
        <v>0.5129293013008337</v>
      </c>
      <c r="Q35" s="14">
        <v>0.72531620257413276</v>
      </c>
      <c r="R35" s="14">
        <v>1.3267073092340089</v>
      </c>
      <c r="S35" s="14">
        <v>1.818765803711188</v>
      </c>
      <c r="T35" s="14">
        <v>2.3241778839712768</v>
      </c>
      <c r="U35" s="14">
        <v>2.9021740139886112</v>
      </c>
      <c r="V35" s="14">
        <v>3.5928312220426477</v>
      </c>
      <c r="W35" s="14">
        <v>4.1288011783402574</v>
      </c>
      <c r="X35" s="14">
        <v>4.6578661126499679</v>
      </c>
      <c r="Y35" s="14">
        <v>5.029313315528678</v>
      </c>
      <c r="Z35" s="14">
        <v>5.3078280733825185</v>
      </c>
      <c r="AA35" s="14">
        <v>5.6032730826913557</v>
      </c>
      <c r="AB35" s="14">
        <v>5.8568461594903907</v>
      </c>
      <c r="AC35" s="14">
        <v>5.844639198879058</v>
      </c>
      <c r="AD35" s="14">
        <v>5.8863663714927075</v>
      </c>
      <c r="AE35" s="14">
        <v>5.9485279927232648</v>
      </c>
      <c r="AF35" s="14">
        <v>6.1463381949235103</v>
      </c>
      <c r="AG35" s="14">
        <v>6.123770677439456</v>
      </c>
      <c r="AH35" s="14">
        <v>6.1552238500625007</v>
      </c>
      <c r="AI35" s="14">
        <v>6.1118127800375195</v>
      </c>
      <c r="AJ35" s="14">
        <v>6.0444138476196043</v>
      </c>
      <c r="AK35" s="14">
        <v>6.0164897533579076</v>
      </c>
    </row>
    <row r="36" spans="11:37">
      <c r="K36" t="s">
        <v>847</v>
      </c>
      <c r="L36" s="14">
        <v>0</v>
      </c>
      <c r="M36" s="14">
        <v>0</v>
      </c>
      <c r="N36" s="14">
        <v>0</v>
      </c>
      <c r="O36" s="14">
        <v>0</v>
      </c>
      <c r="P36" s="14">
        <v>0</v>
      </c>
      <c r="Q36" s="14">
        <v>0</v>
      </c>
      <c r="R36" s="14">
        <v>0</v>
      </c>
      <c r="S36" s="14">
        <v>0</v>
      </c>
      <c r="T36" s="14">
        <v>3.1662358019218309E-2</v>
      </c>
      <c r="U36" s="14">
        <v>6.1014394797570738E-2</v>
      </c>
      <c r="V36" s="14">
        <v>0.1238644478220243</v>
      </c>
      <c r="W36" s="14">
        <v>0.2392565043358621</v>
      </c>
      <c r="X36" s="14">
        <v>0.41918768090654901</v>
      </c>
      <c r="Y36" s="14">
        <v>0.56340539040048332</v>
      </c>
      <c r="Z36" s="14">
        <v>0.76206502054001646</v>
      </c>
      <c r="AA36" s="14">
        <v>0.95931338877343886</v>
      </c>
      <c r="AB36" s="14">
        <v>1.201068618842775</v>
      </c>
      <c r="AC36" s="14">
        <v>1.4364819131873539</v>
      </c>
      <c r="AD36" s="14">
        <v>1.6687091386558419</v>
      </c>
      <c r="AE36" s="14">
        <v>1.8912655280913551</v>
      </c>
      <c r="AF36" s="14">
        <v>2.0895291894610684</v>
      </c>
      <c r="AG36" s="14">
        <v>2.3137872346080908</v>
      </c>
      <c r="AH36" s="14">
        <v>2.5236026238082192</v>
      </c>
      <c r="AI36" s="14">
        <v>2.729249045040854</v>
      </c>
      <c r="AJ36" s="14">
        <v>2.9433605191052679</v>
      </c>
      <c r="AK36" s="14">
        <v>3.1424991938627889</v>
      </c>
    </row>
    <row r="37" spans="11:37">
      <c r="K37" t="s">
        <v>848</v>
      </c>
      <c r="L37" s="14">
        <v>0</v>
      </c>
      <c r="M37" s="14">
        <v>0</v>
      </c>
      <c r="N37" s="14">
        <v>0</v>
      </c>
      <c r="O37" s="14">
        <v>0</v>
      </c>
      <c r="P37" s="14">
        <v>0</v>
      </c>
      <c r="Q37" s="14">
        <v>8.0582722355833827E-3</v>
      </c>
      <c r="R37" s="14">
        <v>1.7673637397693419E-2</v>
      </c>
      <c r="S37" s="14">
        <v>2.3388078710080071E-2</v>
      </c>
      <c r="T37" s="14">
        <v>2.9790569748899171E-2</v>
      </c>
      <c r="U37" s="14">
        <v>3.5758385045741851E-2</v>
      </c>
      <c r="V37" s="14">
        <v>2.8328025531254741E-2</v>
      </c>
      <c r="W37" s="14">
        <v>3.5898906621002875E-2</v>
      </c>
      <c r="X37" s="14">
        <v>3.9889268772565004E-2</v>
      </c>
      <c r="Y37" s="14">
        <v>5.0343804207572285E-2</v>
      </c>
      <c r="Z37" s="14">
        <v>5.4708075434987125E-2</v>
      </c>
      <c r="AA37" s="14">
        <v>4.9931682646957028E-2</v>
      </c>
      <c r="AB37" s="14">
        <v>7.4245718559424217E-2</v>
      </c>
      <c r="AC37" s="14">
        <v>7.234982359956621E-2</v>
      </c>
      <c r="AD37" s="14">
        <v>9.2302394991631995E-2</v>
      </c>
      <c r="AE37" s="14">
        <v>9.7241346786130028E-2</v>
      </c>
      <c r="AF37" s="14">
        <v>0.12551188844571401</v>
      </c>
      <c r="AG37" s="14">
        <v>0.13411397839539649</v>
      </c>
      <c r="AH37" s="14">
        <v>0.15721029385842439</v>
      </c>
      <c r="AI37" s="14">
        <v>0.18679410473847533</v>
      </c>
      <c r="AJ37" s="14">
        <v>0.18556266103201238</v>
      </c>
      <c r="AK37" s="14">
        <v>0.2448882750255203</v>
      </c>
    </row>
    <row r="38" spans="11:37">
      <c r="K38" t="s">
        <v>94</v>
      </c>
      <c r="L38" s="14">
        <v>4.4587517206661896E-2</v>
      </c>
      <c r="M38" s="14">
        <v>0.13146002309058893</v>
      </c>
      <c r="N38" s="14">
        <v>0.21076584194437178</v>
      </c>
      <c r="O38" s="14">
        <v>2.3260951263577621</v>
      </c>
      <c r="P38" s="14">
        <v>2.7306318492209907</v>
      </c>
      <c r="Q38" s="14">
        <v>2.9743342697400545</v>
      </c>
      <c r="R38" s="14">
        <v>3.6075687783835004</v>
      </c>
      <c r="S38" s="14">
        <v>3.8224140552664552</v>
      </c>
      <c r="T38" s="14">
        <v>4.2824673477657331</v>
      </c>
      <c r="U38" s="14">
        <v>5.349095256019277</v>
      </c>
      <c r="V38" s="14">
        <v>6.785810813789368</v>
      </c>
      <c r="W38" s="14">
        <v>7.2751860057400712</v>
      </c>
      <c r="X38" s="14">
        <v>8.0401362354456563</v>
      </c>
      <c r="Y38" s="14">
        <v>8.9000411334264662</v>
      </c>
      <c r="Z38" s="14">
        <v>9.1422940738524296</v>
      </c>
      <c r="AA38" s="14">
        <v>9.6945534640978881</v>
      </c>
      <c r="AB38" s="14">
        <v>9.88047195309532</v>
      </c>
      <c r="AC38" s="14">
        <v>10.218994050369522</v>
      </c>
      <c r="AD38" s="14">
        <v>10.015197753841212</v>
      </c>
      <c r="AE38" s="14">
        <v>10.819340530250814</v>
      </c>
      <c r="AF38" s="14">
        <v>10.866344217536945</v>
      </c>
      <c r="AG38" s="14">
        <v>10.711972242963821</v>
      </c>
      <c r="AH38" s="14">
        <v>10.955435356308469</v>
      </c>
      <c r="AI38" s="14">
        <v>11.105710033998809</v>
      </c>
      <c r="AJ38" s="14">
        <v>10.532234123630342</v>
      </c>
      <c r="AK38" s="14">
        <v>10.011362331880278</v>
      </c>
    </row>
  </sheetData>
  <mergeCells count="6">
    <mergeCell ref="B27:J27"/>
    <mergeCell ref="B7:J7"/>
    <mergeCell ref="B8:J8"/>
    <mergeCell ref="B9:J9"/>
    <mergeCell ref="B25:J25"/>
    <mergeCell ref="B26:J26"/>
  </mergeCells>
  <hyperlinks>
    <hyperlink ref="A1" location="Contents!A1" display="Back to contents" xr:uid="{3C003D6E-C92C-498C-92FA-DF5E544560DC}"/>
  </hyperlinks>
  <pageMargins left="0.7" right="0.7" top="0.75" bottom="0.75" header="0.3" footer="0.3"/>
  <pageSetup paperSize="9" orientation="portrait"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49D151-9FB8-44D1-8208-340F792E7556}">
  <sheetPr>
    <tabColor theme="4"/>
  </sheetPr>
  <dimension ref="A1:AP14"/>
  <sheetViews>
    <sheetView zoomScaleNormal="100" workbookViewId="0"/>
  </sheetViews>
  <sheetFormatPr defaultRowHeight="13.5"/>
  <cols>
    <col min="11" max="11" width="26.125" bestFit="1" customWidth="1"/>
  </cols>
  <sheetData>
    <row r="1" spans="1:42">
      <c r="A1" s="8" t="s">
        <v>27</v>
      </c>
    </row>
    <row r="3" spans="1:42" s="11" customFormat="1" ht="14.1">
      <c r="A3" s="12" t="s">
        <v>428</v>
      </c>
    </row>
    <row r="4" spans="1:42" ht="14.1" thickBot="1"/>
    <row r="5" spans="1:42" s="2" customFormat="1" ht="60" customHeight="1" thickTop="1">
      <c r="B5" s="104" t="s">
        <v>849</v>
      </c>
      <c r="C5" s="105"/>
      <c r="D5" s="105"/>
      <c r="E5" s="105"/>
      <c r="F5" s="105"/>
      <c r="G5" s="105"/>
      <c r="H5" s="105"/>
      <c r="I5" s="105"/>
      <c r="J5" s="106"/>
    </row>
    <row r="6" spans="1:42" s="2" customFormat="1" ht="317.25" customHeight="1">
      <c r="B6" s="107"/>
      <c r="C6" s="108"/>
      <c r="D6" s="108"/>
      <c r="E6" s="108"/>
      <c r="F6" s="108"/>
      <c r="G6" s="108"/>
      <c r="H6" s="108"/>
      <c r="I6" s="108"/>
      <c r="J6" s="109"/>
    </row>
    <row r="7" spans="1:42" s="2" customFormat="1" ht="54" customHeight="1" thickBot="1">
      <c r="B7" s="110" t="s">
        <v>850</v>
      </c>
      <c r="C7" s="111"/>
      <c r="D7" s="111"/>
      <c r="E7" s="111"/>
      <c r="F7" s="111"/>
      <c r="G7" s="111"/>
      <c r="H7" s="111"/>
      <c r="I7" s="111"/>
      <c r="J7" s="112"/>
    </row>
    <row r="8" spans="1:42" ht="14.1" thickTop="1"/>
    <row r="11" spans="1:42">
      <c r="L11">
        <v>2020</v>
      </c>
      <c r="M11">
        <v>2021</v>
      </c>
      <c r="N11">
        <v>2022</v>
      </c>
      <c r="O11">
        <v>2023</v>
      </c>
      <c r="P11">
        <v>2024</v>
      </c>
      <c r="Q11">
        <v>2025</v>
      </c>
      <c r="R11">
        <v>2026</v>
      </c>
      <c r="S11">
        <v>2027</v>
      </c>
      <c r="T11">
        <v>2028</v>
      </c>
      <c r="U11">
        <v>2029</v>
      </c>
      <c r="V11">
        <v>2030</v>
      </c>
      <c r="W11">
        <v>2031</v>
      </c>
      <c r="X11">
        <v>2032</v>
      </c>
      <c r="Y11">
        <v>2033</v>
      </c>
      <c r="Z11">
        <v>2034</v>
      </c>
      <c r="AA11">
        <v>2035</v>
      </c>
      <c r="AB11">
        <v>2036</v>
      </c>
      <c r="AC11">
        <v>2037</v>
      </c>
      <c r="AD11">
        <v>2038</v>
      </c>
      <c r="AE11">
        <v>2039</v>
      </c>
      <c r="AF11">
        <v>2040</v>
      </c>
      <c r="AG11">
        <v>2041</v>
      </c>
      <c r="AH11">
        <v>2042</v>
      </c>
      <c r="AI11">
        <v>2043</v>
      </c>
      <c r="AJ11">
        <v>2044</v>
      </c>
      <c r="AK11">
        <v>2045</v>
      </c>
      <c r="AL11">
        <v>2046</v>
      </c>
      <c r="AM11">
        <v>2047</v>
      </c>
      <c r="AN11">
        <v>2048</v>
      </c>
      <c r="AO11">
        <v>2049</v>
      </c>
      <c r="AP11">
        <v>2050</v>
      </c>
    </row>
    <row r="12" spans="1:42">
      <c r="K12" t="s">
        <v>851</v>
      </c>
      <c r="L12" s="14">
        <v>0</v>
      </c>
      <c r="M12" s="14">
        <v>0</v>
      </c>
      <c r="N12" s="14">
        <v>0</v>
      </c>
      <c r="O12" s="14">
        <v>0</v>
      </c>
      <c r="P12" s="14">
        <v>0</v>
      </c>
      <c r="Q12" s="14">
        <v>0</v>
      </c>
      <c r="R12" s="14">
        <v>0</v>
      </c>
      <c r="S12" s="14">
        <v>0</v>
      </c>
      <c r="T12" s="14">
        <v>0</v>
      </c>
      <c r="U12" s="14">
        <v>0</v>
      </c>
      <c r="V12" s="14">
        <v>0</v>
      </c>
      <c r="W12" s="14">
        <v>0</v>
      </c>
      <c r="X12" s="14">
        <v>0</v>
      </c>
      <c r="Y12" s="14">
        <v>0</v>
      </c>
      <c r="Z12" s="14">
        <v>0</v>
      </c>
      <c r="AA12" s="14">
        <v>0.15</v>
      </c>
      <c r="AB12" s="14">
        <v>0.3</v>
      </c>
      <c r="AC12" s="14">
        <v>0.67637035198540874</v>
      </c>
      <c r="AD12" s="14">
        <v>0.85221566638156876</v>
      </c>
      <c r="AE12" s="14">
        <v>1.3</v>
      </c>
      <c r="AF12" s="14">
        <v>1.7</v>
      </c>
      <c r="AG12" s="14">
        <v>2.1</v>
      </c>
      <c r="AH12" s="14">
        <v>2.7</v>
      </c>
      <c r="AI12" s="14">
        <v>3.4</v>
      </c>
      <c r="AJ12" s="14">
        <v>4.0999999999999996</v>
      </c>
      <c r="AK12" s="14">
        <v>4.7</v>
      </c>
      <c r="AL12" s="14">
        <v>5.3</v>
      </c>
      <c r="AM12" s="14">
        <v>5.9</v>
      </c>
      <c r="AN12" s="14">
        <v>6.5</v>
      </c>
      <c r="AO12" s="14">
        <v>7.2</v>
      </c>
      <c r="AP12" s="14">
        <v>8</v>
      </c>
    </row>
    <row r="13" spans="1:42">
      <c r="K13" t="s">
        <v>852</v>
      </c>
      <c r="L13" s="14">
        <v>0</v>
      </c>
      <c r="M13" s="14">
        <v>0</v>
      </c>
      <c r="N13" s="14">
        <v>0</v>
      </c>
      <c r="O13" s="14">
        <v>0</v>
      </c>
      <c r="P13" s="14">
        <v>0</v>
      </c>
      <c r="Q13" s="14">
        <v>0</v>
      </c>
      <c r="R13" s="14">
        <v>0</v>
      </c>
      <c r="S13" s="14">
        <v>0</v>
      </c>
      <c r="T13" s="14">
        <v>0</v>
      </c>
      <c r="U13" s="14">
        <v>0</v>
      </c>
      <c r="V13" s="14">
        <v>0</v>
      </c>
      <c r="W13" s="14">
        <v>0</v>
      </c>
      <c r="X13" s="14">
        <v>0</v>
      </c>
      <c r="Y13" s="14">
        <v>0.1408803202515376</v>
      </c>
      <c r="Z13" s="14">
        <v>0.274008140977548</v>
      </c>
      <c r="AA13" s="14">
        <v>0.41294627616558632</v>
      </c>
      <c r="AB13" s="14">
        <v>0.54211479349701452</v>
      </c>
      <c r="AC13" s="14">
        <v>0.75192239655700954</v>
      </c>
      <c r="AD13" s="14">
        <v>1.0142654413693162</v>
      </c>
      <c r="AE13" s="14">
        <v>1.286404763527782</v>
      </c>
      <c r="AF13" s="14">
        <v>1.5390829718857451</v>
      </c>
      <c r="AG13" s="14">
        <v>1.8973982580037057</v>
      </c>
      <c r="AH13" s="14">
        <v>2.1938096823723607</v>
      </c>
      <c r="AI13" s="14">
        <v>2.3876744886531842</v>
      </c>
      <c r="AJ13" s="14">
        <v>2.5933568139689669</v>
      </c>
      <c r="AK13" s="14">
        <v>2.9538796684227662</v>
      </c>
      <c r="AL13" s="14">
        <v>3.2504853587469884</v>
      </c>
      <c r="AM13" s="14">
        <v>3.5479011996088841</v>
      </c>
      <c r="AN13" s="14">
        <v>3.7768622358234927</v>
      </c>
      <c r="AO13" s="14">
        <v>4.0229559493723883</v>
      </c>
      <c r="AP13" s="14">
        <v>4.1302460377963826</v>
      </c>
    </row>
    <row r="14" spans="1:42">
      <c r="K14" t="s">
        <v>853</v>
      </c>
      <c r="L14" s="14">
        <v>0</v>
      </c>
      <c r="M14" s="14">
        <v>0</v>
      </c>
      <c r="N14" s="14">
        <v>0</v>
      </c>
      <c r="O14" s="14">
        <v>0</v>
      </c>
      <c r="P14" s="14">
        <v>0</v>
      </c>
      <c r="Q14" s="14">
        <v>0</v>
      </c>
      <c r="R14" s="14">
        <v>0</v>
      </c>
      <c r="S14" s="14">
        <v>0</v>
      </c>
      <c r="T14" s="14">
        <v>0</v>
      </c>
      <c r="U14" s="14">
        <v>0</v>
      </c>
      <c r="V14" s="14">
        <v>0</v>
      </c>
      <c r="W14" s="14">
        <v>0</v>
      </c>
      <c r="X14" s="14">
        <v>0</v>
      </c>
      <c r="Y14" s="14">
        <v>0</v>
      </c>
      <c r="Z14" s="14">
        <v>0</v>
      </c>
      <c r="AA14" s="14">
        <v>0</v>
      </c>
      <c r="AB14" s="14">
        <v>0.25958857236653876</v>
      </c>
      <c r="AC14" s="14">
        <v>0.53330409805596857</v>
      </c>
      <c r="AD14" s="14">
        <v>0.79878322426630899</v>
      </c>
      <c r="AE14" s="14">
        <v>1.0702940127213607</v>
      </c>
      <c r="AF14" s="14">
        <v>1.4357213936791886</v>
      </c>
      <c r="AG14" s="14">
        <v>1.9300000000000008</v>
      </c>
      <c r="AH14" s="14">
        <v>2.2746857272788699</v>
      </c>
      <c r="AI14" s="14">
        <v>2.6294887265704512</v>
      </c>
      <c r="AJ14" s="14">
        <v>2.9267613308713787</v>
      </c>
      <c r="AK14" s="14">
        <v>3.0547909657480146</v>
      </c>
      <c r="AL14" s="14">
        <v>3.4123686785338236</v>
      </c>
      <c r="AM14" s="14">
        <v>3.7370184060132083</v>
      </c>
      <c r="AN14" s="14">
        <v>4.1255008289816555</v>
      </c>
      <c r="AO14" s="14">
        <v>4.4719052447389629</v>
      </c>
      <c r="AP14" s="14">
        <v>4.7839460433365648</v>
      </c>
    </row>
  </sheetData>
  <mergeCells count="3">
    <mergeCell ref="B5:J5"/>
    <mergeCell ref="B6:J6"/>
    <mergeCell ref="B7:J7"/>
  </mergeCells>
  <hyperlinks>
    <hyperlink ref="A1" location="Contents!A1" display="Back to contents" xr:uid="{00FFEF26-6224-47DC-BBE8-AA12BD55A6A8}"/>
  </hyperlinks>
  <pageMargins left="0.7" right="0.7" top="0.75" bottom="0.75" header="0.3" footer="0.3"/>
  <pageSetup paperSize="9" orientation="portrait" r:id="rId1"/>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EE1E89-EBE2-460F-961D-16E3BC568304}">
  <dimension ref="A1"/>
  <sheetViews>
    <sheetView workbookViewId="0"/>
  </sheetViews>
  <sheetFormatPr defaultRowHeight="13.5"/>
  <sheetData/>
  <pageMargins left="0.7" right="0.7" top="0.75" bottom="0.75" header="0.3" footer="0.3"/>
  <pageSetup paperSize="9" orientation="portrait"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C9C04-005D-49EF-B99D-7B6E0980DCF6}">
  <sheetPr>
    <tabColor theme="4"/>
  </sheetPr>
  <dimension ref="A1:O19"/>
  <sheetViews>
    <sheetView zoomScaleNormal="100" workbookViewId="0"/>
  </sheetViews>
  <sheetFormatPr defaultRowHeight="13.5"/>
  <cols>
    <col min="11" max="11" width="46" bestFit="1" customWidth="1"/>
    <col min="14" max="14" width="61" bestFit="1" customWidth="1"/>
  </cols>
  <sheetData>
    <row r="1" spans="1:15">
      <c r="A1" s="8" t="s">
        <v>27</v>
      </c>
    </row>
    <row r="3" spans="1:15" s="11" customFormat="1" ht="14.1">
      <c r="A3" s="12" t="s">
        <v>854</v>
      </c>
    </row>
    <row r="4" spans="1:15" ht="14.1" thickBot="1"/>
    <row r="5" spans="1:15" s="2" customFormat="1" ht="60" customHeight="1" thickTop="1">
      <c r="B5" s="104" t="s">
        <v>855</v>
      </c>
      <c r="C5" s="105"/>
      <c r="D5" s="105"/>
      <c r="E5" s="105"/>
      <c r="F5" s="105"/>
      <c r="G5" s="105"/>
      <c r="H5" s="105"/>
      <c r="I5" s="105"/>
      <c r="J5" s="106"/>
    </row>
    <row r="6" spans="1:15" s="2" customFormat="1" ht="293.10000000000002" customHeight="1">
      <c r="B6" s="107"/>
      <c r="C6" s="108"/>
      <c r="D6" s="108"/>
      <c r="E6" s="108"/>
      <c r="F6" s="108"/>
      <c r="G6" s="108"/>
      <c r="H6" s="108"/>
      <c r="I6" s="108"/>
      <c r="J6" s="109"/>
    </row>
    <row r="7" spans="1:15" s="2" customFormat="1" ht="127.35" customHeight="1" thickBot="1">
      <c r="B7" s="110" t="s">
        <v>856</v>
      </c>
      <c r="C7" s="111"/>
      <c r="D7" s="111"/>
      <c r="E7" s="111"/>
      <c r="F7" s="111"/>
      <c r="G7" s="111"/>
      <c r="H7" s="111"/>
      <c r="I7" s="111"/>
      <c r="J7" s="112"/>
    </row>
    <row r="11" spans="1:15">
      <c r="L11">
        <v>2040</v>
      </c>
      <c r="O11">
        <v>2040</v>
      </c>
    </row>
    <row r="12" spans="1:15">
      <c r="K12" t="s">
        <v>857</v>
      </c>
      <c r="L12" s="10">
        <v>0.37304366747479822</v>
      </c>
      <c r="N12" t="s">
        <v>69</v>
      </c>
      <c r="O12" s="10">
        <v>7.6386682126612468E-2</v>
      </c>
    </row>
    <row r="13" spans="1:15">
      <c r="K13" t="s">
        <v>858</v>
      </c>
      <c r="L13" s="10">
        <v>0.62695633252520189</v>
      </c>
      <c r="N13" t="s">
        <v>859</v>
      </c>
      <c r="O13" s="10">
        <v>3.2808589156074534E-2</v>
      </c>
    </row>
    <row r="14" spans="1:15">
      <c r="N14" t="s">
        <v>860</v>
      </c>
      <c r="O14" s="10">
        <v>3.8957822846794866E-2</v>
      </c>
    </row>
    <row r="15" spans="1:15">
      <c r="N15" t="s">
        <v>861</v>
      </c>
      <c r="O15" s="10">
        <v>6.1682802285604015E-2</v>
      </c>
    </row>
    <row r="16" spans="1:15">
      <c r="N16" t="s">
        <v>862</v>
      </c>
      <c r="O16" s="10">
        <v>1.4758349030148421E-2</v>
      </c>
    </row>
    <row r="17" spans="14:15">
      <c r="N17" t="s">
        <v>863</v>
      </c>
      <c r="O17" s="10">
        <v>5.9342672795389358E-2</v>
      </c>
    </row>
    <row r="18" spans="14:15">
      <c r="N18" t="s">
        <v>799</v>
      </c>
      <c r="O18" s="10">
        <v>0.29726532228955282</v>
      </c>
    </row>
    <row r="19" spans="14:15">
      <c r="N19" t="s">
        <v>79</v>
      </c>
      <c r="O19" s="10">
        <v>0.41879775946982339</v>
      </c>
    </row>
  </sheetData>
  <mergeCells count="3">
    <mergeCell ref="B5:J5"/>
    <mergeCell ref="B6:J6"/>
    <mergeCell ref="B7:J7"/>
  </mergeCells>
  <hyperlinks>
    <hyperlink ref="A1" location="Contents!A1" display="Back to contents" xr:uid="{EBAFCF9A-AAC6-45F5-B286-6D6390280DFB}"/>
  </hyperlinks>
  <pageMargins left="0.7" right="0.7" top="0.75" bottom="0.75" header="0.3" footer="0.3"/>
  <pageSetup paperSize="9" orientation="portrait" r:id="rId1"/>
  <drawing r:id="rId2"/>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5819D-AC31-42FD-887C-981B6D6FD700}">
  <sheetPr>
    <tabColor theme="4"/>
  </sheetPr>
  <dimension ref="A1:Q14"/>
  <sheetViews>
    <sheetView zoomScaleNormal="100" workbookViewId="0"/>
  </sheetViews>
  <sheetFormatPr defaultRowHeight="13.5"/>
  <cols>
    <col min="12" max="12" width="13.375" bestFit="1" customWidth="1"/>
    <col min="13" max="13" width="7.25" bestFit="1" customWidth="1"/>
    <col min="14" max="14" width="16" bestFit="1" customWidth="1"/>
    <col min="15" max="15" width="14.375" bestFit="1" customWidth="1"/>
    <col min="16" max="16" width="29.625" bestFit="1" customWidth="1"/>
    <col min="17" max="17" width="23.625" bestFit="1" customWidth="1"/>
  </cols>
  <sheetData>
    <row r="1" spans="1:17">
      <c r="A1" s="8" t="s">
        <v>27</v>
      </c>
    </row>
    <row r="3" spans="1:17" s="11" customFormat="1" ht="14.1">
      <c r="A3" s="12" t="s">
        <v>854</v>
      </c>
    </row>
    <row r="4" spans="1:17" ht="14.1" thickBot="1"/>
    <row r="5" spans="1:17" s="2" customFormat="1" ht="60" customHeight="1" thickTop="1">
      <c r="B5" s="104" t="s">
        <v>864</v>
      </c>
      <c r="C5" s="105"/>
      <c r="D5" s="105"/>
      <c r="E5" s="105"/>
      <c r="F5" s="105"/>
      <c r="G5" s="105"/>
      <c r="H5" s="105"/>
      <c r="I5" s="105"/>
      <c r="J5" s="106"/>
    </row>
    <row r="6" spans="1:17" s="2" customFormat="1" ht="293.10000000000002" customHeight="1">
      <c r="B6" s="107"/>
      <c r="C6" s="108"/>
      <c r="D6" s="108"/>
      <c r="E6" s="108"/>
      <c r="F6" s="108"/>
      <c r="G6" s="108"/>
      <c r="H6" s="108"/>
      <c r="I6" s="108"/>
      <c r="J6" s="109"/>
    </row>
    <row r="7" spans="1:17" s="2" customFormat="1" ht="135" customHeight="1" thickBot="1">
      <c r="B7" s="110" t="s">
        <v>865</v>
      </c>
      <c r="C7" s="111"/>
      <c r="D7" s="111"/>
      <c r="E7" s="111"/>
      <c r="F7" s="111"/>
      <c r="G7" s="111"/>
      <c r="H7" s="111"/>
      <c r="I7" s="111"/>
      <c r="J7" s="112"/>
    </row>
    <row r="8" spans="1:17" ht="14.1" thickTop="1"/>
    <row r="11" spans="1:17" ht="14.1">
      <c r="J11" s="13"/>
      <c r="L11" t="s">
        <v>866</v>
      </c>
      <c r="M11" t="s">
        <v>867</v>
      </c>
      <c r="N11" t="s">
        <v>868</v>
      </c>
      <c r="O11" t="s">
        <v>869</v>
      </c>
      <c r="P11" t="s">
        <v>870</v>
      </c>
      <c r="Q11" t="s">
        <v>871</v>
      </c>
    </row>
    <row r="12" spans="1:17">
      <c r="K12" t="s">
        <v>872</v>
      </c>
      <c r="L12" s="14">
        <v>0.79369196337163006</v>
      </c>
      <c r="M12" s="14">
        <v>0.4916930417691186</v>
      </c>
      <c r="N12" s="14">
        <v>0</v>
      </c>
      <c r="O12" s="14">
        <v>0</v>
      </c>
      <c r="P12" s="14">
        <v>0.50597688518922712</v>
      </c>
      <c r="Q12" s="14">
        <v>0.16394702025590854</v>
      </c>
    </row>
    <row r="13" spans="1:17">
      <c r="K13" t="s">
        <v>873</v>
      </c>
      <c r="L13" s="14">
        <v>1.0512313673074736</v>
      </c>
      <c r="M13" s="14">
        <v>0.89914656232423029</v>
      </c>
      <c r="N13" s="14">
        <v>0.13</v>
      </c>
      <c r="O13" s="14">
        <v>0.13</v>
      </c>
      <c r="P13" s="14">
        <v>0.50443598719210225</v>
      </c>
      <c r="Q13" s="14">
        <v>0.18318728669114398</v>
      </c>
    </row>
    <row r="14" spans="1:17">
      <c r="K14" t="s">
        <v>874</v>
      </c>
      <c r="L14" s="14">
        <v>1.6548996189284495</v>
      </c>
      <c r="M14" s="14">
        <v>1.2153140360269705</v>
      </c>
      <c r="N14" s="14">
        <v>0.70100000000000007</v>
      </c>
      <c r="O14" s="14">
        <v>0.70100000000000007</v>
      </c>
      <c r="P14" s="14">
        <v>0.53551724219919739</v>
      </c>
      <c r="Q14" s="14">
        <v>0.2007321837577225</v>
      </c>
    </row>
  </sheetData>
  <mergeCells count="3">
    <mergeCell ref="B5:J5"/>
    <mergeCell ref="B6:J6"/>
    <mergeCell ref="B7:J7"/>
  </mergeCells>
  <hyperlinks>
    <hyperlink ref="A1" location="Contents!A1" display="Back to contents" xr:uid="{52FE4EC7-BC97-4209-9D47-58C5ACCE57C8}"/>
  </hyperlinks>
  <pageMargins left="0.7" right="0.7" top="0.75" bottom="0.75" header="0.3" footer="0.3"/>
  <pageSetup paperSize="9" orientation="portrait" r:id="rId1"/>
  <drawing r:id="rId2"/>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D63AA5-8860-4F33-B69A-E6462979755D}">
  <sheetPr>
    <tabColor theme="4"/>
  </sheetPr>
  <dimension ref="A1:AE54"/>
  <sheetViews>
    <sheetView zoomScaleNormal="100" workbookViewId="0"/>
  </sheetViews>
  <sheetFormatPr defaultRowHeight="13.5"/>
  <cols>
    <col min="4" max="5" width="10.5" bestFit="1" customWidth="1"/>
    <col min="6" max="7" width="9.125" bestFit="1" customWidth="1"/>
    <col min="11" max="11" width="34.875" bestFit="1" customWidth="1"/>
    <col min="12" max="12" width="30.5" bestFit="1" customWidth="1"/>
    <col min="13" max="14" width="4.875" bestFit="1" customWidth="1"/>
    <col min="16" max="16" width="19.75" bestFit="1" customWidth="1"/>
    <col min="17" max="18" width="4.875" bestFit="1" customWidth="1"/>
    <col min="20" max="20" width="20.125" bestFit="1" customWidth="1"/>
    <col min="21" max="22" width="4.875" bestFit="1" customWidth="1"/>
    <col min="23" max="23" width="10.625" bestFit="1" customWidth="1"/>
    <col min="24" max="24" width="15.375" bestFit="1" customWidth="1"/>
    <col min="25" max="26" width="4.875" bestFit="1" customWidth="1"/>
    <col min="28" max="28" width="14.625" bestFit="1" customWidth="1"/>
    <col min="29" max="30" width="4.875" bestFit="1" customWidth="1"/>
  </cols>
  <sheetData>
    <row r="1" spans="1:31">
      <c r="A1" s="8" t="s">
        <v>27</v>
      </c>
    </row>
    <row r="3" spans="1:31" s="11" customFormat="1" ht="14.1">
      <c r="A3" s="12" t="s">
        <v>854</v>
      </c>
    </row>
    <row r="5" spans="1:31" s="101" customFormat="1" ht="14.1">
      <c r="A5" s="102" t="s">
        <v>275</v>
      </c>
    </row>
    <row r="6" spans="1:31" ht="14.1" thickBot="1"/>
    <row r="7" spans="1:31" s="2" customFormat="1" ht="60" customHeight="1" thickTop="1">
      <c r="B7" s="104" t="s">
        <v>875</v>
      </c>
      <c r="C7" s="105"/>
      <c r="D7" s="105"/>
      <c r="E7" s="105"/>
      <c r="F7" s="105"/>
      <c r="G7" s="105"/>
      <c r="H7" s="105"/>
      <c r="I7" s="105"/>
      <c r="J7" s="106"/>
    </row>
    <row r="8" spans="1:31" s="2" customFormat="1" ht="363" customHeight="1">
      <c r="B8" s="107"/>
      <c r="C8" s="108"/>
      <c r="D8" s="108"/>
      <c r="E8" s="108"/>
      <c r="F8" s="108"/>
      <c r="G8" s="108"/>
      <c r="H8" s="108"/>
      <c r="I8" s="108"/>
      <c r="J8" s="109"/>
    </row>
    <row r="9" spans="1:31" s="2" customFormat="1" ht="135" customHeight="1" thickBot="1">
      <c r="B9" s="110" t="s">
        <v>876</v>
      </c>
      <c r="C9" s="111"/>
      <c r="D9" s="111"/>
      <c r="E9" s="111"/>
      <c r="F9" s="111"/>
      <c r="G9" s="111"/>
      <c r="H9" s="111"/>
      <c r="I9" s="111"/>
      <c r="J9" s="112"/>
    </row>
    <row r="10" spans="1:31" ht="14.1" thickTop="1"/>
    <row r="13" spans="1:31">
      <c r="L13" t="s">
        <v>877</v>
      </c>
      <c r="P13" t="s">
        <v>878</v>
      </c>
      <c r="T13" t="s">
        <v>879</v>
      </c>
      <c r="X13" t="s">
        <v>880</v>
      </c>
      <c r="AB13" t="s">
        <v>535</v>
      </c>
    </row>
    <row r="14" spans="1:31">
      <c r="M14">
        <v>2025</v>
      </c>
      <c r="N14">
        <v>2050</v>
      </c>
      <c r="Q14">
        <v>2025</v>
      </c>
      <c r="R14">
        <v>2050</v>
      </c>
      <c r="U14">
        <v>2025</v>
      </c>
      <c r="V14">
        <v>2050</v>
      </c>
      <c r="Y14">
        <v>2025</v>
      </c>
      <c r="Z14">
        <v>2050</v>
      </c>
      <c r="AC14">
        <v>2025</v>
      </c>
      <c r="AD14">
        <v>2050</v>
      </c>
      <c r="AE14" t="s">
        <v>881</v>
      </c>
    </row>
    <row r="15" spans="1:31">
      <c r="K15" t="s">
        <v>882</v>
      </c>
      <c r="M15" s="42">
        <v>203.37331839222381</v>
      </c>
      <c r="N15" s="42"/>
      <c r="O15" s="42"/>
      <c r="P15" s="42"/>
      <c r="Q15" s="42"/>
      <c r="R15" s="42"/>
      <c r="S15" s="42"/>
      <c r="T15" s="42"/>
      <c r="U15" s="42"/>
      <c r="V15" s="42"/>
      <c r="W15" s="42"/>
      <c r="X15" s="42"/>
      <c r="Y15" s="42"/>
      <c r="Z15" s="42"/>
      <c r="AA15" s="42"/>
      <c r="AB15" s="42"/>
      <c r="AC15" s="42"/>
      <c r="AD15" s="42"/>
    </row>
    <row r="16" spans="1:31">
      <c r="K16" t="s">
        <v>883</v>
      </c>
      <c r="M16" s="42"/>
      <c r="N16" s="42">
        <v>933.85897116281694</v>
      </c>
      <c r="O16" s="42"/>
      <c r="P16" s="42"/>
      <c r="Q16" s="42"/>
      <c r="R16" s="42"/>
      <c r="S16" s="42"/>
      <c r="T16" s="42"/>
      <c r="U16" s="42"/>
      <c r="V16" s="42"/>
      <c r="W16" s="42"/>
      <c r="X16" s="42"/>
      <c r="Y16" s="42"/>
      <c r="Z16" s="42"/>
      <c r="AA16" s="42"/>
      <c r="AB16" s="42"/>
      <c r="AC16" s="42"/>
      <c r="AD16" s="42"/>
    </row>
    <row r="17" spans="1:30">
      <c r="K17" t="s">
        <v>76</v>
      </c>
      <c r="M17" s="42"/>
      <c r="N17" s="42"/>
      <c r="O17" s="42"/>
      <c r="P17" s="42"/>
      <c r="Q17" s="42">
        <v>766.00177856792789</v>
      </c>
      <c r="R17" s="42">
        <v>936.42409414125655</v>
      </c>
      <c r="S17" s="42"/>
      <c r="T17" s="42"/>
      <c r="U17" s="42"/>
      <c r="V17" s="42"/>
      <c r="W17" s="42"/>
      <c r="X17" s="42"/>
      <c r="Y17" s="42"/>
      <c r="Z17" s="42"/>
      <c r="AA17" s="42"/>
      <c r="AB17" s="42"/>
      <c r="AC17" s="42"/>
      <c r="AD17" s="42"/>
    </row>
    <row r="18" spans="1:30">
      <c r="K18" t="s">
        <v>884</v>
      </c>
      <c r="M18" s="42"/>
      <c r="N18" s="42"/>
      <c r="O18" s="42"/>
      <c r="P18" s="42"/>
      <c r="Q18" s="42">
        <v>865.28290432697054</v>
      </c>
      <c r="R18" s="42"/>
      <c r="S18" s="42"/>
      <c r="T18" s="42"/>
      <c r="U18" s="42"/>
      <c r="V18" s="42"/>
      <c r="W18" s="42"/>
      <c r="X18" s="42"/>
      <c r="Y18" s="42"/>
      <c r="Z18" s="42"/>
      <c r="AA18" s="42"/>
      <c r="AB18" s="42"/>
      <c r="AC18" s="42"/>
      <c r="AD18" s="42"/>
    </row>
    <row r="19" spans="1:30">
      <c r="K19" t="s">
        <v>885</v>
      </c>
      <c r="M19" s="42"/>
      <c r="N19" s="42"/>
      <c r="O19" s="42"/>
      <c r="P19" s="42"/>
      <c r="Q19" s="42">
        <v>196.05</v>
      </c>
      <c r="R19" s="42">
        <v>196.00000000000003</v>
      </c>
      <c r="S19" s="42"/>
      <c r="T19" s="42"/>
      <c r="U19" s="42"/>
      <c r="V19" s="42"/>
      <c r="W19" s="42"/>
      <c r="X19" s="42"/>
      <c r="Y19" s="42"/>
      <c r="Z19" s="42"/>
      <c r="AA19" s="42"/>
      <c r="AB19" s="42"/>
      <c r="AC19" s="42"/>
      <c r="AD19" s="42"/>
    </row>
    <row r="20" spans="1:30">
      <c r="K20" t="s">
        <v>886</v>
      </c>
      <c r="M20" s="42"/>
      <c r="N20" s="42"/>
      <c r="O20" s="42"/>
      <c r="P20" s="42"/>
      <c r="Q20" s="42"/>
      <c r="R20" s="42"/>
      <c r="S20" s="42"/>
      <c r="T20" s="42"/>
      <c r="U20" s="42">
        <v>3775.0273171926929</v>
      </c>
      <c r="V20" s="42"/>
      <c r="W20" s="42"/>
      <c r="X20" s="42"/>
      <c r="Y20" s="42"/>
      <c r="Z20" s="42"/>
      <c r="AA20" s="42"/>
      <c r="AB20" s="42"/>
      <c r="AC20" s="42"/>
      <c r="AD20" s="42"/>
    </row>
    <row r="21" spans="1:30">
      <c r="K21" t="s">
        <v>887</v>
      </c>
      <c r="M21" s="42"/>
      <c r="N21" s="42"/>
      <c r="O21" s="42"/>
      <c r="P21" s="42"/>
      <c r="Q21" s="42"/>
      <c r="R21" s="42"/>
      <c r="S21" s="42"/>
      <c r="T21" s="42"/>
      <c r="U21" s="42"/>
      <c r="V21" s="42">
        <v>3448.4865836479121</v>
      </c>
      <c r="W21" s="42"/>
      <c r="X21" s="42"/>
      <c r="Y21" s="42"/>
      <c r="Z21" s="42"/>
      <c r="AA21" s="42"/>
      <c r="AB21" s="42"/>
      <c r="AC21" s="42"/>
      <c r="AD21" s="42"/>
    </row>
    <row r="22" spans="1:30">
      <c r="K22" t="s">
        <v>888</v>
      </c>
      <c r="M22" s="42"/>
      <c r="N22" s="42"/>
      <c r="O22" s="42"/>
      <c r="P22" s="42"/>
      <c r="Q22" s="42"/>
      <c r="R22" s="42"/>
      <c r="S22" s="42"/>
      <c r="T22" s="42"/>
      <c r="U22" s="42"/>
      <c r="V22" s="42"/>
      <c r="W22" s="42"/>
      <c r="X22" s="42"/>
      <c r="Y22" s="42">
        <v>793.72445840261105</v>
      </c>
      <c r="Z22" s="42"/>
      <c r="AA22" s="42"/>
      <c r="AB22" s="42"/>
      <c r="AC22" s="42"/>
      <c r="AD22" s="42"/>
    </row>
    <row r="23" spans="1:30">
      <c r="K23" t="s">
        <v>76</v>
      </c>
      <c r="M23" s="42"/>
      <c r="N23" s="42"/>
      <c r="O23" s="42"/>
      <c r="P23" s="42"/>
      <c r="Q23" s="42"/>
      <c r="R23" s="42"/>
      <c r="S23" s="42"/>
      <c r="T23" s="42"/>
      <c r="U23" s="42"/>
      <c r="V23" s="42"/>
      <c r="W23" s="42"/>
      <c r="X23" s="42"/>
      <c r="Y23" s="42"/>
      <c r="Z23" s="42">
        <v>219.890404313576</v>
      </c>
      <c r="AA23" s="42"/>
      <c r="AB23" s="42"/>
      <c r="AC23" s="42"/>
      <c r="AD23" s="42"/>
    </row>
    <row r="24" spans="1:30">
      <c r="K24" t="s">
        <v>889</v>
      </c>
      <c r="M24" s="42"/>
      <c r="N24" s="42"/>
      <c r="O24" s="42"/>
      <c r="P24" s="42"/>
      <c r="Q24" s="42"/>
      <c r="R24" s="42"/>
      <c r="S24" s="42"/>
      <c r="T24" s="42"/>
      <c r="U24" s="42"/>
      <c r="V24" s="42"/>
      <c r="W24" s="42"/>
      <c r="X24" s="42"/>
      <c r="Y24" s="42">
        <v>1307.5</v>
      </c>
      <c r="Z24" s="42">
        <v>1166.2</v>
      </c>
      <c r="AA24" s="42"/>
      <c r="AB24" s="42"/>
      <c r="AC24" s="42"/>
      <c r="AD24" s="42"/>
    </row>
    <row r="25" spans="1:30">
      <c r="K25" t="s">
        <v>890</v>
      </c>
      <c r="M25" s="42"/>
      <c r="N25" s="42"/>
      <c r="O25" s="42"/>
      <c r="P25" s="42"/>
      <c r="Q25" s="42"/>
      <c r="R25" s="42"/>
      <c r="S25" s="42"/>
      <c r="T25" s="42"/>
      <c r="U25" s="42"/>
      <c r="V25" s="42"/>
      <c r="W25" s="42"/>
      <c r="X25" s="42"/>
      <c r="Y25" s="42">
        <v>202.79999999999998</v>
      </c>
      <c r="Z25" s="42">
        <v>219.024</v>
      </c>
      <c r="AA25" s="42"/>
      <c r="AB25" s="42"/>
      <c r="AC25" s="42"/>
      <c r="AD25" s="42"/>
    </row>
    <row r="26" spans="1:30">
      <c r="K26" t="s">
        <v>891</v>
      </c>
      <c r="M26" s="42"/>
      <c r="N26" s="42"/>
      <c r="O26" s="42"/>
      <c r="P26" s="42"/>
      <c r="Q26" s="42"/>
      <c r="R26" s="42"/>
      <c r="S26" s="42"/>
      <c r="T26" s="42"/>
      <c r="U26" s="42"/>
      <c r="V26" s="42"/>
      <c r="W26" s="42"/>
      <c r="X26" s="42"/>
      <c r="Y26" s="42"/>
      <c r="Z26" s="42"/>
      <c r="AA26" s="42"/>
      <c r="AB26" s="42"/>
      <c r="AC26" s="42">
        <v>2757.3194950490356</v>
      </c>
      <c r="AD26" s="42">
        <v>2757.3194950490356</v>
      </c>
    </row>
    <row r="27" spans="1:30">
      <c r="K27" t="s">
        <v>892</v>
      </c>
      <c r="M27" s="42"/>
      <c r="N27" s="42"/>
      <c r="O27" s="42"/>
      <c r="P27" s="42"/>
      <c r="Q27" s="42"/>
      <c r="R27" s="42"/>
      <c r="S27" s="42"/>
      <c r="T27" s="42"/>
      <c r="U27" s="42"/>
      <c r="V27" s="42"/>
      <c r="W27" s="42"/>
      <c r="X27" s="42"/>
      <c r="Y27" s="42"/>
      <c r="Z27" s="42"/>
      <c r="AA27" s="42"/>
      <c r="AB27" s="42"/>
      <c r="AC27" s="42">
        <v>1234.8740408955312</v>
      </c>
      <c r="AD27" s="42">
        <v>921.25909853291512</v>
      </c>
    </row>
    <row r="28" spans="1:30">
      <c r="K28" t="s">
        <v>893</v>
      </c>
      <c r="M28" s="42"/>
      <c r="N28" s="42"/>
      <c r="O28" s="42"/>
      <c r="P28" s="42"/>
      <c r="Q28" s="42"/>
      <c r="R28" s="42"/>
      <c r="S28" s="42"/>
      <c r="T28" s="42"/>
      <c r="U28" s="42"/>
      <c r="V28" s="42"/>
      <c r="W28" s="42"/>
      <c r="X28" s="42"/>
      <c r="Y28" s="42"/>
      <c r="Z28" s="42"/>
      <c r="AA28" s="42"/>
      <c r="AB28" s="42"/>
      <c r="AC28" s="42">
        <v>97.706118481564786</v>
      </c>
      <c r="AD28" s="42">
        <v>342.52211929613964</v>
      </c>
    </row>
    <row r="29" spans="1:30">
      <c r="C29" s="42"/>
      <c r="D29" s="42"/>
      <c r="E29" s="42"/>
      <c r="F29" s="42"/>
      <c r="G29" s="42"/>
      <c r="H29" s="42"/>
      <c r="I29" s="42"/>
      <c r="J29" s="42"/>
      <c r="K29" s="42"/>
      <c r="L29" s="42"/>
      <c r="M29" s="42"/>
      <c r="N29" s="42"/>
      <c r="O29" s="42"/>
      <c r="P29" s="42"/>
      <c r="Q29" s="42"/>
      <c r="R29" s="42"/>
      <c r="S29" s="42"/>
      <c r="T29" s="42"/>
      <c r="U29" s="42"/>
      <c r="V29" s="42"/>
      <c r="W29" s="42"/>
      <c r="X29" s="42"/>
      <c r="Y29" s="57"/>
      <c r="Z29" s="57"/>
    </row>
    <row r="30" spans="1:30" s="101" customFormat="1" ht="14.1">
      <c r="A30" s="102" t="s">
        <v>312</v>
      </c>
    </row>
    <row r="31" spans="1:30" ht="14.1" thickBot="1"/>
    <row r="32" spans="1:30" s="2" customFormat="1" ht="60" customHeight="1" thickTop="1">
      <c r="B32" s="104" t="s">
        <v>875</v>
      </c>
      <c r="C32" s="105"/>
      <c r="D32" s="105"/>
      <c r="E32" s="105"/>
      <c r="F32" s="105"/>
      <c r="G32" s="105"/>
      <c r="H32" s="105"/>
      <c r="I32" s="105"/>
      <c r="J32" s="106"/>
    </row>
    <row r="33" spans="2:31" s="2" customFormat="1" ht="363" customHeight="1">
      <c r="B33" s="107"/>
      <c r="C33" s="108"/>
      <c r="D33" s="108"/>
      <c r="E33" s="108"/>
      <c r="F33" s="108"/>
      <c r="G33" s="108"/>
      <c r="H33" s="108"/>
      <c r="I33" s="108"/>
      <c r="J33" s="109"/>
    </row>
    <row r="34" spans="2:31" s="2" customFormat="1" ht="135" customHeight="1" thickBot="1">
      <c r="B34" s="110" t="s">
        <v>876</v>
      </c>
      <c r="C34" s="111"/>
      <c r="D34" s="111"/>
      <c r="E34" s="111"/>
      <c r="F34" s="111"/>
      <c r="G34" s="111"/>
      <c r="H34" s="111"/>
      <c r="I34" s="111"/>
      <c r="J34" s="112"/>
    </row>
    <row r="35" spans="2:31" ht="14.1" thickTop="1"/>
    <row r="38" spans="2:31">
      <c r="L38" t="s">
        <v>877</v>
      </c>
      <c r="P38" t="s">
        <v>878</v>
      </c>
      <c r="T38" t="s">
        <v>879</v>
      </c>
      <c r="X38" t="s">
        <v>880</v>
      </c>
      <c r="AB38" t="s">
        <v>535</v>
      </c>
    </row>
    <row r="39" spans="2:31">
      <c r="M39">
        <v>2025</v>
      </c>
      <c r="N39">
        <v>2050</v>
      </c>
      <c r="Q39">
        <v>2025</v>
      </c>
      <c r="R39">
        <v>2050</v>
      </c>
      <c r="U39">
        <v>2025</v>
      </c>
      <c r="V39">
        <v>2050</v>
      </c>
      <c r="Y39">
        <v>2025</v>
      </c>
      <c r="Z39">
        <v>2050</v>
      </c>
      <c r="AC39">
        <v>2025</v>
      </c>
      <c r="AD39">
        <v>2050</v>
      </c>
      <c r="AE39" t="s">
        <v>881</v>
      </c>
    </row>
    <row r="40" spans="2:31">
      <c r="K40" t="s">
        <v>882</v>
      </c>
      <c r="M40" s="42">
        <v>203.37331839222381</v>
      </c>
      <c r="N40" s="42"/>
      <c r="O40" s="42"/>
      <c r="P40" s="42"/>
      <c r="Q40" s="42"/>
      <c r="R40" s="42"/>
      <c r="S40" s="42"/>
      <c r="T40" s="42"/>
      <c r="U40" s="42"/>
      <c r="V40" s="42"/>
      <c r="W40" s="42"/>
      <c r="X40" s="42"/>
      <c r="Y40" s="42"/>
      <c r="Z40" s="42"/>
      <c r="AA40" s="42"/>
      <c r="AB40" s="42"/>
      <c r="AC40" s="42"/>
      <c r="AD40" s="42"/>
    </row>
    <row r="41" spans="2:31">
      <c r="K41" t="s">
        <v>883</v>
      </c>
      <c r="M41" s="42"/>
      <c r="N41" s="42">
        <v>933.85897116281694</v>
      </c>
      <c r="O41" s="42"/>
      <c r="P41" s="42"/>
      <c r="Q41" s="42"/>
      <c r="R41" s="42"/>
      <c r="S41" s="42"/>
      <c r="T41" s="42"/>
      <c r="U41" s="42"/>
      <c r="V41" s="42"/>
      <c r="W41" s="42"/>
      <c r="X41" s="42"/>
      <c r="Y41" s="42"/>
      <c r="Z41" s="42"/>
      <c r="AA41" s="42"/>
      <c r="AB41" s="42"/>
      <c r="AC41" s="42"/>
      <c r="AD41" s="42"/>
    </row>
    <row r="42" spans="2:31">
      <c r="K42" t="s">
        <v>76</v>
      </c>
      <c r="M42" s="42"/>
      <c r="N42" s="42"/>
      <c r="O42" s="42"/>
      <c r="P42" s="42"/>
      <c r="Q42" s="42">
        <v>591.13230507977141</v>
      </c>
      <c r="R42" s="42">
        <v>940.82103609908017</v>
      </c>
      <c r="S42" s="42"/>
      <c r="T42" s="42"/>
      <c r="U42" s="42"/>
      <c r="V42" s="42"/>
      <c r="W42" s="42"/>
      <c r="X42" s="42"/>
      <c r="Y42" s="42"/>
      <c r="Z42" s="42"/>
      <c r="AA42" s="42"/>
      <c r="AB42" s="42"/>
      <c r="AC42" s="42"/>
      <c r="AD42" s="42"/>
    </row>
    <row r="43" spans="2:31">
      <c r="K43" t="s">
        <v>884</v>
      </c>
      <c r="M43" s="42"/>
      <c r="N43" s="42"/>
      <c r="O43" s="42"/>
      <c r="P43" s="42"/>
      <c r="Q43" s="42">
        <v>1065.6421154523812</v>
      </c>
      <c r="R43" s="42">
        <v>0</v>
      </c>
      <c r="S43" s="42"/>
      <c r="T43" s="42"/>
      <c r="U43" s="42"/>
      <c r="V43" s="42"/>
      <c r="W43" s="42"/>
      <c r="X43" s="42"/>
      <c r="Y43" s="42"/>
      <c r="Z43" s="42"/>
      <c r="AA43" s="42"/>
      <c r="AB43" s="42"/>
      <c r="AC43" s="42"/>
      <c r="AD43" s="42"/>
    </row>
    <row r="44" spans="2:31">
      <c r="K44" t="s">
        <v>885</v>
      </c>
      <c r="M44" s="42"/>
      <c r="N44" s="42"/>
      <c r="O44" s="42"/>
      <c r="P44" s="42"/>
      <c r="Q44" s="42">
        <v>196</v>
      </c>
      <c r="R44" s="42">
        <v>196</v>
      </c>
      <c r="S44" s="42"/>
      <c r="T44" s="42"/>
      <c r="U44" s="42"/>
      <c r="V44" s="42"/>
      <c r="W44" s="42"/>
      <c r="X44" s="42"/>
      <c r="Y44" s="42"/>
      <c r="Z44" s="42"/>
      <c r="AA44" s="42"/>
      <c r="AB44" s="42"/>
      <c r="AC44" s="42"/>
      <c r="AD44" s="42"/>
    </row>
    <row r="45" spans="2:31">
      <c r="K45" t="s">
        <v>886</v>
      </c>
      <c r="M45" s="42"/>
      <c r="N45" s="42"/>
      <c r="O45" s="42"/>
      <c r="P45" s="42"/>
      <c r="Q45" s="42"/>
      <c r="R45" s="42"/>
      <c r="S45" s="42"/>
      <c r="T45" s="42"/>
      <c r="U45" s="42">
        <v>3775.0273171926929</v>
      </c>
      <c r="V45" s="42"/>
      <c r="W45" s="42"/>
      <c r="X45" s="42"/>
      <c r="Y45" s="42"/>
      <c r="Z45" s="42"/>
      <c r="AA45" s="42"/>
      <c r="AB45" s="42"/>
      <c r="AC45" s="42"/>
      <c r="AD45" s="42"/>
    </row>
    <row r="46" spans="2:31">
      <c r="K46" t="s">
        <v>887</v>
      </c>
      <c r="M46" s="42"/>
      <c r="N46" s="42"/>
      <c r="O46" s="42"/>
      <c r="P46" s="42"/>
      <c r="Q46" s="42"/>
      <c r="R46" s="42"/>
      <c r="S46" s="42"/>
      <c r="T46" s="42"/>
      <c r="U46" s="42"/>
      <c r="V46" s="42">
        <v>3448.4865836479121</v>
      </c>
      <c r="W46" s="42"/>
      <c r="X46" s="42"/>
      <c r="Y46" s="42"/>
      <c r="Z46" s="42"/>
      <c r="AA46" s="42"/>
      <c r="AB46" s="42"/>
      <c r="AC46" s="42"/>
      <c r="AD46" s="42"/>
    </row>
    <row r="47" spans="2:31">
      <c r="K47" t="s">
        <v>888</v>
      </c>
      <c r="M47" s="42"/>
      <c r="N47" s="42"/>
      <c r="O47" s="42"/>
      <c r="P47" s="42"/>
      <c r="Q47" s="42"/>
      <c r="R47" s="42"/>
      <c r="S47" s="42"/>
      <c r="T47" s="42"/>
      <c r="U47" s="42"/>
      <c r="V47" s="42"/>
      <c r="W47" s="42"/>
      <c r="X47" s="42"/>
      <c r="Y47" s="42">
        <v>793.72445840261105</v>
      </c>
      <c r="Z47" s="42">
        <v>0</v>
      </c>
      <c r="AA47" s="42"/>
      <c r="AB47" s="42"/>
      <c r="AC47" s="42"/>
      <c r="AD47" s="42"/>
    </row>
    <row r="48" spans="2:31">
      <c r="K48" t="s">
        <v>76</v>
      </c>
      <c r="M48" s="42"/>
      <c r="N48" s="42"/>
      <c r="O48" s="42"/>
      <c r="P48" s="42"/>
      <c r="Q48" s="42"/>
      <c r="R48" s="42"/>
      <c r="S48" s="42"/>
      <c r="T48" s="42"/>
      <c r="U48" s="42"/>
      <c r="V48" s="42"/>
      <c r="W48" s="42"/>
      <c r="X48" s="42"/>
      <c r="Y48" s="42">
        <v>0</v>
      </c>
      <c r="Z48" s="42">
        <v>219.890404313576</v>
      </c>
      <c r="AA48" s="42"/>
      <c r="AB48" s="42"/>
      <c r="AC48" s="42"/>
      <c r="AD48" s="42"/>
    </row>
    <row r="49" spans="3:30">
      <c r="K49" t="s">
        <v>889</v>
      </c>
      <c r="M49" s="42"/>
      <c r="N49" s="42"/>
      <c r="O49" s="42"/>
      <c r="P49" s="42"/>
      <c r="Q49" s="42"/>
      <c r="R49" s="42"/>
      <c r="S49" s="42"/>
      <c r="T49" s="42"/>
      <c r="U49" s="42"/>
      <c r="V49" s="42"/>
      <c r="W49" s="42"/>
      <c r="X49" s="42"/>
      <c r="Y49" s="42">
        <v>1307.5</v>
      </c>
      <c r="Z49" s="42">
        <v>1166.2</v>
      </c>
      <c r="AA49" s="42"/>
      <c r="AB49" s="42"/>
      <c r="AC49" s="42"/>
      <c r="AD49" s="42"/>
    </row>
    <row r="50" spans="3:30">
      <c r="K50" t="s">
        <v>890</v>
      </c>
      <c r="M50" s="42"/>
      <c r="N50" s="42"/>
      <c r="O50" s="42"/>
      <c r="P50" s="42"/>
      <c r="Q50" s="42"/>
      <c r="R50" s="42"/>
      <c r="S50" s="42"/>
      <c r="T50" s="42"/>
      <c r="U50" s="42"/>
      <c r="V50" s="42"/>
      <c r="W50" s="42"/>
      <c r="X50" s="42"/>
      <c r="Y50" s="42">
        <v>202.79999999999998</v>
      </c>
      <c r="Z50" s="42">
        <v>219.024</v>
      </c>
      <c r="AA50" s="42"/>
      <c r="AB50" s="42"/>
      <c r="AC50" s="42"/>
      <c r="AD50" s="42"/>
    </row>
    <row r="51" spans="3:30">
      <c r="K51" t="s">
        <v>891</v>
      </c>
      <c r="M51" s="42"/>
      <c r="N51" s="42"/>
      <c r="O51" s="42"/>
      <c r="P51" s="42"/>
      <c r="Q51" s="42"/>
      <c r="R51" s="42"/>
      <c r="S51" s="42"/>
      <c r="T51" s="42"/>
      <c r="U51" s="42"/>
      <c r="V51" s="42"/>
      <c r="W51" s="42"/>
      <c r="X51" s="42"/>
      <c r="Y51" s="42"/>
      <c r="Z51" s="42"/>
      <c r="AA51" s="42"/>
      <c r="AB51" s="42"/>
      <c r="AC51" s="42">
        <v>2757.319495049036</v>
      </c>
      <c r="AD51" s="42">
        <v>2757.319495049036</v>
      </c>
    </row>
    <row r="52" spans="3:30">
      <c r="K52" t="s">
        <v>892</v>
      </c>
      <c r="M52" s="42"/>
      <c r="N52" s="42"/>
      <c r="O52" s="42"/>
      <c r="P52" s="42"/>
      <c r="Q52" s="42"/>
      <c r="R52" s="42"/>
      <c r="S52" s="42"/>
      <c r="T52" s="42"/>
      <c r="U52" s="42"/>
      <c r="V52" s="42"/>
      <c r="W52" s="42"/>
      <c r="X52" s="42"/>
      <c r="Y52" s="42"/>
      <c r="Z52" s="42"/>
      <c r="AA52" s="42"/>
      <c r="AB52" s="42"/>
      <c r="AC52" s="42">
        <v>1234.8740408955312</v>
      </c>
      <c r="AD52" s="42">
        <v>921.25909853291523</v>
      </c>
    </row>
    <row r="53" spans="3:30">
      <c r="K53" t="s">
        <v>893</v>
      </c>
      <c r="M53" s="42"/>
      <c r="N53" s="42"/>
      <c r="O53" s="42"/>
      <c r="P53" s="42"/>
      <c r="Q53" s="42"/>
      <c r="R53" s="42"/>
      <c r="S53" s="42"/>
      <c r="T53" s="42"/>
      <c r="U53" s="42"/>
      <c r="V53" s="42"/>
      <c r="W53" s="42"/>
      <c r="X53" s="42"/>
      <c r="Y53" s="42"/>
      <c r="Z53" s="42"/>
      <c r="AA53" s="42"/>
      <c r="AB53" s="42"/>
      <c r="AC53" s="42">
        <v>97.706118481564786</v>
      </c>
      <c r="AD53" s="42">
        <v>342.52211929613958</v>
      </c>
    </row>
    <row r="54" spans="3:30">
      <c r="C54" s="42"/>
      <c r="D54" s="42"/>
      <c r="E54" s="42"/>
      <c r="F54" s="42"/>
      <c r="G54" s="42"/>
      <c r="H54" s="42"/>
      <c r="I54" s="42"/>
      <c r="J54" s="42"/>
      <c r="K54" s="42"/>
      <c r="L54" s="42"/>
      <c r="M54" s="42"/>
      <c r="N54" s="42"/>
      <c r="O54" s="42"/>
      <c r="P54" s="42"/>
      <c r="Q54" s="42"/>
      <c r="R54" s="42"/>
      <c r="S54" s="42"/>
      <c r="T54" s="42"/>
      <c r="U54" s="42"/>
      <c r="V54" s="42"/>
      <c r="W54" s="42"/>
      <c r="X54" s="42"/>
      <c r="Y54" s="57"/>
      <c r="Z54" s="57"/>
    </row>
  </sheetData>
  <mergeCells count="6">
    <mergeCell ref="B34:J34"/>
    <mergeCell ref="B7:J7"/>
    <mergeCell ref="B8:J8"/>
    <mergeCell ref="B9:J9"/>
    <mergeCell ref="B32:J32"/>
    <mergeCell ref="B33:J33"/>
  </mergeCells>
  <hyperlinks>
    <hyperlink ref="A1" location="Contents!A1" display="Back to contents" xr:uid="{2147B387-2073-4D64-B162-4CFE11405EBC}"/>
  </hyperlinks>
  <pageMargins left="0.7" right="0.7" top="0.75" bottom="0.75" header="0.3" footer="0.3"/>
  <pageSetup paperSize="9" orientation="portrait" r:id="rId1"/>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0151EB-DBCC-445A-9E7D-15A2EB550DE7}">
  <sheetPr>
    <tabColor theme="4"/>
  </sheetPr>
  <dimension ref="A1:AK39"/>
  <sheetViews>
    <sheetView zoomScaleNormal="100" workbookViewId="0"/>
  </sheetViews>
  <sheetFormatPr defaultRowHeight="13.5"/>
  <cols>
    <col min="11" max="11" width="27.125" bestFit="1" customWidth="1"/>
  </cols>
  <sheetData>
    <row r="1" spans="1:37">
      <c r="A1" s="8" t="s">
        <v>27</v>
      </c>
    </row>
    <row r="3" spans="1:37" s="11" customFormat="1" ht="14.1">
      <c r="A3" s="12" t="s">
        <v>854</v>
      </c>
    </row>
    <row r="4" spans="1:37" ht="14.1" thickBot="1"/>
    <row r="5" spans="1:37" s="2" customFormat="1" ht="60" customHeight="1" thickTop="1">
      <c r="B5" s="104" t="s">
        <v>894</v>
      </c>
      <c r="C5" s="105"/>
      <c r="D5" s="105"/>
      <c r="E5" s="105"/>
      <c r="F5" s="105"/>
      <c r="G5" s="105"/>
      <c r="H5" s="105"/>
      <c r="I5" s="105"/>
      <c r="J5" s="106"/>
      <c r="L5"/>
      <c r="M5"/>
      <c r="N5"/>
      <c r="O5"/>
      <c r="P5"/>
      <c r="Q5"/>
      <c r="R5"/>
      <c r="S5"/>
      <c r="T5"/>
    </row>
    <row r="6" spans="1:37" s="2" customFormat="1" ht="257.10000000000002" customHeight="1">
      <c r="B6" s="107"/>
      <c r="C6" s="108"/>
      <c r="D6" s="108"/>
      <c r="E6" s="108"/>
      <c r="F6" s="108"/>
      <c r="G6" s="108"/>
      <c r="H6" s="108"/>
      <c r="I6" s="108"/>
      <c r="J6" s="109"/>
      <c r="L6"/>
      <c r="M6"/>
      <c r="N6"/>
      <c r="O6"/>
      <c r="P6"/>
      <c r="Q6"/>
      <c r="R6"/>
      <c r="S6"/>
      <c r="T6"/>
    </row>
    <row r="7" spans="1:37" s="2" customFormat="1" ht="257.10000000000002" customHeight="1">
      <c r="B7" s="107"/>
      <c r="C7" s="108"/>
      <c r="D7" s="108"/>
      <c r="E7" s="108"/>
      <c r="F7" s="108"/>
      <c r="G7" s="108"/>
      <c r="H7" s="108"/>
      <c r="I7" s="108"/>
      <c r="J7" s="109"/>
      <c r="L7"/>
      <c r="M7"/>
      <c r="N7"/>
      <c r="O7"/>
      <c r="P7"/>
      <c r="Q7"/>
      <c r="R7"/>
      <c r="S7"/>
      <c r="T7"/>
    </row>
    <row r="8" spans="1:37" s="2" customFormat="1" ht="168" customHeight="1">
      <c r="B8" s="107"/>
      <c r="C8" s="108"/>
      <c r="D8" s="108"/>
      <c r="E8" s="108"/>
      <c r="F8" s="108"/>
      <c r="G8" s="108"/>
      <c r="H8" s="108"/>
      <c r="I8" s="108"/>
      <c r="J8" s="109"/>
      <c r="L8"/>
      <c r="M8"/>
      <c r="N8"/>
      <c r="O8"/>
      <c r="P8"/>
      <c r="Q8"/>
      <c r="R8"/>
      <c r="S8"/>
      <c r="T8"/>
    </row>
    <row r="9" spans="1:37" s="2" customFormat="1" ht="105" customHeight="1" thickBot="1">
      <c r="B9" s="110" t="s">
        <v>895</v>
      </c>
      <c r="C9" s="111"/>
      <c r="D9" s="111"/>
      <c r="E9" s="111"/>
      <c r="F9" s="111"/>
      <c r="G9" s="111"/>
      <c r="H9" s="111"/>
      <c r="I9" s="111"/>
      <c r="J9" s="112"/>
      <c r="L9"/>
      <c r="M9"/>
      <c r="N9"/>
      <c r="O9"/>
      <c r="P9"/>
      <c r="Q9"/>
      <c r="R9"/>
      <c r="S9"/>
      <c r="T9"/>
    </row>
    <row r="10" spans="1:37" ht="14.1" thickTop="1"/>
    <row r="12" spans="1:37">
      <c r="A12" s="15"/>
    </row>
    <row r="13" spans="1:37">
      <c r="A13" s="15"/>
      <c r="K13" t="s">
        <v>896</v>
      </c>
      <c r="L13">
        <v>2025</v>
      </c>
      <c r="M13">
        <v>2026</v>
      </c>
      <c r="N13">
        <v>2027</v>
      </c>
      <c r="O13">
        <v>2028</v>
      </c>
      <c r="P13">
        <v>2029</v>
      </c>
      <c r="Q13">
        <v>2030</v>
      </c>
      <c r="R13">
        <v>2031</v>
      </c>
      <c r="S13">
        <v>2032</v>
      </c>
      <c r="T13">
        <v>2033</v>
      </c>
      <c r="U13">
        <v>2034</v>
      </c>
      <c r="V13">
        <v>2035</v>
      </c>
      <c r="W13">
        <v>2036</v>
      </c>
      <c r="X13">
        <v>2037</v>
      </c>
      <c r="Y13">
        <v>2038</v>
      </c>
      <c r="Z13">
        <v>2039</v>
      </c>
      <c r="AA13">
        <v>2040</v>
      </c>
      <c r="AB13">
        <v>2041</v>
      </c>
      <c r="AC13">
        <v>2042</v>
      </c>
      <c r="AD13">
        <v>2043</v>
      </c>
      <c r="AE13">
        <v>2044</v>
      </c>
      <c r="AF13">
        <v>2045</v>
      </c>
      <c r="AG13">
        <v>2046</v>
      </c>
      <c r="AH13">
        <v>2047</v>
      </c>
      <c r="AI13">
        <v>2048</v>
      </c>
      <c r="AJ13">
        <v>2049</v>
      </c>
      <c r="AK13">
        <v>2050</v>
      </c>
    </row>
    <row r="14" spans="1:37">
      <c r="A14" s="15"/>
      <c r="K14" t="s">
        <v>897</v>
      </c>
      <c r="L14" s="42">
        <v>1638.5906700693247</v>
      </c>
      <c r="M14" s="42">
        <v>1694.6594045657216</v>
      </c>
      <c r="N14" s="42">
        <v>1596.9986714706229</v>
      </c>
      <c r="O14" s="42">
        <v>1549.1186948872123</v>
      </c>
      <c r="P14" s="42">
        <v>1506.8108443525471</v>
      </c>
      <c r="Q14" s="42">
        <v>1456.1747810160732</v>
      </c>
      <c r="R14" s="42">
        <v>1443.7812999955247</v>
      </c>
      <c r="S14" s="42">
        <v>1424.3013867569457</v>
      </c>
      <c r="T14" s="42">
        <v>1411.2635783892208</v>
      </c>
      <c r="U14" s="42">
        <v>1398.2404365908646</v>
      </c>
      <c r="V14" s="42">
        <v>1382.6695713093181</v>
      </c>
      <c r="W14" s="42">
        <v>1379.8296821478448</v>
      </c>
      <c r="X14" s="42">
        <v>1369.7166250916691</v>
      </c>
      <c r="Y14" s="42">
        <v>1363.0405769172</v>
      </c>
      <c r="Z14" s="42">
        <v>1356.7005864706803</v>
      </c>
      <c r="AA14" s="42">
        <v>1338.2326211272853</v>
      </c>
      <c r="AB14" s="42">
        <v>1330.4323325047922</v>
      </c>
      <c r="AC14" s="42">
        <v>1323.4264031748339</v>
      </c>
      <c r="AD14" s="42">
        <v>1317.1809442297408</v>
      </c>
      <c r="AE14" s="42">
        <v>1308.9142788880602</v>
      </c>
      <c r="AF14" s="42">
        <v>1296.099075028696</v>
      </c>
      <c r="AG14" s="42">
        <v>1296.3213401264484</v>
      </c>
      <c r="AH14" s="42">
        <v>1296.0386564532669</v>
      </c>
      <c r="AI14" s="42">
        <v>1296.8417851908985</v>
      </c>
      <c r="AJ14" s="42">
        <v>1296.5596455449445</v>
      </c>
      <c r="AK14" s="42">
        <v>1295.6515039719914</v>
      </c>
    </row>
    <row r="15" spans="1:37">
      <c r="A15" s="15"/>
      <c r="K15" t="s">
        <v>898</v>
      </c>
      <c r="L15" s="42">
        <v>1907.6289835726031</v>
      </c>
      <c r="M15" s="42">
        <v>1882.6098488879049</v>
      </c>
      <c r="N15" s="42">
        <v>1748.252541276936</v>
      </c>
      <c r="O15" s="42">
        <v>1687.9863455508453</v>
      </c>
      <c r="P15" s="42">
        <v>1649.5834403229578</v>
      </c>
      <c r="Q15" s="42">
        <v>1623.4272782112132</v>
      </c>
      <c r="R15" s="42">
        <v>1582.0208498906529</v>
      </c>
      <c r="S15" s="42">
        <v>1518.4663630985578</v>
      </c>
      <c r="T15" s="42">
        <v>1469.0056042879996</v>
      </c>
      <c r="U15" s="42">
        <v>1419.4004526106519</v>
      </c>
      <c r="V15" s="42">
        <v>1387.8361807793422</v>
      </c>
      <c r="W15" s="42">
        <v>1366.9339771388611</v>
      </c>
      <c r="X15" s="42">
        <v>1336.6344152624206</v>
      </c>
      <c r="Y15" s="42">
        <v>1315.2600588229616</v>
      </c>
      <c r="Z15" s="42">
        <v>1294.7028478162624</v>
      </c>
      <c r="AA15" s="42">
        <v>1242.5099446610118</v>
      </c>
      <c r="AB15" s="42">
        <v>1219.9525464957383</v>
      </c>
      <c r="AC15" s="42">
        <v>1199.4514392984759</v>
      </c>
      <c r="AD15" s="42">
        <v>1180.9428163179607</v>
      </c>
      <c r="AE15" s="42">
        <v>1157.2177764522833</v>
      </c>
      <c r="AF15" s="42">
        <v>1121.7373976837973</v>
      </c>
      <c r="AG15" s="42">
        <v>1120.1459564440092</v>
      </c>
      <c r="AH15" s="42">
        <v>1117.6134244689704</v>
      </c>
      <c r="AI15" s="42">
        <v>1118.1632414863336</v>
      </c>
      <c r="AJ15" s="42">
        <v>1116.0157546233509</v>
      </c>
      <c r="AK15" s="42">
        <v>1112.3661533036852</v>
      </c>
    </row>
    <row r="16" spans="1:37">
      <c r="A16" s="15"/>
    </row>
    <row r="17" spans="1:37">
      <c r="A17" s="15"/>
      <c r="K17" t="s">
        <v>899</v>
      </c>
      <c r="L17">
        <v>2025</v>
      </c>
      <c r="M17">
        <v>2026</v>
      </c>
      <c r="N17">
        <v>2027</v>
      </c>
      <c r="O17">
        <v>2028</v>
      </c>
      <c r="P17">
        <v>2029</v>
      </c>
      <c r="Q17">
        <v>2030</v>
      </c>
      <c r="R17">
        <v>2031</v>
      </c>
      <c r="S17">
        <v>2032</v>
      </c>
      <c r="T17">
        <v>2033</v>
      </c>
      <c r="U17">
        <v>2034</v>
      </c>
      <c r="V17">
        <v>2035</v>
      </c>
      <c r="W17">
        <v>2036</v>
      </c>
      <c r="X17">
        <v>2037</v>
      </c>
      <c r="Y17">
        <v>2038</v>
      </c>
      <c r="Z17">
        <v>2039</v>
      </c>
      <c r="AA17">
        <v>2040</v>
      </c>
      <c r="AB17">
        <v>2041</v>
      </c>
      <c r="AC17">
        <v>2042</v>
      </c>
      <c r="AD17">
        <v>2043</v>
      </c>
      <c r="AE17">
        <v>2044</v>
      </c>
      <c r="AF17">
        <v>2045</v>
      </c>
      <c r="AG17">
        <v>2046</v>
      </c>
      <c r="AH17">
        <v>2047</v>
      </c>
      <c r="AI17">
        <v>2048</v>
      </c>
      <c r="AJ17">
        <v>2049</v>
      </c>
      <c r="AK17">
        <v>2050</v>
      </c>
    </row>
    <row r="18" spans="1:37">
      <c r="K18" t="s">
        <v>897</v>
      </c>
      <c r="L18" s="42">
        <v>1753.0018615504969</v>
      </c>
      <c r="M18" s="42">
        <v>1819.9805589801413</v>
      </c>
      <c r="N18" s="42">
        <v>1707.410412589732</v>
      </c>
      <c r="O18" s="42">
        <v>1661.8130029003664</v>
      </c>
      <c r="P18" s="42">
        <v>1630.4354939304224</v>
      </c>
      <c r="Q18" s="42">
        <v>1585.2215457012635</v>
      </c>
      <c r="R18" s="42">
        <v>1578.3077923658693</v>
      </c>
      <c r="S18" s="42">
        <v>1556.6049710912926</v>
      </c>
      <c r="T18" s="42">
        <v>1536.7311485559712</v>
      </c>
      <c r="U18" s="42">
        <v>1505.3996533320417</v>
      </c>
      <c r="V18" s="42">
        <v>1486.446342062241</v>
      </c>
      <c r="W18" s="42">
        <v>1486.9604645595443</v>
      </c>
      <c r="X18" s="42">
        <v>1471.2321658825763</v>
      </c>
      <c r="Y18" s="42">
        <v>1464.4330308919373</v>
      </c>
      <c r="Z18" s="42">
        <v>1462.5318027447597</v>
      </c>
      <c r="AA18" s="42">
        <v>1458.7495797563379</v>
      </c>
      <c r="AB18" s="42">
        <v>1455.0173517308172</v>
      </c>
      <c r="AC18" s="42">
        <v>1457.680488667366</v>
      </c>
      <c r="AD18" s="42">
        <v>1467.8160697284893</v>
      </c>
      <c r="AE18" s="42">
        <v>1479.3543317792789</v>
      </c>
      <c r="AF18" s="42">
        <v>1448.9690662055627</v>
      </c>
      <c r="AG18" s="42">
        <v>1430.957357518922</v>
      </c>
      <c r="AH18" s="42">
        <v>1412.8621137012644</v>
      </c>
      <c r="AI18" s="42">
        <v>1394.9809775178401</v>
      </c>
      <c r="AJ18" s="42">
        <v>1376.0200827168828</v>
      </c>
      <c r="AK18" s="42">
        <v>1356.411487844776</v>
      </c>
    </row>
    <row r="19" spans="1:37">
      <c r="K19" t="s">
        <v>898</v>
      </c>
      <c r="L19" s="42">
        <v>1465.1021065413495</v>
      </c>
      <c r="M19" s="42">
        <v>1454.8379394427204</v>
      </c>
      <c r="N19" s="42">
        <v>1422.6470566169269</v>
      </c>
      <c r="O19" s="42">
        <v>1402.8546696797371</v>
      </c>
      <c r="P19" s="42">
        <v>1383.5321737821178</v>
      </c>
      <c r="Q19" s="42">
        <v>1387.2252622663473</v>
      </c>
      <c r="R19" s="42">
        <v>1368.5286180043231</v>
      </c>
      <c r="S19" s="42">
        <v>1340.9876822231843</v>
      </c>
      <c r="T19" s="42">
        <v>1327.0857424856586</v>
      </c>
      <c r="U19" s="42">
        <v>1315.4474589770334</v>
      </c>
      <c r="V19" s="42">
        <v>1300.9973358614518</v>
      </c>
      <c r="W19" s="42">
        <v>1292.806813940907</v>
      </c>
      <c r="X19" s="42">
        <v>1277.8596736497932</v>
      </c>
      <c r="Y19" s="42">
        <v>1266.0973353514196</v>
      </c>
      <c r="Z19" s="42">
        <v>1251.9043395516462</v>
      </c>
      <c r="AA19" s="42">
        <v>1202.4995950455589</v>
      </c>
      <c r="AB19" s="42">
        <v>1185.9088045618671</v>
      </c>
      <c r="AC19" s="42">
        <v>1169.7529660219566</v>
      </c>
      <c r="AD19" s="42">
        <v>1154.5979296221133</v>
      </c>
      <c r="AE19" s="42">
        <v>1134.2635685470043</v>
      </c>
      <c r="AF19" s="42">
        <v>1102.04456861782</v>
      </c>
      <c r="AG19" s="42">
        <v>1101.9015658207593</v>
      </c>
      <c r="AH19" s="42">
        <v>1101.7782731465106</v>
      </c>
      <c r="AI19" s="42">
        <v>1102.3706846131947</v>
      </c>
      <c r="AJ19" s="42">
        <v>1100.2318653530458</v>
      </c>
      <c r="AK19" s="42">
        <v>1096.4875397325086</v>
      </c>
    </row>
    <row r="20" spans="1:37">
      <c r="A20" s="15"/>
    </row>
    <row r="21" spans="1:37">
      <c r="A21" s="15"/>
      <c r="K21" t="s">
        <v>900</v>
      </c>
      <c r="L21">
        <v>2025</v>
      </c>
      <c r="M21">
        <v>2026</v>
      </c>
      <c r="N21">
        <v>2027</v>
      </c>
      <c r="O21">
        <v>2028</v>
      </c>
      <c r="P21">
        <v>2029</v>
      </c>
      <c r="Q21">
        <v>2030</v>
      </c>
      <c r="R21">
        <v>2031</v>
      </c>
      <c r="S21">
        <v>2032</v>
      </c>
      <c r="T21">
        <v>2033</v>
      </c>
      <c r="U21">
        <v>2034</v>
      </c>
      <c r="V21">
        <v>2035</v>
      </c>
      <c r="W21">
        <v>2036</v>
      </c>
      <c r="X21">
        <v>2037</v>
      </c>
      <c r="Y21">
        <v>2038</v>
      </c>
      <c r="Z21">
        <v>2039</v>
      </c>
      <c r="AA21">
        <v>2040</v>
      </c>
      <c r="AB21">
        <v>2041</v>
      </c>
      <c r="AC21">
        <v>2042</v>
      </c>
      <c r="AD21">
        <v>2043</v>
      </c>
      <c r="AE21">
        <v>2044</v>
      </c>
      <c r="AF21">
        <v>2045</v>
      </c>
      <c r="AG21">
        <v>2046</v>
      </c>
      <c r="AH21">
        <v>2047</v>
      </c>
      <c r="AI21">
        <v>2048</v>
      </c>
      <c r="AJ21">
        <v>2049</v>
      </c>
      <c r="AK21">
        <v>2050</v>
      </c>
    </row>
    <row r="22" spans="1:37">
      <c r="A22" s="15"/>
      <c r="K22" t="s">
        <v>897</v>
      </c>
      <c r="L22" s="42">
        <v>1630.5901308433217</v>
      </c>
      <c r="M22" s="42">
        <v>1686.6735178035699</v>
      </c>
      <c r="N22" s="42">
        <v>1589.0198520999857</v>
      </c>
      <c r="O22" s="42">
        <v>1541.137124440932</v>
      </c>
      <c r="P22" s="42">
        <v>1498.8119720573095</v>
      </c>
      <c r="Q22" s="42">
        <v>1448.139743536839</v>
      </c>
      <c r="R22" s="42">
        <v>1435.6850719534759</v>
      </c>
      <c r="S22" s="42">
        <v>1416.1064659878675</v>
      </c>
      <c r="T22" s="42">
        <v>1402.9444924904383</v>
      </c>
      <c r="U22" s="42">
        <v>1389.7808004186736</v>
      </c>
      <c r="V22" s="42">
        <v>1374.0528256977691</v>
      </c>
      <c r="W22" s="42">
        <v>1370.9742652536297</v>
      </c>
      <c r="X22" s="42">
        <v>1360.6025216978774</v>
      </c>
      <c r="Y22" s="42">
        <v>1353.6524555149917</v>
      </c>
      <c r="Z22" s="42">
        <v>1347.0217626263834</v>
      </c>
      <c r="AA22" s="42">
        <v>1328.26508685261</v>
      </c>
      <c r="AB22" s="42">
        <v>1320.1663334811064</v>
      </c>
      <c r="AC22" s="42">
        <v>1312.857316854087</v>
      </c>
      <c r="AD22" s="42">
        <v>1306.3086450287251</v>
      </c>
      <c r="AE22" s="42">
        <v>1297.748960274665</v>
      </c>
      <c r="AF22" s="42">
        <v>1284.6622639963161</v>
      </c>
      <c r="AG22" s="42">
        <v>1284.6504472146105</v>
      </c>
      <c r="AH22" s="42">
        <v>1284.2001057859652</v>
      </c>
      <c r="AI22" s="42">
        <v>1284.878186182377</v>
      </c>
      <c r="AJ22" s="42">
        <v>1284.4939350562988</v>
      </c>
      <c r="AK22" s="42">
        <v>1283.5058585077177</v>
      </c>
    </row>
    <row r="23" spans="1:37">
      <c r="K23" t="s">
        <v>898</v>
      </c>
      <c r="L23" s="42">
        <v>1465.1021065413495</v>
      </c>
      <c r="M23" s="42">
        <v>1454.8379394427204</v>
      </c>
      <c r="N23" s="42">
        <v>1422.6470566169269</v>
      </c>
      <c r="O23" s="42">
        <v>1402.8546696797371</v>
      </c>
      <c r="P23" s="42">
        <v>1383.5321737821178</v>
      </c>
      <c r="Q23" s="42">
        <v>1387.2252622663473</v>
      </c>
      <c r="R23" s="42">
        <v>1368.5286180043231</v>
      </c>
      <c r="S23" s="42">
        <v>1340.9876822231843</v>
      </c>
      <c r="T23" s="42">
        <v>1327.0857424856586</v>
      </c>
      <c r="U23" s="42">
        <v>1315.4474589770334</v>
      </c>
      <c r="V23" s="42">
        <v>1300.9973358614518</v>
      </c>
      <c r="W23" s="42">
        <v>1292.806813940907</v>
      </c>
      <c r="X23" s="42">
        <v>1277.8596736497932</v>
      </c>
      <c r="Y23" s="42">
        <v>1266.0973353514196</v>
      </c>
      <c r="Z23" s="42">
        <v>1251.9043395516462</v>
      </c>
      <c r="AA23" s="42">
        <v>1202.4995950455589</v>
      </c>
      <c r="AB23" s="42">
        <v>1185.9088045618671</v>
      </c>
      <c r="AC23" s="42">
        <v>1169.7529660219566</v>
      </c>
      <c r="AD23" s="42">
        <v>1154.5979296221133</v>
      </c>
      <c r="AE23" s="42">
        <v>1134.2635685470043</v>
      </c>
      <c r="AF23" s="42">
        <v>1102.04456861782</v>
      </c>
      <c r="AG23" s="42">
        <v>1101.9015658207593</v>
      </c>
      <c r="AH23" s="42">
        <v>1101.7782731465106</v>
      </c>
      <c r="AI23" s="42">
        <v>1102.3706846131947</v>
      </c>
      <c r="AJ23" s="42">
        <v>1100.2318653530458</v>
      </c>
      <c r="AK23" s="42">
        <v>1096.4875397325086</v>
      </c>
    </row>
    <row r="26" spans="1:37">
      <c r="A26" s="15"/>
    </row>
    <row r="27" spans="1:37">
      <c r="A27" s="15"/>
    </row>
    <row r="28" spans="1:37">
      <c r="A28" s="15"/>
    </row>
    <row r="29" spans="1:37">
      <c r="A29" s="15"/>
    </row>
    <row r="30" spans="1:37">
      <c r="A30" s="15"/>
    </row>
    <row r="31" spans="1:37">
      <c r="A31" s="15"/>
    </row>
    <row r="32" spans="1:37">
      <c r="A32" s="15"/>
    </row>
    <row r="33" spans="1:1">
      <c r="A33" s="15"/>
    </row>
    <row r="34" spans="1:1">
      <c r="A34" s="15"/>
    </row>
    <row r="35" spans="1:1">
      <c r="A35" s="15"/>
    </row>
    <row r="36" spans="1:1">
      <c r="A36" s="15"/>
    </row>
    <row r="37" spans="1:1">
      <c r="A37" s="15"/>
    </row>
    <row r="38" spans="1:1">
      <c r="A38" s="15"/>
    </row>
    <row r="39" spans="1:1">
      <c r="A39" s="15"/>
    </row>
  </sheetData>
  <mergeCells count="5">
    <mergeCell ref="B5:J5"/>
    <mergeCell ref="B8:J8"/>
    <mergeCell ref="B9:J9"/>
    <mergeCell ref="B6:J6"/>
    <mergeCell ref="B7:J7"/>
  </mergeCells>
  <hyperlinks>
    <hyperlink ref="A1" location="Contents!A1" display="Back to contents" xr:uid="{10FFFD4F-E85E-440E-B896-DFFC84EABEAC}"/>
  </hyperlinks>
  <pageMargins left="0.7" right="0.7" top="0.75" bottom="0.75" header="0.3" footer="0.3"/>
  <pageSetup paperSize="9" orientation="portrait"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EF7BCD-8FC5-41AA-93E7-9D7FA1ABEA15}">
  <sheetPr>
    <tabColor theme="4"/>
  </sheetPr>
  <dimension ref="A1:BW79"/>
  <sheetViews>
    <sheetView zoomScaleNormal="100" workbookViewId="0"/>
  </sheetViews>
  <sheetFormatPr defaultRowHeight="13.5"/>
  <cols>
    <col min="11" max="11" width="24.125" bestFit="1" customWidth="1"/>
    <col min="12" max="12" width="57.125" bestFit="1" customWidth="1"/>
    <col min="13" max="13" width="13.125" bestFit="1" customWidth="1"/>
    <col min="14" max="15" width="19.625" bestFit="1" customWidth="1"/>
    <col min="16" max="16" width="5.875" bestFit="1" customWidth="1"/>
  </cols>
  <sheetData>
    <row r="1" spans="1:75">
      <c r="A1" s="8" t="s">
        <v>27</v>
      </c>
    </row>
    <row r="3" spans="1:75" s="11" customFormat="1" ht="14.1">
      <c r="A3" s="12" t="s">
        <v>854</v>
      </c>
    </row>
    <row r="4" spans="1:75" ht="14.1" thickBot="1"/>
    <row r="5" spans="1:75" s="2" customFormat="1" ht="60" customHeight="1" thickTop="1">
      <c r="B5" s="104" t="s">
        <v>901</v>
      </c>
      <c r="C5" s="105"/>
      <c r="D5" s="105"/>
      <c r="E5" s="105"/>
      <c r="F5" s="105"/>
      <c r="G5" s="105"/>
      <c r="H5" s="105"/>
      <c r="I5" s="105"/>
      <c r="J5" s="106"/>
    </row>
    <row r="6" spans="1:75" s="2" customFormat="1" ht="293.10000000000002" customHeight="1">
      <c r="B6" s="107"/>
      <c r="C6" s="108"/>
      <c r="D6" s="108"/>
      <c r="E6" s="108"/>
      <c r="F6" s="108"/>
      <c r="G6" s="108"/>
      <c r="H6" s="108"/>
      <c r="I6" s="108"/>
      <c r="J6" s="109"/>
    </row>
    <row r="7" spans="1:75" s="2" customFormat="1" ht="293.10000000000002" customHeight="1">
      <c r="B7" s="107"/>
      <c r="C7" s="108"/>
      <c r="D7" s="108"/>
      <c r="E7" s="108"/>
      <c r="F7" s="108"/>
      <c r="G7" s="108"/>
      <c r="H7" s="108"/>
      <c r="I7" s="108"/>
      <c r="J7" s="109"/>
    </row>
    <row r="8" spans="1:75" s="2" customFormat="1" ht="293.10000000000002" customHeight="1">
      <c r="B8" s="107"/>
      <c r="C8" s="108"/>
      <c r="D8" s="108"/>
      <c r="E8" s="108"/>
      <c r="F8" s="108"/>
      <c r="G8" s="108"/>
      <c r="H8" s="108"/>
      <c r="I8" s="108"/>
      <c r="J8" s="109"/>
    </row>
    <row r="9" spans="1:75" s="2" customFormat="1" ht="120" customHeight="1" thickBot="1">
      <c r="B9" s="110" t="s">
        <v>902</v>
      </c>
      <c r="C9" s="111"/>
      <c r="D9" s="111"/>
      <c r="E9" s="111"/>
      <c r="F9" s="111"/>
      <c r="G9" s="111"/>
      <c r="H9" s="111"/>
      <c r="I9" s="111"/>
      <c r="J9" s="112"/>
    </row>
    <row r="10" spans="1:75" ht="14.1" thickTop="1"/>
    <row r="11" spans="1:75">
      <c r="O11" s="9"/>
      <c r="P11" s="9"/>
      <c r="Q11" s="9"/>
      <c r="R11" s="9"/>
      <c r="S11" s="9"/>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c r="BU11" s="9"/>
      <c r="BV11" s="9"/>
      <c r="BW11" s="9"/>
    </row>
    <row r="12" spans="1:75">
      <c r="O12" s="9"/>
      <c r="P12" s="9"/>
      <c r="Q12" s="9"/>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c r="BU12" s="9"/>
      <c r="BV12" s="9"/>
      <c r="BW12" s="9"/>
    </row>
    <row r="13" spans="1:75">
      <c r="K13" t="s">
        <v>63</v>
      </c>
      <c r="L13" t="s">
        <v>903</v>
      </c>
      <c r="M13" t="s">
        <v>904</v>
      </c>
      <c r="N13" t="s">
        <v>899</v>
      </c>
      <c r="O13" t="s">
        <v>900</v>
      </c>
      <c r="P13" t="s">
        <v>905</v>
      </c>
    </row>
    <row r="14" spans="1:75">
      <c r="K14" t="s">
        <v>906</v>
      </c>
      <c r="L14" t="s">
        <v>907</v>
      </c>
      <c r="M14" s="16">
        <v>9.3341180525326715E-4</v>
      </c>
      <c r="N14" s="16">
        <v>-1.4769947760806241E-2</v>
      </c>
      <c r="O14" s="16">
        <v>-1.7498161426307918E-2</v>
      </c>
      <c r="P14" s="16">
        <v>0.96666666666666667</v>
      </c>
    </row>
    <row r="15" spans="1:75">
      <c r="K15" t="s">
        <v>908</v>
      </c>
      <c r="L15" t="s">
        <v>909</v>
      </c>
      <c r="M15" s="16">
        <v>2.6280755326252292E-3</v>
      </c>
      <c r="N15" s="16">
        <v>-6.4973997393354584E-3</v>
      </c>
      <c r="O15" s="16">
        <v>-9.386120422039939E-3</v>
      </c>
      <c r="P15" s="16">
        <v>0.9</v>
      </c>
    </row>
    <row r="16" spans="1:75">
      <c r="K16" t="s">
        <v>910</v>
      </c>
      <c r="L16" t="s">
        <v>911</v>
      </c>
      <c r="M16" s="16">
        <v>7.0086895517454091E-3</v>
      </c>
      <c r="N16" s="16">
        <v>6.830161104317189E-3</v>
      </c>
      <c r="O16" s="16">
        <v>9.8341199529779037E-3</v>
      </c>
      <c r="P16" s="16">
        <v>0.83333333333333337</v>
      </c>
    </row>
    <row r="17" spans="11:16">
      <c r="K17" t="s">
        <v>912</v>
      </c>
      <c r="L17" t="s">
        <v>913</v>
      </c>
      <c r="M17" s="16">
        <v>4.7321553645076203E-3</v>
      </c>
      <c r="N17" s="16">
        <v>-3.6464806087577561E-3</v>
      </c>
      <c r="O17" s="16">
        <v>-3.1306751945173947E-3</v>
      </c>
      <c r="P17" s="16">
        <v>0.76666666666666672</v>
      </c>
    </row>
    <row r="18" spans="11:16">
      <c r="K18" t="s">
        <v>914</v>
      </c>
      <c r="L18" t="s">
        <v>915</v>
      </c>
      <c r="M18" s="16">
        <v>1.3136811835492996E-3</v>
      </c>
      <c r="N18" s="16">
        <v>-1.1186496364881339E-3</v>
      </c>
      <c r="O18" s="16">
        <v>-1.5816883848592924E-3</v>
      </c>
      <c r="P18" s="16">
        <v>0.70000000000000007</v>
      </c>
    </row>
    <row r="19" spans="11:16">
      <c r="K19" t="s">
        <v>916</v>
      </c>
      <c r="L19" t="s">
        <v>917</v>
      </c>
      <c r="M19" s="16">
        <v>4.0237881100550861E-3</v>
      </c>
      <c r="N19" s="16">
        <v>-1.732791237327133E-3</v>
      </c>
      <c r="O19" s="16">
        <v>-1.7823820932105485E-3</v>
      </c>
      <c r="P19" s="16">
        <v>0.63333333333333341</v>
      </c>
    </row>
    <row r="20" spans="11:16">
      <c r="K20" t="s">
        <v>918</v>
      </c>
      <c r="L20" t="s">
        <v>919</v>
      </c>
      <c r="M20" s="16">
        <v>3.0505473014488744E-3</v>
      </c>
      <c r="N20" s="16">
        <v>4.4680521936695467E-3</v>
      </c>
      <c r="O20" s="16">
        <v>-1.1510922355146965E-3</v>
      </c>
      <c r="P20" s="16">
        <v>0.56666666666666676</v>
      </c>
    </row>
    <row r="21" spans="11:16">
      <c r="K21" t="s">
        <v>920</v>
      </c>
      <c r="L21" t="s">
        <v>921</v>
      </c>
      <c r="M21" s="16">
        <v>5.5153892189365268E-3</v>
      </c>
      <c r="N21" s="16">
        <v>6.8202691722083564E-3</v>
      </c>
      <c r="O21" s="16">
        <v>-2.8680362814795905E-3</v>
      </c>
      <c r="P21" s="16">
        <v>0.50000000000000011</v>
      </c>
    </row>
    <row r="22" spans="11:16">
      <c r="K22" t="s">
        <v>922</v>
      </c>
      <c r="L22" t="s">
        <v>923</v>
      </c>
      <c r="M22" s="16">
        <v>8.6902295606284957E-3</v>
      </c>
      <c r="N22" s="16">
        <v>9.7763686943920167E-3</v>
      </c>
      <c r="O22" s="16">
        <v>4.4160628108909274E-4</v>
      </c>
      <c r="P22" s="16">
        <v>0.43333333333333346</v>
      </c>
    </row>
    <row r="23" spans="11:16">
      <c r="K23" t="s">
        <v>924</v>
      </c>
      <c r="L23" t="s">
        <v>925</v>
      </c>
      <c r="M23" s="16">
        <v>-1.3770681611287689E-2</v>
      </c>
      <c r="N23" s="16">
        <v>-2.0246973690057422E-2</v>
      </c>
      <c r="O23" s="16">
        <v>-2.397196013159452E-2</v>
      </c>
      <c r="P23" s="16">
        <v>0.36666666666666681</v>
      </c>
    </row>
    <row r="24" spans="11:16">
      <c r="K24" t="s">
        <v>926</v>
      </c>
      <c r="L24" t="s">
        <v>927</v>
      </c>
      <c r="M24" s="16">
        <v>3.2881175869128761E-3</v>
      </c>
      <c r="N24" s="16">
        <v>2.4088641097338025E-3</v>
      </c>
      <c r="O24" s="16">
        <v>1.267335653787346E-3</v>
      </c>
      <c r="P24" s="16">
        <v>0.30000000000000016</v>
      </c>
    </row>
    <row r="25" spans="11:16">
      <c r="K25" t="s">
        <v>928</v>
      </c>
      <c r="L25" t="s">
        <v>929</v>
      </c>
      <c r="M25" s="16">
        <v>1.1657217918860738E-3</v>
      </c>
      <c r="N25" s="16">
        <v>1.8143221761562495E-3</v>
      </c>
      <c r="O25" s="16">
        <v>-3.3444186625106436E-4</v>
      </c>
      <c r="P25" s="16">
        <v>0.2333333333333335</v>
      </c>
    </row>
    <row r="26" spans="11:16">
      <c r="K26" t="s">
        <v>930</v>
      </c>
      <c r="L26" t="s">
        <v>931</v>
      </c>
      <c r="M26" s="16">
        <v>2.58625024052349E-3</v>
      </c>
      <c r="N26" s="16">
        <v>2.8655811893168281E-3</v>
      </c>
      <c r="O26" s="16">
        <v>8.5363256154415215E-3</v>
      </c>
      <c r="P26" s="16">
        <v>0.16666666666666685</v>
      </c>
    </row>
    <row r="27" spans="11:16">
      <c r="K27" t="s">
        <v>932</v>
      </c>
      <c r="L27" t="s">
        <v>933</v>
      </c>
      <c r="M27" s="16">
        <v>-8.1288243177884186E-5</v>
      </c>
      <c r="N27" s="16">
        <v>1.0370141017704737E-3</v>
      </c>
      <c r="O27" s="16">
        <v>6.4412175625060712E-3</v>
      </c>
      <c r="P27" s="16">
        <v>0.10000000000000019</v>
      </c>
    </row>
    <row r="28" spans="11:16">
      <c r="K28" t="s">
        <v>934</v>
      </c>
      <c r="L28" t="s">
        <v>935</v>
      </c>
      <c r="M28" s="16">
        <v>2.0972368846545616E-3</v>
      </c>
      <c r="N28" s="16">
        <v>2.5976837167048903E-3</v>
      </c>
      <c r="O28" s="16">
        <v>4.7008680827583717E-3</v>
      </c>
      <c r="P28" s="16">
        <v>3.333333333333352E-2</v>
      </c>
    </row>
    <row r="32" spans="11:16">
      <c r="K32" t="s">
        <v>63</v>
      </c>
      <c r="L32" t="s">
        <v>903</v>
      </c>
      <c r="M32" t="s">
        <v>904</v>
      </c>
      <c r="N32" t="s">
        <v>899</v>
      </c>
      <c r="O32" t="s">
        <v>900</v>
      </c>
      <c r="P32" t="s">
        <v>905</v>
      </c>
    </row>
    <row r="33" spans="11:16">
      <c r="K33" t="s">
        <v>906</v>
      </c>
      <c r="L33" t="s">
        <v>936</v>
      </c>
      <c r="M33" s="16">
        <v>0</v>
      </c>
      <c r="N33" s="16">
        <v>3.6023562264167198E-4</v>
      </c>
      <c r="O33" s="16">
        <v>1.2790395615277495E-3</v>
      </c>
      <c r="P33" s="16">
        <v>0.96666666666666667</v>
      </c>
    </row>
    <row r="34" spans="11:16">
      <c r="K34" t="s">
        <v>908</v>
      </c>
      <c r="L34" t="s">
        <v>937</v>
      </c>
      <c r="M34" s="16">
        <v>-1.1210640088512289E-2</v>
      </c>
      <c r="N34" s="16">
        <v>-5.0777252746830566E-3</v>
      </c>
      <c r="O34" s="16">
        <v>-1.0233719867947801E-2</v>
      </c>
      <c r="P34" s="16">
        <v>0.9</v>
      </c>
    </row>
    <row r="35" spans="11:16">
      <c r="K35" t="s">
        <v>910</v>
      </c>
      <c r="L35" t="s">
        <v>938</v>
      </c>
      <c r="M35" s="16">
        <v>0</v>
      </c>
      <c r="N35" s="16">
        <v>2.3509713944495081E-4</v>
      </c>
      <c r="O35" s="16">
        <v>8.3472739299634505E-4</v>
      </c>
      <c r="P35" s="16">
        <v>0.83333333333333337</v>
      </c>
    </row>
    <row r="36" spans="11:16">
      <c r="K36" t="s">
        <v>912</v>
      </c>
      <c r="L36" t="s">
        <v>939</v>
      </c>
      <c r="M36" s="16">
        <v>-2.0041140156110769E-2</v>
      </c>
      <c r="N36" s="16">
        <v>-1.7615080152996457E-2</v>
      </c>
      <c r="O36" s="16">
        <v>-1.9162292534307748E-2</v>
      </c>
      <c r="P36" s="16">
        <v>0.76666666666666672</v>
      </c>
    </row>
    <row r="37" spans="11:16">
      <c r="K37" t="s">
        <v>914</v>
      </c>
      <c r="L37" t="s">
        <v>940</v>
      </c>
      <c r="M37" s="16">
        <v>-2.1760622781208303E-2</v>
      </c>
      <c r="N37" s="16">
        <v>-1.90141575256326E-2</v>
      </c>
      <c r="O37" s="16">
        <v>-2.0889502805140375E-2</v>
      </c>
      <c r="P37" s="16">
        <v>0.70000000000000007</v>
      </c>
    </row>
    <row r="38" spans="11:16">
      <c r="K38" t="s">
        <v>916</v>
      </c>
      <c r="L38" t="s">
        <v>941</v>
      </c>
      <c r="M38" s="16">
        <v>-1.0508460958278034E-2</v>
      </c>
      <c r="N38" s="16">
        <v>-9.0845685449567944E-3</v>
      </c>
      <c r="O38" s="16">
        <v>-9.6501428905116718E-3</v>
      </c>
      <c r="P38" s="16">
        <v>0.63333333333333341</v>
      </c>
    </row>
    <row r="39" spans="11:16">
      <c r="K39" t="s">
        <v>918</v>
      </c>
      <c r="L39" t="s">
        <v>942</v>
      </c>
      <c r="M39" s="16">
        <v>-1.1186569963022024E-2</v>
      </c>
      <c r="N39" s="16">
        <v>-1.0287204545749514E-2</v>
      </c>
      <c r="O39" s="16">
        <v>-1.0365576690187152E-2</v>
      </c>
      <c r="P39" s="16">
        <v>0.56666666666666676</v>
      </c>
    </row>
    <row r="40" spans="11:16">
      <c r="K40" t="s">
        <v>920</v>
      </c>
      <c r="L40" t="s">
        <v>943</v>
      </c>
      <c r="M40" s="16">
        <v>-1.8166937152559823E-2</v>
      </c>
      <c r="N40" s="16">
        <v>-1.6619128400417106E-2</v>
      </c>
      <c r="O40" s="16">
        <v>-1.7404738170267383E-2</v>
      </c>
      <c r="P40" s="16">
        <v>0.50000000000000011</v>
      </c>
    </row>
    <row r="41" spans="11:16">
      <c r="K41" t="s">
        <v>922</v>
      </c>
      <c r="L41" t="s">
        <v>944</v>
      </c>
      <c r="M41" s="16">
        <v>-8.4083503214185257E-3</v>
      </c>
      <c r="N41" s="16">
        <v>-7.5278144392714515E-3</v>
      </c>
      <c r="O41" s="16">
        <v>-7.5910762770817954E-3</v>
      </c>
      <c r="P41" s="16">
        <v>0.43333333333333346</v>
      </c>
    </row>
    <row r="42" spans="11:16">
      <c r="K42" t="s">
        <v>924</v>
      </c>
      <c r="L42" t="s">
        <v>945</v>
      </c>
      <c r="M42" s="16">
        <v>-1.3143910075511307E-2</v>
      </c>
      <c r="N42" s="16">
        <v>-1.2368875617168635E-2</v>
      </c>
      <c r="O42" s="16">
        <v>-1.2358982302528208E-2</v>
      </c>
      <c r="P42" s="16">
        <v>0.36666666666666681</v>
      </c>
    </row>
    <row r="43" spans="11:16">
      <c r="K43" t="s">
        <v>926</v>
      </c>
      <c r="L43" t="s">
        <v>946</v>
      </c>
      <c r="M43" s="16">
        <v>-1.2169271749284886E-2</v>
      </c>
      <c r="N43" s="16">
        <v>-1.1413041648457776E-2</v>
      </c>
      <c r="O43" s="16">
        <v>-1.1305263179851985E-2</v>
      </c>
      <c r="P43" s="16">
        <v>0.30000000000000016</v>
      </c>
    </row>
    <row r="44" spans="11:16">
      <c r="K44" t="s">
        <v>928</v>
      </c>
      <c r="L44" t="s">
        <v>947</v>
      </c>
      <c r="M44" s="16">
        <v>-6.8740211178619582E-3</v>
      </c>
      <c r="N44" s="16">
        <v>-6.5156410391429788E-3</v>
      </c>
      <c r="O44" s="16">
        <v>-6.1077702754657234E-3</v>
      </c>
      <c r="P44" s="16">
        <v>0.2333333333333335</v>
      </c>
    </row>
    <row r="45" spans="11:16">
      <c r="K45" t="s">
        <v>930</v>
      </c>
      <c r="L45" t="s">
        <v>948</v>
      </c>
      <c r="M45" s="16">
        <v>0</v>
      </c>
      <c r="N45" s="16">
        <v>2.87225436515944E-4</v>
      </c>
      <c r="O45" s="16">
        <v>1.0198122375765057E-3</v>
      </c>
      <c r="P45" s="16">
        <v>0.16666666666666685</v>
      </c>
    </row>
    <row r="46" spans="11:16">
      <c r="K46" t="s">
        <v>932</v>
      </c>
      <c r="L46" t="s">
        <v>949</v>
      </c>
      <c r="M46" s="16">
        <v>-8.5184869328803394E-3</v>
      </c>
      <c r="N46" s="16">
        <v>-7.9516943239833684E-3</v>
      </c>
      <c r="O46" s="16">
        <v>-7.1410941229102676E-3</v>
      </c>
      <c r="P46" s="16">
        <v>0.10000000000000019</v>
      </c>
    </row>
    <row r="47" spans="11:16">
      <c r="K47" t="s">
        <v>934</v>
      </c>
      <c r="L47" t="s">
        <v>950</v>
      </c>
      <c r="M47" s="16">
        <v>-1.2195329713815665E-3</v>
      </c>
      <c r="N47" s="16">
        <v>-1.1150202660510338E-3</v>
      </c>
      <c r="O47" s="16">
        <v>-1.8173614564197965E-4</v>
      </c>
      <c r="P47" s="16">
        <v>3.333333333333352E-2</v>
      </c>
    </row>
    <row r="51" spans="11:16">
      <c r="K51" t="s">
        <v>63</v>
      </c>
      <c r="L51" t="s">
        <v>903</v>
      </c>
      <c r="M51" t="s">
        <v>904</v>
      </c>
      <c r="N51" t="s">
        <v>899</v>
      </c>
      <c r="O51" t="s">
        <v>900</v>
      </c>
      <c r="P51" t="s">
        <v>905</v>
      </c>
    </row>
    <row r="52" spans="11:16">
      <c r="K52" t="s">
        <v>906</v>
      </c>
      <c r="L52" t="s">
        <v>951</v>
      </c>
      <c r="M52" s="16">
        <v>9.3341180525326715E-4</v>
      </c>
      <c r="N52" s="16">
        <v>-1.4409712138164568E-2</v>
      </c>
      <c r="O52" s="16">
        <v>-1.6219121864780167E-2</v>
      </c>
      <c r="P52" s="16">
        <v>0.96666666666666667</v>
      </c>
    </row>
    <row r="53" spans="11:16">
      <c r="K53" t="s">
        <v>908</v>
      </c>
      <c r="L53" t="s">
        <v>952</v>
      </c>
      <c r="M53" s="16">
        <v>-8.582564555887082E-3</v>
      </c>
      <c r="N53" s="16">
        <v>-1.1575125014018535E-2</v>
      </c>
      <c r="O53" s="16">
        <v>-1.9619840289987759E-2</v>
      </c>
      <c r="P53" s="16">
        <v>0.9</v>
      </c>
    </row>
    <row r="54" spans="11:16">
      <c r="K54" t="s">
        <v>910</v>
      </c>
      <c r="L54" t="s">
        <v>953</v>
      </c>
      <c r="M54" s="16">
        <v>7.0086895517454091E-3</v>
      </c>
      <c r="N54" s="16">
        <v>7.0652582437621403E-3</v>
      </c>
      <c r="O54" s="16">
        <v>1.0668847345974248E-2</v>
      </c>
      <c r="P54" s="16">
        <v>0.83333333333333337</v>
      </c>
    </row>
    <row r="55" spans="11:16">
      <c r="K55" t="s">
        <v>912</v>
      </c>
      <c r="L55" t="s">
        <v>954</v>
      </c>
      <c r="M55" s="16">
        <v>-1.5308984791603147E-2</v>
      </c>
      <c r="N55" s="16">
        <v>-2.1261560761754211E-2</v>
      </c>
      <c r="O55" s="16">
        <v>-2.2292967728825139E-2</v>
      </c>
      <c r="P55" s="16">
        <v>0.76666666666666672</v>
      </c>
    </row>
    <row r="56" spans="11:16">
      <c r="K56" t="s">
        <v>914</v>
      </c>
      <c r="L56" t="s">
        <v>955</v>
      </c>
      <c r="M56" s="16">
        <v>-2.0446941597659023E-2</v>
      </c>
      <c r="N56" s="16">
        <v>-2.0132807162120757E-2</v>
      </c>
      <c r="O56" s="16">
        <v>-2.2471191189999691E-2</v>
      </c>
      <c r="P56" s="16">
        <v>0.70000000000000007</v>
      </c>
    </row>
    <row r="57" spans="11:16">
      <c r="K57" t="s">
        <v>916</v>
      </c>
      <c r="L57" t="s">
        <v>956</v>
      </c>
      <c r="M57" s="16">
        <v>-6.4846728482229506E-3</v>
      </c>
      <c r="N57" s="16">
        <v>-1.0817359782283927E-2</v>
      </c>
      <c r="O57" s="16">
        <v>-1.1432524983722228E-2</v>
      </c>
      <c r="P57" s="16">
        <v>0.63333333333333341</v>
      </c>
    </row>
    <row r="58" spans="11:16">
      <c r="K58" t="s">
        <v>918</v>
      </c>
      <c r="L58" t="s">
        <v>957</v>
      </c>
      <c r="M58" s="16">
        <v>-8.1360226615731501E-3</v>
      </c>
      <c r="N58" s="16">
        <v>-5.8191523520799669E-3</v>
      </c>
      <c r="O58" s="16">
        <v>-1.1516668925701846E-2</v>
      </c>
      <c r="P58" s="16">
        <v>0.56666666666666676</v>
      </c>
    </row>
    <row r="59" spans="11:16">
      <c r="K59" t="s">
        <v>920</v>
      </c>
      <c r="L59" t="s">
        <v>958</v>
      </c>
      <c r="M59" s="16">
        <v>-1.2651547933623299E-2</v>
      </c>
      <c r="N59" s="16">
        <v>-9.798859228208754E-3</v>
      </c>
      <c r="O59" s="16">
        <v>-2.0272774451746974E-2</v>
      </c>
      <c r="P59" s="16">
        <v>0.50000000000000011</v>
      </c>
    </row>
    <row r="60" spans="11:16">
      <c r="K60" t="s">
        <v>922</v>
      </c>
      <c r="L60" t="s">
        <v>959</v>
      </c>
      <c r="M60" s="16">
        <v>2.8187923920997351E-4</v>
      </c>
      <c r="N60" s="16">
        <v>2.2485542551205677E-3</v>
      </c>
      <c r="O60" s="16">
        <v>-7.1494699959927053E-3</v>
      </c>
      <c r="P60" s="16">
        <v>0.43333333333333346</v>
      </c>
    </row>
    <row r="61" spans="11:16">
      <c r="K61" t="s">
        <v>924</v>
      </c>
      <c r="L61" t="s">
        <v>960</v>
      </c>
      <c r="M61" s="16">
        <v>-2.6914591686799008E-2</v>
      </c>
      <c r="N61" s="16">
        <v>-3.2615849307226066E-2</v>
      </c>
      <c r="O61" s="16">
        <v>-3.6330942434122736E-2</v>
      </c>
      <c r="P61" s="16">
        <v>0.36666666666666681</v>
      </c>
    </row>
    <row r="62" spans="11:16">
      <c r="K62" t="s">
        <v>926</v>
      </c>
      <c r="L62" t="s">
        <v>961</v>
      </c>
      <c r="M62" s="16">
        <v>-8.8811541623720139E-3</v>
      </c>
      <c r="N62" s="16">
        <v>-9.0041775387239703E-3</v>
      </c>
      <c r="O62" s="16">
        <v>-1.0037927526064642E-2</v>
      </c>
      <c r="P62" s="16">
        <v>0.30000000000000016</v>
      </c>
    </row>
    <row r="63" spans="11:16">
      <c r="K63" t="s">
        <v>928</v>
      </c>
      <c r="L63" t="s">
        <v>962</v>
      </c>
      <c r="M63" s="16">
        <v>-5.7082993259758826E-3</v>
      </c>
      <c r="N63" s="16">
        <v>-4.7013188629867284E-3</v>
      </c>
      <c r="O63" s="16">
        <v>-6.4422121417167834E-3</v>
      </c>
      <c r="P63" s="16">
        <v>0.2333333333333335</v>
      </c>
    </row>
    <row r="64" spans="11:16">
      <c r="K64" t="s">
        <v>930</v>
      </c>
      <c r="L64" t="s">
        <v>963</v>
      </c>
      <c r="M64" s="16">
        <v>2.58625024052349E-3</v>
      </c>
      <c r="N64" s="16">
        <v>3.1528066258327721E-3</v>
      </c>
      <c r="O64" s="16">
        <v>9.556137853018027E-3</v>
      </c>
      <c r="P64" s="16">
        <v>0.16666666666666685</v>
      </c>
    </row>
    <row r="65" spans="3:16">
      <c r="K65" t="s">
        <v>932</v>
      </c>
      <c r="L65" t="s">
        <v>964</v>
      </c>
      <c r="M65" s="16">
        <v>-8.5997751760582275E-3</v>
      </c>
      <c r="N65" s="16">
        <v>-6.9146802222128994E-3</v>
      </c>
      <c r="O65" s="16">
        <v>-6.9987656040420079E-4</v>
      </c>
      <c r="P65" s="16">
        <v>0.10000000000000019</v>
      </c>
    </row>
    <row r="66" spans="3:16">
      <c r="K66" t="s">
        <v>934</v>
      </c>
      <c r="L66" t="s">
        <v>965</v>
      </c>
      <c r="M66" s="16">
        <v>8.777039132729942E-4</v>
      </c>
      <c r="N66" s="16">
        <v>1.4826634506538573E-3</v>
      </c>
      <c r="O66" s="16">
        <v>4.5191319371163906E-3</v>
      </c>
      <c r="P66" s="16">
        <v>3.333333333333352E-2</v>
      </c>
    </row>
    <row r="69" spans="3:16">
      <c r="M69" s="35"/>
    </row>
    <row r="70" spans="3:16">
      <c r="M70" s="35"/>
    </row>
    <row r="72" spans="3:16">
      <c r="C72" s="35"/>
    </row>
    <row r="73" spans="3:16">
      <c r="C73" s="35"/>
    </row>
    <row r="74" spans="3:16">
      <c r="C74" s="35"/>
    </row>
    <row r="75" spans="3:16">
      <c r="C75" s="35"/>
    </row>
    <row r="76" spans="3:16">
      <c r="C76" s="35"/>
    </row>
    <row r="77" spans="3:16">
      <c r="C77" s="35"/>
    </row>
    <row r="78" spans="3:16">
      <c r="C78" s="35"/>
    </row>
    <row r="79" spans="3:16">
      <c r="C79" s="35"/>
    </row>
  </sheetData>
  <mergeCells count="5">
    <mergeCell ref="B5:J5"/>
    <mergeCell ref="B8:J8"/>
    <mergeCell ref="B9:J9"/>
    <mergeCell ref="B7:J7"/>
    <mergeCell ref="B6:J6"/>
  </mergeCells>
  <hyperlinks>
    <hyperlink ref="A1" location="Contents!A1" display="Back to contents" xr:uid="{456EECA6-EFDD-4700-9F27-1AC9ACD2128D}"/>
  </hyperlinks>
  <pageMargins left="0.7" right="0.7" top="0.75" bottom="0.75" header="0.3" footer="0.3"/>
  <pageSetup paperSize="9" orientation="portrait" r:id="rId1"/>
  <drawing r:id="rId2"/>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C9B656-2583-4F16-BB60-583B813843C0}">
  <sheetPr>
    <tabColor theme="4"/>
  </sheetPr>
  <dimension ref="A1:AT24"/>
  <sheetViews>
    <sheetView zoomScaleNormal="100" workbookViewId="0"/>
  </sheetViews>
  <sheetFormatPr defaultRowHeight="13.5"/>
  <cols>
    <col min="11" max="11" width="19.25" bestFit="1" customWidth="1"/>
  </cols>
  <sheetData>
    <row r="1" spans="1:46">
      <c r="A1" s="8" t="s">
        <v>27</v>
      </c>
    </row>
    <row r="3" spans="1:46" s="11" customFormat="1" ht="14.1">
      <c r="A3" s="12" t="s">
        <v>854</v>
      </c>
    </row>
    <row r="4" spans="1:46" ht="14.1" thickBot="1"/>
    <row r="5" spans="1:46" s="2" customFormat="1" ht="60" customHeight="1" thickTop="1">
      <c r="B5" s="104" t="s">
        <v>966</v>
      </c>
      <c r="C5" s="105"/>
      <c r="D5" s="105"/>
      <c r="E5" s="105"/>
      <c r="F5" s="105"/>
      <c r="G5" s="105"/>
      <c r="H5" s="105"/>
      <c r="I5" s="105"/>
      <c r="J5" s="106"/>
    </row>
    <row r="6" spans="1:46" s="2" customFormat="1" ht="313.35000000000002" customHeight="1">
      <c r="B6" s="107"/>
      <c r="C6" s="108"/>
      <c r="D6" s="108"/>
      <c r="E6" s="108"/>
      <c r="F6" s="108"/>
      <c r="G6" s="108"/>
      <c r="H6" s="108"/>
      <c r="I6" s="108"/>
      <c r="J6" s="109"/>
    </row>
    <row r="7" spans="1:46" s="2" customFormat="1" ht="83.1" customHeight="1" thickBot="1">
      <c r="B7" s="110" t="s">
        <v>967</v>
      </c>
      <c r="C7" s="111"/>
      <c r="D7" s="111"/>
      <c r="E7" s="111"/>
      <c r="F7" s="111"/>
      <c r="G7" s="111"/>
      <c r="H7" s="111"/>
      <c r="I7" s="111"/>
      <c r="J7" s="112"/>
    </row>
    <row r="11" spans="1:46">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46">
      <c r="K12" t="s">
        <v>968</v>
      </c>
      <c r="L12" s="14">
        <v>0.18169352873363223</v>
      </c>
      <c r="M12" s="14">
        <v>0.24508652562452518</v>
      </c>
      <c r="N12" s="14">
        <v>0.32285814883273894</v>
      </c>
      <c r="O12" s="14">
        <v>0.41859780810564445</v>
      </c>
      <c r="P12" s="14">
        <v>0.53418020218220852</v>
      </c>
      <c r="Q12" s="14">
        <v>0.67504165517842907</v>
      </c>
      <c r="R12" s="14">
        <v>0.83505912596696152</v>
      </c>
      <c r="S12" s="14">
        <v>1.0379170853282806</v>
      </c>
      <c r="T12" s="14">
        <v>1.2577020174507088</v>
      </c>
      <c r="U12" s="14">
        <v>1.4714934124993673</v>
      </c>
      <c r="V12" s="14">
        <v>1.6833985162360583</v>
      </c>
      <c r="W12" s="14">
        <v>1.9029414518257015</v>
      </c>
      <c r="X12" s="14">
        <v>2.1127422987176216</v>
      </c>
      <c r="Y12" s="14">
        <v>2.3134496373061593</v>
      </c>
      <c r="Z12" s="14">
        <v>2.5017229932374132</v>
      </c>
      <c r="AA12" s="14">
        <v>2.6671383772372232</v>
      </c>
      <c r="AB12" s="14">
        <v>2.8176056149091369</v>
      </c>
      <c r="AC12" s="14">
        <v>2.9528299627764785</v>
      </c>
      <c r="AD12" s="14">
        <v>3.0711229580238721</v>
      </c>
      <c r="AE12" s="14">
        <v>3.171198178858726</v>
      </c>
      <c r="AF12" s="14">
        <v>3.2504439188996113</v>
      </c>
      <c r="AG12" s="14">
        <v>3.2973970920450673</v>
      </c>
      <c r="AH12" s="14">
        <v>3.3009258838548101</v>
      </c>
      <c r="AI12" s="14">
        <v>3.2814609302550495</v>
      </c>
      <c r="AJ12" s="14">
        <v>3.2603684851095718</v>
      </c>
      <c r="AK12" s="14">
        <v>3.2389404669033497</v>
      </c>
    </row>
    <row r="13" spans="1:46">
      <c r="K13" t="s">
        <v>969</v>
      </c>
      <c r="L13" s="14">
        <v>3.7885211270891228E-2</v>
      </c>
      <c r="M13" s="14">
        <v>3.660406886076447E-2</v>
      </c>
      <c r="N13" s="14">
        <v>0.16956164584609978</v>
      </c>
      <c r="O13" s="14">
        <v>0.28207612722962477</v>
      </c>
      <c r="P13" s="14">
        <v>0.34580553749609755</v>
      </c>
      <c r="Q13" s="14">
        <v>0.76238290239678397</v>
      </c>
      <c r="R13" s="14">
        <v>0.95276653069740436</v>
      </c>
      <c r="S13" s="14">
        <v>1.1374328814601709</v>
      </c>
      <c r="T13" s="14">
        <v>1.3073303171773805</v>
      </c>
      <c r="U13" s="14">
        <v>1.2800686035266893</v>
      </c>
      <c r="V13" s="14">
        <v>1.3202046988645801</v>
      </c>
      <c r="W13" s="14">
        <v>1.4512349357856809</v>
      </c>
      <c r="X13" s="14">
        <v>1.4212479750193803</v>
      </c>
      <c r="Y13" s="14">
        <v>1.470461714783031</v>
      </c>
      <c r="Z13" s="14">
        <v>1.6540286798184041</v>
      </c>
      <c r="AA13" s="14">
        <v>1.8227778021183438</v>
      </c>
      <c r="AB13" s="14">
        <v>1.9386078168175132</v>
      </c>
      <c r="AC13" s="14">
        <v>1.9833327253469109</v>
      </c>
      <c r="AD13" s="14">
        <v>1.9412117472691011</v>
      </c>
      <c r="AE13" s="14">
        <v>1.9001464568237276</v>
      </c>
      <c r="AF13" s="14">
        <v>1.9065676705501093</v>
      </c>
      <c r="AG13" s="14">
        <v>1.8660130910664174</v>
      </c>
      <c r="AH13" s="14">
        <v>1.8264764438124232</v>
      </c>
      <c r="AI13" s="14">
        <v>1.7879285297818237</v>
      </c>
      <c r="AJ13" s="14">
        <v>1.7503410601749747</v>
      </c>
      <c r="AK13" s="14">
        <v>1.7210971383466516</v>
      </c>
    </row>
    <row r="14" spans="1:46">
      <c r="K14" t="s">
        <v>970</v>
      </c>
      <c r="L14" s="14">
        <v>0.32678866282434382</v>
      </c>
      <c r="M14" s="14">
        <v>0.61351307197259553</v>
      </c>
      <c r="N14" s="14">
        <v>0.88047179272230924</v>
      </c>
      <c r="O14" s="14">
        <v>1.1286737510444254</v>
      </c>
      <c r="P14" s="14">
        <v>1.3590822394358144</v>
      </c>
      <c r="Q14" s="14">
        <v>1.9031465135241248</v>
      </c>
      <c r="R14" s="14">
        <v>2.0486470272610848</v>
      </c>
      <c r="S14" s="14">
        <v>2.1821305821898527</v>
      </c>
      <c r="T14" s="14">
        <v>2.3042435322849162</v>
      </c>
      <c r="U14" s="14">
        <v>2.4156022587597765</v>
      </c>
      <c r="V14" s="14">
        <v>2.6923972820061595</v>
      </c>
      <c r="W14" s="14">
        <v>2.6174559597464628</v>
      </c>
      <c r="X14" s="14">
        <v>2.5445042401633926</v>
      </c>
      <c r="Y14" s="14">
        <v>2.4734932599516921</v>
      </c>
      <c r="Z14" s="14">
        <v>2.4043751853594011</v>
      </c>
      <c r="AA14" s="14">
        <v>2.750892341797686</v>
      </c>
      <c r="AB14" s="14">
        <v>2.6682937199541712</v>
      </c>
      <c r="AC14" s="14">
        <v>2.588135693722097</v>
      </c>
      <c r="AD14" s="14">
        <v>2.5103476543682062</v>
      </c>
      <c r="AE14" s="14">
        <v>2.4348609776845</v>
      </c>
      <c r="AF14" s="14">
        <v>2.4926603312989983</v>
      </c>
      <c r="AG14" s="14">
        <v>2.4139772745996479</v>
      </c>
      <c r="AH14" s="14">
        <v>2.3377652940533187</v>
      </c>
      <c r="AI14" s="14">
        <v>2.2639472417939372</v>
      </c>
      <c r="AJ14" s="14">
        <v>2.1924483618848969</v>
      </c>
      <c r="AK14" s="14">
        <v>2.4527353548275102</v>
      </c>
      <c r="AT14" s="10"/>
    </row>
    <row r="15" spans="1:46">
      <c r="K15" t="s">
        <v>971</v>
      </c>
      <c r="L15" s="14">
        <v>3.6753781722635654E-3</v>
      </c>
      <c r="M15" s="14">
        <v>6.9001553898407749E-3</v>
      </c>
      <c r="N15" s="14">
        <v>9.9026287518562735E-3</v>
      </c>
      <c r="O15" s="14">
        <v>1.2694145605733759E-2</v>
      </c>
      <c r="P15" s="14">
        <v>1.5285540061156804E-2</v>
      </c>
      <c r="Q15" s="14">
        <v>1.9025243164358191E-2</v>
      </c>
      <c r="R15" s="14">
        <v>2.0479772615829245E-2</v>
      </c>
      <c r="S15" s="14">
        <v>2.1814171766349814E-2</v>
      </c>
      <c r="T15" s="14">
        <v>2.3034902042535634E-2</v>
      </c>
      <c r="U15" s="14">
        <v>2.4148125241379763E-2</v>
      </c>
      <c r="V15" s="14">
        <v>2.694603875636024E-2</v>
      </c>
      <c r="W15" s="14">
        <v>2.6196011341180124E-2</v>
      </c>
      <c r="X15" s="14">
        <v>2.5465896258845922E-2</v>
      </c>
      <c r="Y15" s="14">
        <v>2.4755204475839464E-2</v>
      </c>
      <c r="Z15" s="14">
        <v>2.4063457262611745E-2</v>
      </c>
      <c r="AA15" s="14">
        <v>2.5142765251584143E-2</v>
      </c>
      <c r="AB15" s="14">
        <v>2.4387825580713337E-2</v>
      </c>
      <c r="AC15" s="14">
        <v>2.3655192607056591E-2</v>
      </c>
      <c r="AD15" s="14">
        <v>2.2944220976818735E-2</v>
      </c>
      <c r="AE15" s="14">
        <v>2.2254283474488452E-2</v>
      </c>
      <c r="AF15" s="14">
        <v>2.3087297277027324E-2</v>
      </c>
      <c r="AG15" s="14">
        <v>2.2358526053018451E-2</v>
      </c>
      <c r="AH15" s="14">
        <v>2.1652642211223896E-2</v>
      </c>
      <c r="AI15" s="14">
        <v>2.0968931199529226E-2</v>
      </c>
      <c r="AJ15" s="14">
        <v>2.0306700620132623E-2</v>
      </c>
      <c r="AK15" s="14">
        <v>2.0968008313775387E-2</v>
      </c>
    </row>
    <row r="16" spans="1:46">
      <c r="K16" t="s">
        <v>972</v>
      </c>
      <c r="L16" s="14">
        <v>6.800340231304644E-2</v>
      </c>
      <c r="M16" s="14">
        <v>0.13018525212012697</v>
      </c>
      <c r="N16" s="14">
        <v>0.19051436287298207</v>
      </c>
      <c r="O16" s="14">
        <v>0.24903191488463353</v>
      </c>
      <c r="P16" s="14">
        <v>0.305778275952168</v>
      </c>
      <c r="Q16" s="14">
        <v>0.39321581310500925</v>
      </c>
      <c r="R16" s="14">
        <v>0.43161864428842356</v>
      </c>
      <c r="S16" s="14">
        <v>0.46880053852361514</v>
      </c>
      <c r="T16" s="14">
        <v>0.50478919548109802</v>
      </c>
      <c r="U16" s="14">
        <v>0.53961176277319833</v>
      </c>
      <c r="V16" s="14">
        <v>0.61739091867813767</v>
      </c>
      <c r="W16" s="14">
        <v>0.61203292241955176</v>
      </c>
      <c r="X16" s="14">
        <v>0.60669845308894166</v>
      </c>
      <c r="Y16" s="14">
        <v>0.60138798548957451</v>
      </c>
      <c r="Z16" s="14">
        <v>0.59610197525287978</v>
      </c>
      <c r="AA16" s="14">
        <v>0.63602448734411676</v>
      </c>
      <c r="AB16" s="14">
        <v>0.62908333996762356</v>
      </c>
      <c r="AC16" s="14">
        <v>0.62220844261220543</v>
      </c>
      <c r="AD16" s="14">
        <v>0.61539935308807026</v>
      </c>
      <c r="AE16" s="14">
        <v>0.60865562780613491</v>
      </c>
      <c r="AF16" s="14">
        <v>0.64600668762552405</v>
      </c>
      <c r="AG16" s="14">
        <v>0.63794229507425204</v>
      </c>
      <c r="AH16" s="14">
        <v>0.62997517180732965</v>
      </c>
      <c r="AI16" s="14">
        <v>0.62210420412494527</v>
      </c>
      <c r="AJ16" s="14">
        <v>0.6143282900010345</v>
      </c>
      <c r="AK16" s="14">
        <v>0.65053193740498716</v>
      </c>
    </row>
    <row r="17" spans="11:46">
      <c r="K17" t="s">
        <v>973</v>
      </c>
      <c r="L17" s="14">
        <v>-1.1060946128494964</v>
      </c>
      <c r="M17" s="14">
        <v>-1.3201271129175067</v>
      </c>
      <c r="N17" s="14">
        <v>-1.5284264156369731</v>
      </c>
      <c r="O17" s="14">
        <v>-1.7358966760636227</v>
      </c>
      <c r="P17" s="14">
        <v>-1.9399145214736482</v>
      </c>
      <c r="Q17" s="14">
        <v>-2.1401081833536146</v>
      </c>
      <c r="R17" s="14">
        <v>-2.1497593460234561</v>
      </c>
      <c r="S17" s="14">
        <v>-2.1584501914451781</v>
      </c>
      <c r="T17" s="14">
        <v>-2.1662986902679107</v>
      </c>
      <c r="U17" s="14">
        <v>-2.1731460601651835</v>
      </c>
      <c r="V17" s="14">
        <v>-2.1791704104209115</v>
      </c>
      <c r="W17" s="14">
        <v>-2.1825313862840163</v>
      </c>
      <c r="X17" s="14">
        <v>-2.1848360697338505</v>
      </c>
      <c r="Y17" s="14">
        <v>-2.1859543976040321</v>
      </c>
      <c r="Z17" s="14">
        <v>-2.1859399376808573</v>
      </c>
      <c r="AA17" s="14">
        <v>-2.1846331734688991</v>
      </c>
      <c r="AB17" s="14">
        <v>-2.1777240204269517</v>
      </c>
      <c r="AC17" s="14">
        <v>-2.1696687877287535</v>
      </c>
      <c r="AD17" s="14">
        <v>-2.1604626688089978</v>
      </c>
      <c r="AE17" s="14">
        <v>-2.1502550412909618</v>
      </c>
      <c r="AF17" s="14">
        <v>-2.139355494671467</v>
      </c>
      <c r="AG17" s="14">
        <v>-2.1247957083869182</v>
      </c>
      <c r="AH17" s="14">
        <v>-2.1095899305178207</v>
      </c>
      <c r="AI17" s="14">
        <v>-2.0937927613476925</v>
      </c>
      <c r="AJ17" s="14">
        <v>-2.0774172805682714</v>
      </c>
      <c r="AK17" s="14">
        <v>-2.0607896334589983</v>
      </c>
    </row>
    <row r="18" spans="11:46">
      <c r="K18" t="s">
        <v>974</v>
      </c>
      <c r="L18" s="14">
        <v>1.1302054304040077E-4</v>
      </c>
      <c r="M18" s="14">
        <v>2.9140036027368579E-3</v>
      </c>
      <c r="N18" s="14">
        <v>3.4136260701571546E-2</v>
      </c>
      <c r="O18" s="14">
        <v>0.14113994206538427</v>
      </c>
      <c r="P18" s="14">
        <v>0.26859298035212265</v>
      </c>
      <c r="Q18" s="14">
        <v>0.35574441836671106</v>
      </c>
      <c r="R18" s="14">
        <v>0.39257518590182644</v>
      </c>
      <c r="S18" s="14">
        <v>0.41535043591951831</v>
      </c>
      <c r="T18" s="14">
        <v>0.43357604485313489</v>
      </c>
      <c r="U18" s="14">
        <v>0.45008623622045424</v>
      </c>
      <c r="V18" s="14">
        <v>0.4657828122053646</v>
      </c>
      <c r="W18" s="14">
        <v>0.47976619378651941</v>
      </c>
      <c r="X18" s="14">
        <v>0.49324274569832727</v>
      </c>
      <c r="Y18" s="14">
        <v>0.50677283868140599</v>
      </c>
      <c r="Z18" s="14">
        <v>0.51990845787305173</v>
      </c>
      <c r="AA18" s="14">
        <v>0.53248247834917328</v>
      </c>
      <c r="AB18" s="14">
        <v>0.5435564875456389</v>
      </c>
      <c r="AC18" s="14">
        <v>0.55440494504052429</v>
      </c>
      <c r="AD18" s="14">
        <v>0.56534560549135893</v>
      </c>
      <c r="AE18" s="14">
        <v>0.57594667312971082</v>
      </c>
      <c r="AF18" s="14">
        <v>0.58608959698099194</v>
      </c>
      <c r="AG18" s="14">
        <v>0.5946884316081833</v>
      </c>
      <c r="AH18" s="14">
        <v>0.60264646392498644</v>
      </c>
      <c r="AI18" s="14">
        <v>0.6103447136786585</v>
      </c>
      <c r="AJ18" s="14">
        <v>0.61772958806267941</v>
      </c>
      <c r="AK18" s="14">
        <v>0.62484685929385442</v>
      </c>
    </row>
    <row r="19" spans="11:46">
      <c r="K19" t="s">
        <v>975</v>
      </c>
      <c r="L19" s="14">
        <v>2.5138417267243575E-3</v>
      </c>
      <c r="M19" s="14">
        <v>7.526630377123375E-2</v>
      </c>
      <c r="N19" s="14">
        <v>1.7467039949191181E-2</v>
      </c>
      <c r="O19" s="14">
        <v>2.3622971692009696E-2</v>
      </c>
      <c r="P19" s="14">
        <v>3.1495014870763047E-2</v>
      </c>
      <c r="Q19" s="14">
        <v>0.14653190890192988</v>
      </c>
      <c r="R19" s="14">
        <v>0.1205369170974083</v>
      </c>
      <c r="S19" s="14">
        <v>0.14660512430851705</v>
      </c>
      <c r="T19" s="14">
        <v>0.24337100208361506</v>
      </c>
      <c r="U19" s="14">
        <v>0.259809555550996</v>
      </c>
      <c r="V19" s="14">
        <v>0.30067656816611016</v>
      </c>
      <c r="W19" s="14">
        <v>0.43430371691401387</v>
      </c>
      <c r="X19" s="14">
        <v>0.4802305875654635</v>
      </c>
      <c r="Y19" s="14">
        <v>0.53603736658384749</v>
      </c>
      <c r="Z19" s="14">
        <v>0.53583968066744592</v>
      </c>
      <c r="AA19" s="14">
        <v>0.61991649896681222</v>
      </c>
      <c r="AB19" s="14">
        <v>0.62838804859270159</v>
      </c>
      <c r="AC19" s="14">
        <v>0.6899988497884838</v>
      </c>
      <c r="AD19" s="14">
        <v>0.73729283725047656</v>
      </c>
      <c r="AE19" s="14">
        <v>0.74691658929706628</v>
      </c>
      <c r="AF19" s="14">
        <v>0.74649075426657063</v>
      </c>
      <c r="AG19" s="14">
        <v>0.73968276113794751</v>
      </c>
      <c r="AH19" s="14">
        <v>0.73123905520016186</v>
      </c>
      <c r="AI19" s="14">
        <v>0.72383418677957956</v>
      </c>
      <c r="AJ19" s="14">
        <v>0.71593035265169858</v>
      </c>
      <c r="AK19" s="14">
        <v>0.71483112725069775</v>
      </c>
    </row>
    <row r="20" spans="11:46">
      <c r="K20" t="s">
        <v>976</v>
      </c>
      <c r="L20" s="14">
        <v>2.5993619483162845E-8</v>
      </c>
      <c r="M20" s="14">
        <v>-1.7671552403693021E-7</v>
      </c>
      <c r="N20" s="14">
        <v>5.0460850103619482E-8</v>
      </c>
      <c r="O20" s="14">
        <v>-4.286213863799608E-7</v>
      </c>
      <c r="P20" s="14">
        <v>-3.4473820588260929E-7</v>
      </c>
      <c r="Q20" s="14">
        <v>-1.6262723071744994E-6</v>
      </c>
      <c r="R20" s="14">
        <v>-2.6413464832638371E-7</v>
      </c>
      <c r="S20" s="14">
        <v>2.0025072838087858E-6</v>
      </c>
      <c r="T20" s="14">
        <v>1.8077128801943763E-6</v>
      </c>
      <c r="U20" s="14">
        <v>-5.2420404119677582E-8</v>
      </c>
      <c r="V20" s="14">
        <v>7.1762734562189805E-6</v>
      </c>
      <c r="W20" s="14">
        <v>3.8411067415485506E-6</v>
      </c>
      <c r="X20" s="14">
        <v>1.1360631944960584E-7</v>
      </c>
      <c r="Y20" s="14">
        <v>5.1961060876601494E-6</v>
      </c>
      <c r="Z20" s="14">
        <v>4.8203444164101279E-6</v>
      </c>
      <c r="AA20" s="14">
        <v>1.3782336085103489E-5</v>
      </c>
      <c r="AB20" s="14">
        <v>6.4119109115667725E-6</v>
      </c>
      <c r="AC20" s="14">
        <v>6.8696749011793084E-6</v>
      </c>
      <c r="AD20" s="14">
        <v>7.3013699051599788E-6</v>
      </c>
      <c r="AE20" s="14">
        <v>7.6806465451879993E-6</v>
      </c>
      <c r="AF20" s="14">
        <v>8.1125264643135158E-6</v>
      </c>
      <c r="AG20" s="14">
        <v>8.2566389914069252E-6</v>
      </c>
      <c r="AH20" s="14">
        <v>8.319430398030488E-6</v>
      </c>
      <c r="AI20" s="14">
        <v>8.396997994557819E-6</v>
      </c>
      <c r="AJ20" s="14">
        <v>8.4412343252244574E-6</v>
      </c>
      <c r="AK20" s="14">
        <v>1.4482515208295197E-5</v>
      </c>
    </row>
    <row r="21" spans="11:46">
      <c r="K21" t="s">
        <v>977</v>
      </c>
      <c r="L21" s="14">
        <v>2.2576375328925021E-6</v>
      </c>
      <c r="M21" s="14">
        <v>1.6479799725821395E-3</v>
      </c>
      <c r="N21" s="14">
        <v>1.5050309149804608E-3</v>
      </c>
      <c r="O21" s="14">
        <v>5.5486417350378908E-3</v>
      </c>
      <c r="P21" s="14">
        <v>1.5100346480677444E-3</v>
      </c>
      <c r="Q21" s="14">
        <v>1.3378290060109233E-2</v>
      </c>
      <c r="R21" s="14">
        <v>8.1432042047789154E-3</v>
      </c>
      <c r="S21" s="14">
        <v>8.1417945107244722E-3</v>
      </c>
      <c r="T21" s="14">
        <v>1.0183709727237545E-2</v>
      </c>
      <c r="U21" s="14">
        <v>1.6659984156316802E-2</v>
      </c>
      <c r="V21" s="14">
        <v>1.7081861267444872E-2</v>
      </c>
      <c r="W21" s="14">
        <v>3.0218153336498629E-2</v>
      </c>
      <c r="X21" s="14">
        <v>1.8104845757365189E-2</v>
      </c>
      <c r="Y21" s="14">
        <v>2.2297843579947477E-2</v>
      </c>
      <c r="Z21" s="14">
        <v>2.0808317458839768E-2</v>
      </c>
      <c r="AA21" s="14">
        <v>2.782324014550416E-2</v>
      </c>
      <c r="AB21" s="14">
        <v>3.043863523202809E-2</v>
      </c>
      <c r="AC21" s="14">
        <v>3.3777086950003268E-2</v>
      </c>
      <c r="AD21" s="14">
        <v>4.0166447717016066E-2</v>
      </c>
      <c r="AE21" s="14">
        <v>4.009662088627159E-2</v>
      </c>
      <c r="AF21" s="14">
        <v>3.8429923826861084E-2</v>
      </c>
      <c r="AG21" s="14">
        <v>3.8162369156531213E-2</v>
      </c>
      <c r="AH21" s="14">
        <v>3.7898799478845592E-2</v>
      </c>
      <c r="AI21" s="14">
        <v>3.7640385822461403E-2</v>
      </c>
      <c r="AJ21" s="14">
        <v>3.738694659817967E-2</v>
      </c>
      <c r="AK21" s="14">
        <v>3.7344300374079938E-2</v>
      </c>
    </row>
    <row r="22" spans="11:46">
      <c r="K22" t="s">
        <v>978</v>
      </c>
      <c r="L22" s="14">
        <v>0</v>
      </c>
      <c r="M22" s="14">
        <v>0</v>
      </c>
      <c r="N22" s="14">
        <v>0.13941679117795983</v>
      </c>
      <c r="O22" s="14">
        <v>0.50010101649386529</v>
      </c>
      <c r="P22" s="14">
        <v>0.83859910337669696</v>
      </c>
      <c r="Q22" s="14">
        <v>0.99107908879537265</v>
      </c>
      <c r="R22" s="14">
        <v>1.0352028070491563</v>
      </c>
      <c r="S22" s="14">
        <v>1.0396646033972761</v>
      </c>
      <c r="T22" s="14">
        <v>1.0315888240700168</v>
      </c>
      <c r="U22" s="14">
        <v>1.0197580530600086</v>
      </c>
      <c r="V22" s="14">
        <v>1.006867498075392</v>
      </c>
      <c r="W22" s="14">
        <v>0.99375511454316545</v>
      </c>
      <c r="X22" s="14">
        <v>0.98069503535930702</v>
      </c>
      <c r="Y22" s="14">
        <v>0.96777146092331356</v>
      </c>
      <c r="Z22" s="14">
        <v>0.95501211451667223</v>
      </c>
      <c r="AA22" s="14">
        <v>0.94242737678762378</v>
      </c>
      <c r="AB22" s="14">
        <v>0.93001193205235022</v>
      </c>
      <c r="AC22" s="14">
        <v>0.91775583679103956</v>
      </c>
      <c r="AD22" s="14">
        <v>0.90565143189451502</v>
      </c>
      <c r="AE22" s="14">
        <v>0.89368936151931988</v>
      </c>
      <c r="AF22" s="14">
        <v>0.88184572134831118</v>
      </c>
      <c r="AG22" s="14">
        <v>0.87009632562049832</v>
      </c>
      <c r="AH22" s="14">
        <v>0.85842857558525931</v>
      </c>
      <c r="AI22" s="14">
        <v>0.84682843943969988</v>
      </c>
      <c r="AJ22" s="14">
        <v>0.83528356606616716</v>
      </c>
      <c r="AK22" s="14">
        <v>0.82378509481945505</v>
      </c>
    </row>
    <row r="23" spans="11:46">
      <c r="K23" t="s">
        <v>191</v>
      </c>
      <c r="L23" s="14">
        <v>-0.4854192836344019</v>
      </c>
      <c r="M23" s="14">
        <v>-0.2080099283186253</v>
      </c>
      <c r="N23" s="14">
        <v>0.23740733659356628</v>
      </c>
      <c r="O23" s="14">
        <v>1.0255892141713498</v>
      </c>
      <c r="P23" s="14">
        <v>1.7604140621632418</v>
      </c>
      <c r="Q23" s="14">
        <v>3.1194360238669061</v>
      </c>
      <c r="R23" s="14">
        <v>3.6952696049247695</v>
      </c>
      <c r="S23" s="14">
        <v>4.2994090284664113</v>
      </c>
      <c r="T23" s="14">
        <v>4.949522662615613</v>
      </c>
      <c r="U23" s="14">
        <v>5.3040918792025984</v>
      </c>
      <c r="V23" s="14">
        <v>5.9515829601081514</v>
      </c>
      <c r="W23" s="14">
        <v>6.3653769145214998</v>
      </c>
      <c r="X23" s="14">
        <v>6.4980961215011117</v>
      </c>
      <c r="Y23" s="14">
        <v>6.7304781102768674</v>
      </c>
      <c r="Z23" s="14">
        <v>7.0259257441102791</v>
      </c>
      <c r="AA23" s="14">
        <v>7.8400059768652524</v>
      </c>
      <c r="AB23" s="14">
        <v>8.032655812135836</v>
      </c>
      <c r="AC23" s="14">
        <v>8.196436817580949</v>
      </c>
      <c r="AD23" s="14">
        <v>8.2490268886403424</v>
      </c>
      <c r="AE23" s="14">
        <v>8.2435174088355296</v>
      </c>
      <c r="AF23" s="14">
        <v>8.4322745199290026</v>
      </c>
      <c r="AG23" s="14">
        <v>8.3555307146136339</v>
      </c>
      <c r="AH23" s="14">
        <v>8.2374267188409345</v>
      </c>
      <c r="AI23" s="14">
        <v>8.101273198525984</v>
      </c>
      <c r="AJ23" s="14">
        <v>7.9667145118353888</v>
      </c>
      <c r="AK23" s="14">
        <v>8.2243051365905711</v>
      </c>
      <c r="AT23" s="56"/>
    </row>
    <row r="24" spans="11:46">
      <c r="K24" t="s">
        <v>979</v>
      </c>
      <c r="L24" s="14">
        <v>-0.48699108720267026</v>
      </c>
      <c r="M24" s="14">
        <v>-0.33271208127848328</v>
      </c>
      <c r="N24" s="14">
        <v>-8.4570765514730709E-2</v>
      </c>
      <c r="O24" s="14">
        <v>0.4414718360421867</v>
      </c>
      <c r="P24" s="14">
        <v>0.99404224102878691</v>
      </c>
      <c r="Q24" s="14">
        <v>1.8614146906378921</v>
      </c>
      <c r="R24" s="14">
        <v>2.108572045582922</v>
      </c>
      <c r="S24" s="14">
        <v>2.4625339732970732</v>
      </c>
      <c r="T24" s="14">
        <v>2.7963050375733456</v>
      </c>
      <c r="U24" s="14">
        <v>2.8538292380084123</v>
      </c>
      <c r="V24" s="14">
        <v>3.0695920486668218</v>
      </c>
      <c r="W24" s="14">
        <v>3.2195377042395363</v>
      </c>
      <c r="X24" s="14">
        <v>3.2403078858047909</v>
      </c>
      <c r="Y24" s="14">
        <v>3.3909080341243381</v>
      </c>
      <c r="Z24" s="14">
        <v>3.4398969403824418</v>
      </c>
      <c r="AA24" s="14">
        <v>3.502444535902185</v>
      </c>
      <c r="AB24" s="14">
        <v>3.510422398038004</v>
      </c>
      <c r="AC24" s="14">
        <v>3.6659682103440963</v>
      </c>
      <c r="AD24" s="14">
        <v>3.7872899416236878</v>
      </c>
      <c r="AE24" s="14">
        <v>3.7261737432608402</v>
      </c>
      <c r="AF24" s="14">
        <v>3.67254743701332</v>
      </c>
      <c r="AG24" s="14">
        <v>3.6408240696027976</v>
      </c>
      <c r="AH24" s="14">
        <v>3.4204298855799795</v>
      </c>
      <c r="AI24" s="14">
        <v>3.189178962493461</v>
      </c>
      <c r="AJ24" s="14">
        <v>2.9092526614343406</v>
      </c>
      <c r="AK24" s="14">
        <v>2.4066814875189091</v>
      </c>
      <c r="AT24" s="56"/>
    </row>
  </sheetData>
  <mergeCells count="3">
    <mergeCell ref="B5:J5"/>
    <mergeCell ref="B6:J6"/>
    <mergeCell ref="B7:J7"/>
  </mergeCells>
  <hyperlinks>
    <hyperlink ref="A1" location="Contents!A1" display="Back to contents" xr:uid="{367EAB40-603A-4CEF-99BB-CE66EACFF269}"/>
  </hyperlinks>
  <pageMargins left="0.7" right="0.7" top="0.75" bottom="0.75" header="0.3" footer="0.3"/>
  <pageSetup paperSize="9" orientation="portrait" r:id="rId1"/>
  <drawing r:id="rId2"/>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8A2794-0FF3-4F55-93E2-B4A0256D9A43}">
  <dimension ref="A1"/>
  <sheetViews>
    <sheetView workbookViewId="0"/>
  </sheetViews>
  <sheetFormatPr defaultRowHeight="13.5"/>
  <sheetData/>
  <pageMargins left="0.7" right="0.7" top="0.75" bottom="0.75" header="0.3" footer="0.3"/>
  <pageSetup paperSize="9" orientation="portrait"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931DDB-798A-4DA8-B45C-E5C44B45D3A0}">
  <sheetPr>
    <tabColor theme="4"/>
  </sheetPr>
  <dimension ref="A1:BU37"/>
  <sheetViews>
    <sheetView zoomScaleNormal="100" workbookViewId="0"/>
  </sheetViews>
  <sheetFormatPr defaultRowHeight="13.5"/>
  <cols>
    <col min="11" max="11" width="23" bestFit="1" customWidth="1"/>
    <col min="12" max="12" width="27" bestFit="1" customWidth="1"/>
    <col min="13" max="13" width="30" bestFit="1" customWidth="1"/>
    <col min="14" max="14" width="14.625" bestFit="1" customWidth="1"/>
    <col min="15" max="15" width="13.5" bestFit="1" customWidth="1"/>
    <col min="16" max="16" width="12.5" bestFit="1" customWidth="1"/>
    <col min="17" max="17" width="15.5" bestFit="1" customWidth="1"/>
  </cols>
  <sheetData>
    <row r="1" spans="1:73">
      <c r="A1" s="8" t="s">
        <v>27</v>
      </c>
    </row>
    <row r="3" spans="1:73" s="11" customFormat="1" ht="14.1">
      <c r="A3" s="12" t="s">
        <v>980</v>
      </c>
    </row>
    <row r="4" spans="1:73" ht="14.1" thickBot="1"/>
    <row r="5" spans="1:73" s="2" customFormat="1" ht="60" customHeight="1">
      <c r="B5" s="115" t="s">
        <v>981</v>
      </c>
      <c r="C5" s="105"/>
      <c r="D5" s="105"/>
      <c r="E5" s="105"/>
      <c r="F5" s="105"/>
      <c r="G5" s="105"/>
      <c r="H5" s="105"/>
      <c r="I5" s="105"/>
      <c r="J5" s="106"/>
    </row>
    <row r="6" spans="1:73" s="2" customFormat="1" ht="293.10000000000002" customHeight="1">
      <c r="B6" s="107"/>
      <c r="C6" s="108"/>
      <c r="D6" s="108"/>
      <c r="E6" s="108"/>
      <c r="F6" s="108"/>
      <c r="G6" s="108"/>
      <c r="H6" s="108"/>
      <c r="I6" s="108"/>
      <c r="J6" s="109"/>
    </row>
    <row r="7" spans="1:73" s="2" customFormat="1" ht="90" customHeight="1" thickBot="1">
      <c r="B7" s="110" t="s">
        <v>982</v>
      </c>
      <c r="C7" s="111"/>
      <c r="D7" s="111"/>
      <c r="E7" s="111"/>
      <c r="F7" s="111"/>
      <c r="G7" s="111"/>
      <c r="H7" s="111"/>
      <c r="I7" s="111"/>
      <c r="J7" s="112"/>
    </row>
    <row r="10" spans="1:73">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c r="BU10" s="9"/>
    </row>
    <row r="11" spans="1:73">
      <c r="L11" t="s">
        <v>983</v>
      </c>
      <c r="M11" t="s">
        <v>984</v>
      </c>
      <c r="N11" t="s">
        <v>985</v>
      </c>
      <c r="O11" t="s">
        <v>52</v>
      </c>
      <c r="P11" t="s">
        <v>986</v>
      </c>
      <c r="Q11" t="s">
        <v>987</v>
      </c>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c r="BU11" s="9"/>
    </row>
    <row r="12" spans="1:73">
      <c r="K12" t="s">
        <v>988</v>
      </c>
      <c r="L12" s="45">
        <v>9.3615357356696856E-3</v>
      </c>
      <c r="M12" s="45">
        <v>9.3121693121693116E-3</v>
      </c>
      <c r="N12" s="45">
        <v>0.10282977137480602</v>
      </c>
      <c r="O12" s="45">
        <v>1.0626978017278249E-2</v>
      </c>
      <c r="P12" s="45">
        <v>6.7980497818835001E-2</v>
      </c>
      <c r="Q12" s="45">
        <v>0.79845986534208246</v>
      </c>
      <c r="AV12">
        <v>20</v>
      </c>
    </row>
    <row r="13" spans="1:73">
      <c r="K13" t="s">
        <v>989</v>
      </c>
      <c r="L13" s="45">
        <v>1.7802644964394709E-2</v>
      </c>
      <c r="M13" s="45">
        <v>2.0709199244295889E-3</v>
      </c>
      <c r="N13" s="45">
        <v>9.3082400813835189E-2</v>
      </c>
      <c r="O13" s="45">
        <v>4.3234994913530014E-3</v>
      </c>
      <c r="P13" s="45">
        <v>7.5461415491934317E-2</v>
      </c>
      <c r="Q13" s="45">
        <v>0.8067868042435693</v>
      </c>
    </row>
    <row r="14" spans="1:73">
      <c r="K14" t="s">
        <v>990</v>
      </c>
      <c r="L14" s="45">
        <v>2.6357618993614912E-2</v>
      </c>
      <c r="M14" s="45">
        <v>7.9296074079274474E-4</v>
      </c>
      <c r="N14" s="45">
        <v>4.8141987676256E-2</v>
      </c>
      <c r="O14" s="45">
        <v>1.5040152075648996E-3</v>
      </c>
      <c r="P14" s="45">
        <v>0.15896477670189538</v>
      </c>
      <c r="Q14" s="45">
        <v>0.76387861310176364</v>
      </c>
    </row>
    <row r="15" spans="1:73" s="2" customFormat="1" ht="12.6">
      <c r="P15" s="30"/>
      <c r="Q15" s="30"/>
      <c r="R15" s="30"/>
      <c r="S15" s="30"/>
      <c r="T15" s="30"/>
      <c r="U15" s="30"/>
      <c r="V15" s="30"/>
      <c r="W15" s="30"/>
    </row>
    <row r="16" spans="1:73" s="2" customFormat="1" ht="12.6">
      <c r="P16" s="50"/>
      <c r="Q16" s="50"/>
      <c r="S16" s="51"/>
    </row>
    <row r="17" spans="7:67" s="2" customFormat="1" ht="12.6">
      <c r="P17" s="50"/>
      <c r="Q17" s="50"/>
      <c r="S17" s="51"/>
    </row>
    <row r="18" spans="7:67" s="2" customFormat="1" ht="12.6">
      <c r="P18" s="3"/>
      <c r="Q18" s="3"/>
      <c r="R18" s="4"/>
      <c r="S18" s="4"/>
      <c r="T18" s="4"/>
      <c r="U18" s="4"/>
      <c r="V18" s="4"/>
      <c r="W18" s="4"/>
      <c r="X18" s="4"/>
      <c r="Y18" s="4"/>
      <c r="Z18" s="4"/>
      <c r="AA18" s="4"/>
      <c r="AB18" s="4"/>
      <c r="AC18" s="4"/>
      <c r="AD18" s="4"/>
      <c r="AE18" s="4"/>
      <c r="AF18" s="4"/>
      <c r="AG18" s="4"/>
      <c r="AH18" s="4"/>
      <c r="AI18" s="4"/>
      <c r="AJ18" s="4"/>
      <c r="AK18" s="4"/>
      <c r="AL18" s="4"/>
      <c r="AM18" s="4"/>
      <c r="AN18" s="4"/>
      <c r="AO18" s="4"/>
      <c r="AP18" s="4"/>
      <c r="AQ18" s="4"/>
      <c r="AR18" s="4"/>
      <c r="AS18" s="4"/>
      <c r="AT18" s="4"/>
      <c r="AU18" s="4"/>
      <c r="AV18" s="4"/>
      <c r="AW18" s="4"/>
      <c r="AX18" s="4"/>
      <c r="AY18" s="4"/>
      <c r="AZ18" s="4"/>
      <c r="BA18" s="4"/>
      <c r="BB18" s="4"/>
      <c r="BC18" s="4"/>
      <c r="BD18" s="4"/>
      <c r="BE18" s="4"/>
      <c r="BF18" s="4"/>
      <c r="BG18" s="4"/>
      <c r="BH18" s="4"/>
      <c r="BI18" s="4"/>
      <c r="BJ18" s="4"/>
      <c r="BK18" s="4"/>
      <c r="BL18" s="4"/>
      <c r="BM18" s="4"/>
      <c r="BN18" s="4"/>
      <c r="BO18" s="4"/>
    </row>
    <row r="19" spans="7:67" s="2" customFormat="1" ht="12.6">
      <c r="G19" s="3"/>
      <c r="H19" s="30"/>
      <c r="I19" s="30"/>
      <c r="J19" s="30"/>
      <c r="K19" s="30"/>
      <c r="L19" s="30"/>
      <c r="M19" s="30"/>
      <c r="N19" s="30"/>
      <c r="O19" s="30"/>
      <c r="P19" s="30"/>
      <c r="Q19" s="30"/>
      <c r="R19" s="30"/>
      <c r="S19" s="30"/>
      <c r="T19" s="30"/>
      <c r="U19" s="30"/>
      <c r="V19" s="30"/>
      <c r="W19" s="30"/>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row>
    <row r="20" spans="7:67" s="2" customFormat="1" ht="12.6">
      <c r="G20" s="48"/>
      <c r="N20" s="3"/>
      <c r="O20" s="3"/>
      <c r="P20" s="3"/>
      <c r="Q20" s="3"/>
      <c r="R20" s="4"/>
      <c r="S20" s="4"/>
      <c r="T20" s="4"/>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row>
    <row r="21" spans="7:67" s="2" customFormat="1" ht="12.6">
      <c r="G21" s="1"/>
      <c r="H21" s="3"/>
      <c r="I21" s="3"/>
      <c r="J21" s="3"/>
      <c r="K21" s="3"/>
      <c r="M21" s="49"/>
      <c r="N21" s="3"/>
      <c r="O21" s="30"/>
      <c r="P21" s="3"/>
      <c r="Q21" s="3"/>
      <c r="R21" s="4"/>
      <c r="S21" s="4"/>
      <c r="T21" s="4"/>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row>
    <row r="22" spans="7:67" s="2" customFormat="1" ht="12.6">
      <c r="G22" s="1"/>
      <c r="H22" s="3"/>
      <c r="I22" s="3"/>
      <c r="J22" s="3"/>
      <c r="K22" s="3"/>
      <c r="M22" s="49"/>
      <c r="N22" s="3"/>
      <c r="O22" s="30"/>
      <c r="P22" s="3"/>
      <c r="Q22" s="3"/>
      <c r="R22" s="4"/>
      <c r="S22" s="4"/>
      <c r="T22" s="4"/>
      <c r="U22" s="4"/>
      <c r="V22" s="4"/>
      <c r="W22" s="4"/>
      <c r="X22" s="4"/>
      <c r="Y22" s="4"/>
      <c r="Z22" s="4"/>
      <c r="AA22" s="4"/>
      <c r="AB22" s="4"/>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row>
    <row r="23" spans="7:67" s="2" customFormat="1" ht="12.6">
      <c r="G23" s="1"/>
      <c r="H23" s="3"/>
      <c r="I23" s="3"/>
      <c r="J23" s="3"/>
      <c r="K23" s="3"/>
      <c r="M23" s="49"/>
      <c r="N23" s="3"/>
      <c r="O23" s="30"/>
      <c r="P23" s="3"/>
      <c r="Q23" s="3"/>
      <c r="R23" s="4"/>
      <c r="S23" s="4"/>
      <c r="T23" s="4"/>
      <c r="U23" s="4"/>
      <c r="V23" s="4"/>
      <c r="W23" s="4"/>
      <c r="X23" s="4"/>
      <c r="Y23" s="4"/>
      <c r="Z23" s="4"/>
      <c r="AA23" s="4"/>
      <c r="AB23" s="4"/>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row>
    <row r="24" spans="7:67" s="2" customFormat="1" ht="12.6">
      <c r="G24" s="1"/>
      <c r="H24" s="3"/>
      <c r="I24" s="3"/>
      <c r="J24" s="3"/>
      <c r="K24" s="3"/>
      <c r="M24" s="49"/>
      <c r="N24" s="3"/>
      <c r="O24" s="30"/>
      <c r="P24" s="3"/>
      <c r="Q24" s="3"/>
      <c r="R24" s="4"/>
      <c r="S24" s="4"/>
      <c r="T24" s="4"/>
      <c r="U24" s="4"/>
      <c r="V24" s="4"/>
      <c r="W24" s="4"/>
      <c r="X24" s="4"/>
      <c r="Y24" s="4"/>
      <c r="Z24" s="4"/>
      <c r="AA24" s="4"/>
      <c r="AB24" s="4"/>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row>
    <row r="25" spans="7:67" s="2" customFormat="1" ht="12.6">
      <c r="G25" s="1"/>
      <c r="H25" s="3"/>
      <c r="I25" s="3"/>
      <c r="J25" s="3"/>
      <c r="K25" s="3"/>
      <c r="M25" s="49"/>
      <c r="N25" s="3"/>
      <c r="O25" s="30"/>
      <c r="P25" s="3"/>
      <c r="Q25" s="3"/>
      <c r="R25" s="4"/>
      <c r="S25" s="4"/>
      <c r="T25" s="4"/>
      <c r="U25" s="4"/>
      <c r="V25" s="4"/>
      <c r="W25" s="4"/>
      <c r="X25" s="4"/>
      <c r="Y25" s="4"/>
      <c r="Z25" s="4"/>
      <c r="AA25" s="4"/>
      <c r="AB25" s="4"/>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row>
    <row r="26" spans="7:67" s="2" customFormat="1" ht="12.6">
      <c r="G26" s="1"/>
      <c r="H26" s="3"/>
      <c r="I26" s="3"/>
      <c r="J26" s="3"/>
      <c r="K26" s="3"/>
      <c r="M26" s="49"/>
      <c r="N26" s="3"/>
      <c r="O26" s="30"/>
      <c r="P26" s="3"/>
      <c r="Q26" s="3"/>
      <c r="R26" s="4"/>
      <c r="S26" s="4"/>
      <c r="T26" s="4"/>
      <c r="U26" s="4"/>
      <c r="V26" s="4"/>
      <c r="W26" s="4"/>
      <c r="X26" s="4"/>
      <c r="Y26" s="4"/>
      <c r="Z26" s="4"/>
      <c r="AA26" s="4"/>
      <c r="AB26" s="4"/>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row>
    <row r="27" spans="7:67" s="2" customFormat="1" ht="12.6">
      <c r="G27" s="1"/>
      <c r="H27" s="3"/>
      <c r="I27" s="3"/>
      <c r="J27" s="3"/>
      <c r="K27" s="3"/>
      <c r="M27" s="49"/>
      <c r="N27" s="3"/>
      <c r="O27" s="30"/>
      <c r="P27" s="3"/>
      <c r="Q27" s="3"/>
      <c r="R27" s="4"/>
      <c r="S27" s="4"/>
      <c r="T27" s="4"/>
      <c r="U27" s="4"/>
      <c r="V27" s="4"/>
      <c r="W27" s="4"/>
      <c r="X27" s="4"/>
      <c r="Y27" s="4"/>
      <c r="Z27" s="4"/>
      <c r="AA27" s="4"/>
      <c r="AB27" s="4"/>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row>
    <row r="28" spans="7:67" s="2" customFormat="1" ht="12.6">
      <c r="G28" s="1"/>
      <c r="H28" s="3"/>
      <c r="I28" s="3"/>
      <c r="J28" s="3"/>
      <c r="K28" s="3"/>
      <c r="M28" s="49"/>
      <c r="N28" s="3"/>
      <c r="O28" s="30"/>
      <c r="P28" s="3"/>
      <c r="Q28" s="3"/>
      <c r="R28" s="4"/>
      <c r="S28" s="4"/>
      <c r="T28" s="4"/>
      <c r="U28" s="4"/>
      <c r="V28" s="4"/>
      <c r="W28" s="4"/>
      <c r="X28" s="4"/>
      <c r="Y28" s="4"/>
      <c r="Z28" s="4"/>
      <c r="AA28" s="4"/>
      <c r="AB28" s="4"/>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row>
    <row r="29" spans="7:67" s="2" customFormat="1" ht="12.6">
      <c r="G29" s="1"/>
      <c r="H29" s="3"/>
      <c r="I29" s="3"/>
      <c r="J29" s="3"/>
      <c r="K29" s="3"/>
      <c r="M29" s="49"/>
      <c r="N29" s="3"/>
      <c r="O29" s="30"/>
      <c r="P29" s="3"/>
      <c r="Q29" s="3"/>
      <c r="R29" s="4"/>
      <c r="S29" s="4"/>
      <c r="T29" s="4"/>
      <c r="U29" s="4"/>
      <c r="V29" s="4"/>
      <c r="W29" s="4"/>
      <c r="X29" s="4"/>
      <c r="Y29" s="4"/>
      <c r="Z29" s="4"/>
      <c r="AA29" s="4"/>
      <c r="AB29" s="4"/>
      <c r="AC29" s="4"/>
      <c r="AD29" s="4"/>
      <c r="AE29" s="4"/>
      <c r="AF29" s="4"/>
      <c r="AG29" s="4"/>
      <c r="AH29" s="4"/>
      <c r="AI29" s="4"/>
      <c r="AJ29" s="4"/>
      <c r="AK29" s="4"/>
      <c r="AL29" s="4"/>
      <c r="AM29" s="4"/>
      <c r="AN29" s="4"/>
      <c r="AO29" s="4"/>
      <c r="AP29" s="4"/>
      <c r="AQ29" s="4"/>
      <c r="AR29" s="4"/>
      <c r="AS29" s="4"/>
      <c r="AT29" s="4"/>
      <c r="AU29" s="4"/>
      <c r="AV29" s="4"/>
      <c r="AW29" s="4"/>
      <c r="AX29" s="4"/>
      <c r="AY29" s="4"/>
      <c r="AZ29" s="4"/>
      <c r="BA29" s="4"/>
      <c r="BB29" s="4"/>
      <c r="BC29" s="4"/>
      <c r="BD29" s="4"/>
      <c r="BE29" s="4"/>
      <c r="BF29" s="4"/>
      <c r="BG29" s="4"/>
      <c r="BH29" s="4"/>
      <c r="BI29" s="4"/>
      <c r="BJ29" s="4"/>
      <c r="BK29" s="4"/>
      <c r="BL29" s="4"/>
      <c r="BM29" s="4"/>
      <c r="BN29" s="4"/>
      <c r="BO29" s="4"/>
    </row>
    <row r="30" spans="7:67" s="2" customFormat="1" ht="12.6">
      <c r="G30" s="1"/>
      <c r="H30" s="3"/>
      <c r="I30" s="3"/>
      <c r="J30" s="3"/>
      <c r="K30" s="3"/>
      <c r="M30" s="49"/>
      <c r="N30" s="3"/>
      <c r="O30" s="30"/>
      <c r="P30" s="3"/>
      <c r="Q30" s="3"/>
      <c r="R30" s="4"/>
      <c r="S30" s="4"/>
      <c r="T30" s="4"/>
      <c r="U30" s="4"/>
      <c r="V30" s="4"/>
      <c r="W30" s="4"/>
      <c r="X30" s="4"/>
      <c r="Y30" s="4"/>
      <c r="Z30" s="4"/>
      <c r="AA30" s="4"/>
      <c r="AB30" s="4"/>
      <c r="AC30" s="4"/>
      <c r="AD30" s="4"/>
      <c r="AE30" s="4"/>
      <c r="AF30" s="4"/>
      <c r="AG30" s="4"/>
      <c r="AH30" s="4"/>
      <c r="AI30" s="4"/>
      <c r="AJ30" s="4"/>
      <c r="AK30" s="4"/>
      <c r="AL30" s="4"/>
      <c r="AM30" s="4"/>
      <c r="AN30" s="4"/>
      <c r="AO30" s="4"/>
      <c r="AP30" s="4"/>
      <c r="AQ30" s="4"/>
      <c r="AR30" s="4"/>
      <c r="AS30" s="4"/>
      <c r="AT30" s="4"/>
      <c r="AU30" s="4"/>
      <c r="AV30" s="4"/>
      <c r="AW30" s="4"/>
      <c r="AX30" s="4"/>
      <c r="AY30" s="4"/>
      <c r="AZ30" s="4"/>
      <c r="BA30" s="4"/>
      <c r="BB30" s="4"/>
      <c r="BC30" s="4"/>
      <c r="BD30" s="4"/>
      <c r="BE30" s="4"/>
      <c r="BF30" s="4"/>
      <c r="BG30" s="4"/>
      <c r="BH30" s="4"/>
      <c r="BI30" s="4"/>
      <c r="BJ30" s="4"/>
      <c r="BK30" s="4"/>
      <c r="BL30" s="4"/>
      <c r="BM30" s="4"/>
      <c r="BN30" s="4"/>
      <c r="BO30" s="4"/>
    </row>
    <row r="31" spans="7:67" s="2" customFormat="1" ht="12.6">
      <c r="G31" s="1"/>
      <c r="H31" s="3"/>
      <c r="I31" s="3"/>
      <c r="J31" s="3"/>
      <c r="K31" s="3"/>
      <c r="M31" s="49"/>
      <c r="N31" s="3"/>
      <c r="O31" s="30"/>
      <c r="P31" s="3"/>
      <c r="Q31" s="3"/>
      <c r="R31" s="4"/>
      <c r="S31" s="4"/>
      <c r="T31" s="4"/>
      <c r="U31" s="4"/>
      <c r="V31" s="4"/>
      <c r="W31" s="4"/>
      <c r="X31" s="4"/>
      <c r="Y31" s="4"/>
      <c r="Z31" s="4"/>
      <c r="AA31" s="4"/>
      <c r="AB31" s="4"/>
      <c r="AC31" s="4"/>
      <c r="AD31" s="4"/>
      <c r="AE31" s="4"/>
      <c r="AF31" s="4"/>
      <c r="AG31" s="4"/>
      <c r="AH31" s="4"/>
      <c r="AI31" s="4"/>
      <c r="AJ31" s="4"/>
      <c r="AK31" s="4"/>
      <c r="AL31" s="4"/>
      <c r="AM31" s="4"/>
      <c r="AN31" s="4"/>
      <c r="AO31" s="4"/>
      <c r="AP31" s="4"/>
      <c r="AQ31" s="4"/>
      <c r="AR31" s="4"/>
      <c r="AS31" s="4"/>
      <c r="AT31" s="4"/>
      <c r="AU31" s="4"/>
      <c r="AV31" s="4"/>
      <c r="AW31" s="4"/>
      <c r="AX31" s="4"/>
      <c r="AY31" s="4"/>
      <c r="AZ31" s="4"/>
      <c r="BA31" s="4"/>
      <c r="BB31" s="4"/>
      <c r="BC31" s="4"/>
      <c r="BD31" s="4"/>
      <c r="BE31" s="4"/>
      <c r="BF31" s="4"/>
      <c r="BG31" s="4"/>
      <c r="BH31" s="4"/>
      <c r="BI31" s="4"/>
      <c r="BJ31" s="4"/>
      <c r="BK31" s="4"/>
      <c r="BL31" s="4"/>
      <c r="BM31" s="4"/>
      <c r="BN31" s="4"/>
      <c r="BO31" s="4"/>
    </row>
    <row r="32" spans="7:67" s="2" customFormat="1" ht="12.6">
      <c r="G32" s="1"/>
      <c r="H32" s="3"/>
      <c r="I32" s="3"/>
      <c r="J32" s="3"/>
      <c r="K32" s="3"/>
      <c r="M32" s="49"/>
      <c r="N32" s="3"/>
      <c r="O32" s="30"/>
      <c r="P32" s="3"/>
      <c r="Q32" s="3"/>
      <c r="R32" s="4"/>
      <c r="S32" s="4"/>
      <c r="T32" s="4"/>
      <c r="U32" s="4"/>
      <c r="V32" s="4"/>
      <c r="W32" s="4"/>
      <c r="X32" s="4"/>
      <c r="Y32" s="4"/>
      <c r="Z32" s="4"/>
      <c r="AA32" s="4"/>
      <c r="AB32" s="4"/>
      <c r="AC32" s="4"/>
      <c r="AD32" s="4"/>
      <c r="AE32" s="4"/>
      <c r="AF32" s="4"/>
      <c r="AG32" s="4"/>
      <c r="AH32" s="4"/>
      <c r="AI32" s="4"/>
      <c r="AJ32" s="4"/>
      <c r="AK32" s="4"/>
      <c r="AL32" s="4"/>
      <c r="AM32" s="4"/>
      <c r="AN32" s="4"/>
      <c r="AO32" s="4"/>
      <c r="AP32" s="4"/>
      <c r="AQ32" s="4"/>
      <c r="AR32" s="4"/>
      <c r="AS32" s="4"/>
      <c r="AT32" s="4"/>
      <c r="AU32" s="4"/>
      <c r="AV32" s="4"/>
      <c r="AW32" s="4"/>
      <c r="AX32" s="4"/>
      <c r="AY32" s="4"/>
      <c r="AZ32" s="4"/>
      <c r="BA32" s="4"/>
      <c r="BB32" s="4"/>
      <c r="BC32" s="4"/>
      <c r="BD32" s="4"/>
      <c r="BE32" s="4"/>
      <c r="BF32" s="4"/>
      <c r="BG32" s="4"/>
      <c r="BH32" s="4"/>
      <c r="BI32" s="4"/>
      <c r="BJ32" s="4"/>
      <c r="BK32" s="4"/>
      <c r="BL32" s="4"/>
      <c r="BM32" s="4"/>
      <c r="BN32" s="4"/>
      <c r="BO32" s="4"/>
    </row>
    <row r="33" spans="7:67" s="2" customFormat="1" ht="12.6">
      <c r="G33" s="1"/>
      <c r="H33" s="3"/>
      <c r="I33" s="3"/>
      <c r="J33" s="3"/>
      <c r="K33" s="3"/>
      <c r="M33" s="49"/>
      <c r="N33" s="3"/>
      <c r="O33" s="30"/>
      <c r="P33" s="3"/>
      <c r="Q33" s="3"/>
      <c r="R33" s="4"/>
      <c r="S33" s="4"/>
      <c r="T33" s="4"/>
      <c r="U33" s="4"/>
      <c r="V33" s="4"/>
      <c r="W33" s="4"/>
      <c r="X33" s="4"/>
      <c r="Y33" s="4"/>
      <c r="Z33" s="4"/>
      <c r="AA33" s="4"/>
      <c r="AB33" s="4"/>
      <c r="AC33" s="4"/>
      <c r="AD33" s="4"/>
      <c r="AE33" s="4"/>
      <c r="AF33" s="4"/>
      <c r="AG33" s="4"/>
      <c r="AH33" s="4"/>
      <c r="AI33" s="4"/>
      <c r="AJ33" s="4"/>
      <c r="AK33" s="4"/>
      <c r="AL33" s="4"/>
      <c r="AM33" s="4"/>
      <c r="AN33" s="4"/>
      <c r="AO33" s="4"/>
      <c r="AP33" s="4"/>
      <c r="AQ33" s="4"/>
      <c r="AR33" s="4"/>
      <c r="AS33" s="4"/>
      <c r="AT33" s="4"/>
      <c r="AU33" s="4"/>
      <c r="AV33" s="4"/>
      <c r="AW33" s="4"/>
      <c r="AX33" s="4"/>
      <c r="AY33" s="4"/>
      <c r="AZ33" s="4"/>
      <c r="BA33" s="4"/>
      <c r="BB33" s="4"/>
      <c r="BC33" s="4"/>
      <c r="BD33" s="4"/>
      <c r="BE33" s="4"/>
      <c r="BF33" s="4"/>
      <c r="BG33" s="4"/>
      <c r="BH33" s="4"/>
      <c r="BI33" s="4"/>
      <c r="BJ33" s="4"/>
      <c r="BK33" s="4"/>
      <c r="BL33" s="4"/>
      <c r="BM33" s="4"/>
      <c r="BN33" s="4"/>
      <c r="BO33" s="4"/>
    </row>
    <row r="34" spans="7:67" s="2" customFormat="1" ht="12.6">
      <c r="G34" s="1"/>
      <c r="H34" s="3"/>
      <c r="I34" s="3"/>
      <c r="J34" s="3"/>
      <c r="K34" s="3"/>
      <c r="M34" s="49"/>
      <c r="N34" s="3"/>
      <c r="O34" s="30"/>
      <c r="P34" s="3"/>
      <c r="Q34" s="3"/>
      <c r="R34" s="4"/>
      <c r="S34" s="4"/>
      <c r="T34" s="4"/>
      <c r="U34" s="4"/>
      <c r="V34" s="4"/>
      <c r="W34" s="4"/>
      <c r="X34" s="4"/>
      <c r="Y34" s="4"/>
      <c r="Z34" s="4"/>
      <c r="AA34" s="4"/>
      <c r="AB34" s="4"/>
      <c r="AC34" s="4"/>
      <c r="AD34" s="4"/>
      <c r="AE34" s="4"/>
      <c r="AF34" s="4"/>
      <c r="AG34" s="4"/>
      <c r="AH34" s="4"/>
      <c r="AI34" s="4"/>
      <c r="AJ34" s="4"/>
      <c r="AK34" s="4"/>
      <c r="AL34" s="4"/>
      <c r="AM34" s="4"/>
      <c r="AN34" s="4"/>
      <c r="AO34" s="4"/>
      <c r="AP34" s="4"/>
      <c r="AQ34" s="4"/>
      <c r="AR34" s="4"/>
      <c r="AS34" s="4"/>
      <c r="AT34" s="4"/>
      <c r="AU34" s="4"/>
      <c r="AV34" s="4"/>
      <c r="AW34" s="4"/>
      <c r="AX34" s="4"/>
      <c r="AY34" s="4"/>
      <c r="AZ34" s="4"/>
      <c r="BA34" s="4"/>
      <c r="BB34" s="4"/>
      <c r="BC34" s="4"/>
      <c r="BD34" s="4"/>
      <c r="BE34" s="4"/>
      <c r="BF34" s="4"/>
      <c r="BG34" s="4"/>
      <c r="BH34" s="4"/>
      <c r="BI34" s="4"/>
      <c r="BJ34" s="4"/>
      <c r="BK34" s="4"/>
      <c r="BL34" s="4"/>
      <c r="BM34" s="4"/>
      <c r="BN34" s="4"/>
      <c r="BO34" s="4"/>
    </row>
    <row r="35" spans="7:67" s="2" customFormat="1" ht="12.6">
      <c r="G35" s="1"/>
      <c r="H35" s="3"/>
      <c r="I35" s="3"/>
      <c r="J35" s="3"/>
      <c r="K35" s="3"/>
      <c r="M35" s="49"/>
      <c r="N35" s="3"/>
      <c r="O35" s="30"/>
      <c r="P35" s="3"/>
      <c r="Q35" s="3"/>
      <c r="R35" s="4"/>
      <c r="S35" s="4"/>
      <c r="T35" s="4"/>
      <c r="U35" s="4"/>
      <c r="V35" s="4"/>
      <c r="W35" s="4"/>
      <c r="X35" s="4"/>
      <c r="Y35" s="4"/>
      <c r="Z35" s="4"/>
      <c r="AA35" s="4"/>
      <c r="AB35" s="4"/>
      <c r="AC35" s="4"/>
      <c r="AD35" s="4"/>
      <c r="AE35" s="4"/>
      <c r="AF35" s="4"/>
      <c r="AG35" s="4"/>
      <c r="AH35" s="4"/>
      <c r="AI35" s="4"/>
      <c r="AJ35" s="4"/>
      <c r="AK35" s="4"/>
      <c r="AL35" s="4"/>
      <c r="AM35" s="4"/>
      <c r="AN35" s="4"/>
      <c r="AO35" s="4"/>
      <c r="AP35" s="4"/>
      <c r="AQ35" s="4"/>
      <c r="AR35" s="4"/>
      <c r="AS35" s="4"/>
      <c r="AT35" s="4"/>
      <c r="AU35" s="4"/>
      <c r="AV35" s="4"/>
      <c r="AW35" s="4"/>
      <c r="AX35" s="4"/>
      <c r="AY35" s="4"/>
      <c r="AZ35" s="4"/>
      <c r="BA35" s="4"/>
      <c r="BB35" s="4"/>
      <c r="BC35" s="4"/>
      <c r="BD35" s="4"/>
      <c r="BE35" s="4"/>
      <c r="BF35" s="4"/>
      <c r="BG35" s="4"/>
      <c r="BH35" s="4"/>
      <c r="BI35" s="4"/>
      <c r="BJ35" s="4"/>
      <c r="BK35" s="4"/>
      <c r="BL35" s="4"/>
      <c r="BM35" s="4"/>
      <c r="BN35" s="4"/>
      <c r="BO35" s="4"/>
    </row>
    <row r="36" spans="7:67" s="2" customFormat="1" ht="12.6">
      <c r="G36" s="1"/>
      <c r="H36" s="3"/>
      <c r="I36" s="3"/>
      <c r="J36" s="3"/>
      <c r="K36" s="3"/>
      <c r="M36" s="49"/>
      <c r="N36" s="3"/>
      <c r="O36" s="30"/>
      <c r="P36" s="3"/>
      <c r="Q36" s="3"/>
      <c r="R36" s="4"/>
      <c r="S36" s="4"/>
      <c r="T36" s="4"/>
      <c r="U36" s="4"/>
      <c r="V36" s="4"/>
      <c r="W36" s="4"/>
      <c r="X36" s="4"/>
      <c r="Y36" s="4"/>
      <c r="Z36" s="4"/>
      <c r="AA36" s="4"/>
      <c r="AB36" s="4"/>
      <c r="AC36" s="4"/>
      <c r="AD36" s="4"/>
      <c r="AE36" s="4"/>
      <c r="AF36" s="4"/>
      <c r="AG36" s="4"/>
      <c r="AH36" s="4"/>
      <c r="AI36" s="4"/>
      <c r="AJ36" s="4"/>
      <c r="AK36" s="4"/>
      <c r="AL36" s="4"/>
      <c r="AM36" s="4"/>
      <c r="AN36" s="4"/>
      <c r="AO36" s="4"/>
      <c r="AP36" s="4"/>
      <c r="AQ36" s="4"/>
      <c r="AR36" s="4"/>
      <c r="AS36" s="4"/>
      <c r="AT36" s="4"/>
      <c r="AU36" s="4"/>
      <c r="AV36" s="4"/>
      <c r="AW36" s="4"/>
      <c r="AX36" s="4"/>
      <c r="AY36" s="4"/>
      <c r="AZ36" s="4"/>
      <c r="BA36" s="4"/>
      <c r="BB36" s="4"/>
      <c r="BC36" s="4"/>
      <c r="BD36" s="4"/>
      <c r="BE36" s="4"/>
      <c r="BF36" s="4"/>
      <c r="BG36" s="4"/>
      <c r="BH36" s="4"/>
      <c r="BI36" s="4"/>
      <c r="BJ36" s="4"/>
      <c r="BK36" s="4"/>
      <c r="BL36" s="4"/>
      <c r="BM36" s="4"/>
      <c r="BN36" s="4"/>
      <c r="BO36" s="4"/>
    </row>
    <row r="37" spans="7:67" s="2" customFormat="1" ht="12.6">
      <c r="G37" s="1"/>
      <c r="H37" s="3"/>
      <c r="I37" s="3"/>
      <c r="J37" s="3"/>
      <c r="K37" s="3"/>
      <c r="M37" s="49"/>
      <c r="N37" s="3"/>
      <c r="O37" s="30"/>
      <c r="P37" s="3"/>
      <c r="Q37" s="3"/>
      <c r="R37" s="4"/>
      <c r="S37" s="4"/>
      <c r="T37" s="4"/>
      <c r="U37" s="4"/>
      <c r="V37" s="4"/>
      <c r="W37" s="4"/>
      <c r="X37" s="4"/>
      <c r="Y37" s="4"/>
      <c r="Z37" s="4"/>
      <c r="AA37" s="4"/>
      <c r="AB37" s="4"/>
      <c r="AC37" s="4"/>
      <c r="AD37" s="4"/>
      <c r="AE37" s="4"/>
      <c r="AF37" s="4"/>
      <c r="AG37" s="4"/>
      <c r="AH37" s="4"/>
      <c r="AI37" s="4"/>
      <c r="AJ37" s="4"/>
      <c r="AK37" s="4"/>
      <c r="AL37" s="4"/>
      <c r="AM37" s="4"/>
      <c r="AN37" s="4"/>
      <c r="AO37" s="4"/>
      <c r="AP37" s="4"/>
      <c r="AQ37" s="4"/>
      <c r="AR37" s="4"/>
      <c r="AS37" s="4"/>
      <c r="AT37" s="4"/>
      <c r="AU37" s="4"/>
      <c r="AV37" s="4"/>
      <c r="AW37" s="4"/>
      <c r="AX37" s="4"/>
      <c r="AY37" s="4"/>
      <c r="AZ37" s="4"/>
      <c r="BA37" s="4"/>
      <c r="BB37" s="4"/>
      <c r="BC37" s="4"/>
      <c r="BD37" s="4"/>
      <c r="BE37" s="4"/>
      <c r="BF37" s="4"/>
      <c r="BG37" s="4"/>
      <c r="BH37" s="4"/>
      <c r="BI37" s="4"/>
      <c r="BJ37" s="4"/>
      <c r="BK37" s="4"/>
      <c r="BL37" s="4"/>
      <c r="BM37" s="4"/>
      <c r="BN37" s="4"/>
      <c r="BO37" s="4"/>
    </row>
  </sheetData>
  <mergeCells count="3">
    <mergeCell ref="B5:J5"/>
    <mergeCell ref="B6:J6"/>
    <mergeCell ref="B7:J7"/>
  </mergeCells>
  <hyperlinks>
    <hyperlink ref="A1" location="Contents!A1" display="Back to contents" xr:uid="{44835345-E2E5-4458-94BE-9551C579AFBB}"/>
  </hyperlinks>
  <pageMargins left="0.7" right="0.7" top="0.75" bottom="0.75" header="0.3" footer="0.3"/>
  <pageSetup paperSize="9" orientation="portrait"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36087-DB16-4C97-BC80-3626DA3CBCD0}">
  <sheetPr>
    <tabColor theme="4"/>
  </sheetPr>
  <dimension ref="A1:BU43"/>
  <sheetViews>
    <sheetView zoomScaleNormal="100" workbookViewId="0"/>
  </sheetViews>
  <sheetFormatPr defaultRowHeight="13.5"/>
  <cols>
    <col min="11" max="11" width="35.875" bestFit="1" customWidth="1"/>
    <col min="12" max="12" width="10.625" bestFit="1" customWidth="1"/>
  </cols>
  <sheetData>
    <row r="1" spans="1:73">
      <c r="A1" s="8" t="s">
        <v>27</v>
      </c>
    </row>
    <row r="3" spans="1:73" s="11" customFormat="1" ht="14.1">
      <c r="A3" s="12" t="s">
        <v>980</v>
      </c>
    </row>
    <row r="4" spans="1:73" ht="14.1" thickBot="1"/>
    <row r="5" spans="1:73" s="2" customFormat="1" ht="60" customHeight="1" thickTop="1">
      <c r="B5" s="104" t="s">
        <v>991</v>
      </c>
      <c r="C5" s="105"/>
      <c r="D5" s="105"/>
      <c r="E5" s="105"/>
      <c r="F5" s="105"/>
      <c r="G5" s="105"/>
      <c r="H5" s="105"/>
      <c r="I5" s="105"/>
      <c r="J5" s="106"/>
    </row>
    <row r="6" spans="1:73" s="2" customFormat="1" ht="293.10000000000002" customHeight="1">
      <c r="B6" s="107"/>
      <c r="C6" s="108"/>
      <c r="D6" s="108"/>
      <c r="E6" s="108"/>
      <c r="F6" s="108"/>
      <c r="G6" s="108"/>
      <c r="H6" s="108"/>
      <c r="I6" s="108"/>
      <c r="J6" s="109"/>
    </row>
    <row r="7" spans="1:73" s="2" customFormat="1" ht="127.35" customHeight="1" thickBot="1">
      <c r="B7" s="110" t="s">
        <v>992</v>
      </c>
      <c r="C7" s="111"/>
      <c r="D7" s="111"/>
      <c r="E7" s="111"/>
      <c r="F7" s="111"/>
      <c r="G7" s="111"/>
      <c r="H7" s="111"/>
      <c r="I7" s="111"/>
      <c r="J7" s="112"/>
    </row>
    <row r="8" spans="1:73" ht="14.1" thickTop="1"/>
    <row r="10" spans="1:73">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c r="BU10" s="9"/>
    </row>
    <row r="11" spans="1:73">
      <c r="K11" t="s">
        <v>993</v>
      </c>
      <c r="L11" t="s">
        <v>994</v>
      </c>
      <c r="AV11">
        <v>20</v>
      </c>
    </row>
    <row r="12" spans="1:73">
      <c r="K12" t="s">
        <v>995</v>
      </c>
      <c r="L12" s="14">
        <v>10.603137513275373</v>
      </c>
    </row>
    <row r="13" spans="1:73">
      <c r="K13" t="s">
        <v>996</v>
      </c>
      <c r="L13" s="14">
        <v>5.0057007340133506</v>
      </c>
    </row>
    <row r="14" spans="1:73">
      <c r="K14" t="s">
        <v>997</v>
      </c>
      <c r="L14" s="14">
        <v>4.4630494369522316</v>
      </c>
    </row>
    <row r="15" spans="1:73" s="2" customFormat="1">
      <c r="I15" s="19"/>
      <c r="K15" t="s">
        <v>998</v>
      </c>
      <c r="L15" s="14">
        <v>3.8450501217893196</v>
      </c>
    </row>
    <row r="16" spans="1:73" s="2" customFormat="1">
      <c r="F16"/>
      <c r="K16" t="s">
        <v>999</v>
      </c>
      <c r="L16" s="14">
        <v>3.0917818175695935</v>
      </c>
    </row>
    <row r="17" spans="6:67" s="2" customFormat="1">
      <c r="F17"/>
      <c r="K17" t="s">
        <v>1000</v>
      </c>
      <c r="L17" s="14">
        <v>2.7800022909093913</v>
      </c>
    </row>
    <row r="18" spans="6:67" s="2" customFormat="1">
      <c r="F18"/>
      <c r="J18" s="1"/>
      <c r="K18" t="s">
        <v>1001</v>
      </c>
      <c r="L18" s="14">
        <v>2.7682616231062807</v>
      </c>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c r="AZ18" s="1"/>
      <c r="BA18" s="1"/>
      <c r="BB18" s="1"/>
      <c r="BC18" s="1"/>
      <c r="BD18" s="1"/>
      <c r="BE18" s="1"/>
      <c r="BF18" s="1"/>
      <c r="BG18" s="1"/>
      <c r="BH18" s="1"/>
      <c r="BI18" s="1"/>
      <c r="BJ18" s="1"/>
      <c r="BK18" s="1"/>
      <c r="BL18" s="1"/>
      <c r="BM18" s="1"/>
      <c r="BN18" s="1"/>
      <c r="BO18" s="1"/>
    </row>
    <row r="19" spans="6:67" s="2" customFormat="1">
      <c r="F19"/>
      <c r="J19" s="3"/>
      <c r="K19" t="s">
        <v>1002</v>
      </c>
      <c r="L19" s="14">
        <v>2.6529481814713405</v>
      </c>
      <c r="P19" s="3"/>
      <c r="Q19" s="4"/>
      <c r="R19" s="4"/>
      <c r="S19" s="4"/>
      <c r="T19" s="4"/>
      <c r="U19" s="4"/>
      <c r="V19" s="4"/>
      <c r="W19" s="4"/>
      <c r="X19" s="4"/>
      <c r="Y19" s="4"/>
      <c r="Z19" s="4"/>
      <c r="AA19" s="4"/>
      <c r="AB19" s="4"/>
      <c r="AC19" s="4"/>
      <c r="AD19" s="4"/>
      <c r="AE19" s="4"/>
      <c r="AF19" s="4"/>
      <c r="AG19" s="4"/>
      <c r="AH19" s="4"/>
      <c r="AI19" s="4"/>
      <c r="AJ19" s="4"/>
      <c r="AK19" s="4"/>
      <c r="AL19" s="4"/>
      <c r="AM19" s="4"/>
      <c r="AN19" s="4"/>
      <c r="AO19" s="4"/>
      <c r="AP19" s="4"/>
      <c r="AQ19" s="4"/>
      <c r="AR19" s="4"/>
      <c r="AS19" s="4"/>
      <c r="AT19" s="4"/>
      <c r="AU19" s="4"/>
      <c r="AV19" s="4"/>
      <c r="AW19" s="4"/>
      <c r="AX19" s="4"/>
      <c r="AY19" s="4"/>
      <c r="AZ19" s="4"/>
      <c r="BA19" s="4"/>
      <c r="BB19" s="4"/>
      <c r="BC19" s="4"/>
      <c r="BD19" s="4"/>
      <c r="BE19" s="4"/>
      <c r="BF19" s="4"/>
      <c r="BG19" s="4"/>
      <c r="BH19" s="4"/>
      <c r="BI19" s="4"/>
      <c r="BJ19" s="4"/>
      <c r="BK19" s="4"/>
      <c r="BL19" s="4"/>
      <c r="BM19" s="4"/>
      <c r="BN19" s="4"/>
      <c r="BO19" s="4"/>
    </row>
    <row r="20" spans="6:67" s="2" customFormat="1">
      <c r="F20"/>
      <c r="J20" s="3"/>
      <c r="K20" t="s">
        <v>1003</v>
      </c>
      <c r="L20" s="14">
        <v>2.2611128194483419</v>
      </c>
      <c r="P20" s="3"/>
      <c r="Q20" s="4"/>
      <c r="R20" s="4"/>
      <c r="S20" s="4"/>
      <c r="T20" s="4"/>
      <c r="U20" s="4"/>
      <c r="V20" s="4"/>
      <c r="W20" s="4"/>
      <c r="X20" s="4"/>
      <c r="Y20" s="4"/>
      <c r="Z20" s="4"/>
      <c r="AA20" s="4"/>
      <c r="AB20" s="4"/>
      <c r="AC20" s="4"/>
      <c r="AD20" s="4"/>
      <c r="AE20" s="4"/>
      <c r="AF20" s="4"/>
      <c r="AG20" s="4"/>
      <c r="AH20" s="4"/>
      <c r="AI20" s="4"/>
      <c r="AJ20" s="4"/>
      <c r="AK20" s="4"/>
      <c r="AL20" s="4"/>
      <c r="AM20" s="4"/>
      <c r="AN20" s="4"/>
      <c r="AO20" s="4"/>
      <c r="AP20" s="4"/>
      <c r="AQ20" s="4"/>
      <c r="AR20" s="4"/>
      <c r="AS20" s="4"/>
      <c r="AT20" s="4"/>
      <c r="AU20" s="4"/>
      <c r="AV20" s="4"/>
      <c r="AW20" s="4"/>
      <c r="AX20" s="4"/>
      <c r="AY20" s="4"/>
      <c r="AZ20" s="4"/>
      <c r="BA20" s="4"/>
      <c r="BB20" s="4"/>
      <c r="BC20" s="4"/>
      <c r="BD20" s="4"/>
      <c r="BE20" s="4"/>
      <c r="BF20" s="4"/>
      <c r="BG20" s="4"/>
      <c r="BH20" s="4"/>
      <c r="BI20" s="4"/>
      <c r="BJ20" s="4"/>
      <c r="BK20" s="4"/>
      <c r="BL20" s="4"/>
      <c r="BM20" s="4"/>
      <c r="BN20" s="4"/>
      <c r="BO20" s="4"/>
    </row>
    <row r="21" spans="6:67" s="2" customFormat="1">
      <c r="F21"/>
      <c r="J21" s="3"/>
      <c r="K21" t="s">
        <v>1004</v>
      </c>
      <c r="L21" s="14">
        <v>2.1001955946298785</v>
      </c>
      <c r="P21" s="3"/>
      <c r="Q21" s="4"/>
      <c r="R21" s="4"/>
      <c r="S21" s="4"/>
      <c r="T21" s="4"/>
      <c r="U21" s="4"/>
      <c r="V21" s="4"/>
      <c r="W21" s="4"/>
      <c r="X21" s="4"/>
      <c r="Y21" s="4"/>
      <c r="Z21" s="4"/>
      <c r="AA21" s="4"/>
      <c r="AB21" s="4"/>
      <c r="AC21" s="4"/>
      <c r="AD21" s="4"/>
      <c r="AE21" s="4"/>
      <c r="AF21" s="4"/>
      <c r="AG21" s="4"/>
      <c r="AH21" s="4"/>
      <c r="AI21" s="4"/>
      <c r="AJ21" s="4"/>
      <c r="AK21" s="4"/>
      <c r="AL21" s="4"/>
      <c r="AM21" s="4"/>
      <c r="AN21" s="4"/>
      <c r="AO21" s="4"/>
      <c r="AP21" s="4"/>
      <c r="AQ21" s="4"/>
      <c r="AR21" s="4"/>
      <c r="AS21" s="4"/>
      <c r="AT21" s="4"/>
      <c r="AU21" s="4"/>
      <c r="AV21" s="4"/>
      <c r="AW21" s="4"/>
      <c r="AX21" s="4"/>
      <c r="AY21" s="4"/>
      <c r="AZ21" s="4"/>
      <c r="BA21" s="4"/>
      <c r="BB21" s="4"/>
      <c r="BC21" s="4"/>
      <c r="BD21" s="4"/>
      <c r="BE21" s="4"/>
      <c r="BF21" s="4"/>
      <c r="BG21" s="4"/>
      <c r="BH21" s="4"/>
      <c r="BI21" s="4"/>
      <c r="BJ21" s="4"/>
      <c r="BK21" s="4"/>
      <c r="BL21" s="4"/>
      <c r="BM21" s="4"/>
      <c r="BN21" s="4"/>
      <c r="BO21" s="4"/>
    </row>
    <row r="22" spans="6:67" s="2" customFormat="1">
      <c r="F22"/>
      <c r="J22" s="3"/>
      <c r="K22" t="s">
        <v>1005</v>
      </c>
      <c r="L22" s="14">
        <v>1.8544692119338024</v>
      </c>
      <c r="P22" s="3"/>
      <c r="Q22" s="4"/>
      <c r="R22" s="4"/>
      <c r="S22" s="4"/>
      <c r="T22" s="4"/>
      <c r="U22" s="4"/>
      <c r="V22" s="4"/>
      <c r="W22" s="4"/>
      <c r="X22" s="4"/>
      <c r="Y22" s="4"/>
      <c r="Z22" s="4"/>
      <c r="AA22" s="4"/>
      <c r="AB22" s="4"/>
      <c r="AC22" s="4"/>
      <c r="AD22" s="4"/>
      <c r="AE22" s="4"/>
      <c r="AF22" s="4"/>
      <c r="AG22" s="4"/>
      <c r="AH22" s="4"/>
      <c r="AI22" s="4"/>
      <c r="AJ22" s="4"/>
      <c r="AK22" s="4"/>
      <c r="AL22" s="4"/>
      <c r="AM22" s="4"/>
      <c r="AN22" s="4"/>
      <c r="AO22" s="4"/>
      <c r="AP22" s="4"/>
      <c r="AQ22" s="4"/>
      <c r="AR22" s="4"/>
      <c r="AS22" s="4"/>
      <c r="AT22" s="4"/>
      <c r="AU22" s="4"/>
      <c r="AV22" s="4"/>
      <c r="AW22" s="4"/>
      <c r="AX22" s="4"/>
      <c r="AY22" s="4"/>
      <c r="AZ22" s="4"/>
      <c r="BA22" s="4"/>
      <c r="BB22" s="4"/>
      <c r="BC22" s="4"/>
      <c r="BD22" s="4"/>
      <c r="BE22" s="4"/>
      <c r="BF22" s="4"/>
      <c r="BG22" s="4"/>
      <c r="BH22" s="4"/>
      <c r="BI22" s="4"/>
      <c r="BJ22" s="4"/>
      <c r="BK22" s="4"/>
      <c r="BL22" s="4"/>
      <c r="BM22" s="4"/>
      <c r="BN22" s="4"/>
      <c r="BO22" s="4"/>
    </row>
    <row r="23" spans="6:67" s="2" customFormat="1">
      <c r="F23"/>
      <c r="J23" s="3"/>
      <c r="K23" t="s">
        <v>1006</v>
      </c>
      <c r="L23" s="14">
        <v>1.8355554607435656</v>
      </c>
      <c r="P23" s="3"/>
      <c r="Q23" s="4"/>
      <c r="R23" s="4"/>
      <c r="S23" s="4"/>
      <c r="T23" s="4"/>
      <c r="U23" s="4"/>
      <c r="V23" s="4"/>
      <c r="W23" s="4"/>
      <c r="X23" s="4"/>
      <c r="Y23" s="4"/>
      <c r="Z23" s="4"/>
      <c r="AA23" s="4"/>
      <c r="AB23" s="4"/>
      <c r="AC23" s="4"/>
      <c r="AD23" s="4"/>
      <c r="AE23" s="4"/>
      <c r="AF23" s="4"/>
      <c r="AG23" s="4"/>
      <c r="AH23" s="4"/>
      <c r="AI23" s="4"/>
      <c r="AJ23" s="4"/>
      <c r="AK23" s="4"/>
      <c r="AL23" s="4"/>
      <c r="AM23" s="4"/>
      <c r="AN23" s="4"/>
      <c r="AO23" s="4"/>
      <c r="AP23" s="4"/>
      <c r="AQ23" s="4"/>
      <c r="AR23" s="4"/>
      <c r="AS23" s="4"/>
      <c r="AT23" s="4"/>
      <c r="AU23" s="4"/>
      <c r="AV23" s="4"/>
      <c r="AW23" s="4"/>
      <c r="AX23" s="4"/>
      <c r="AY23" s="4"/>
      <c r="AZ23" s="4"/>
      <c r="BA23" s="4"/>
      <c r="BB23" s="4"/>
      <c r="BC23" s="4"/>
      <c r="BD23" s="4"/>
      <c r="BE23" s="4"/>
      <c r="BF23" s="4"/>
      <c r="BG23" s="4"/>
      <c r="BH23" s="4"/>
      <c r="BI23" s="4"/>
      <c r="BJ23" s="4"/>
      <c r="BK23" s="4"/>
      <c r="BL23" s="4"/>
      <c r="BM23" s="4"/>
      <c r="BN23" s="4"/>
      <c r="BO23" s="4"/>
    </row>
    <row r="24" spans="6:67" s="2" customFormat="1">
      <c r="F24"/>
      <c r="J24" s="3"/>
      <c r="K24" t="s">
        <v>1007</v>
      </c>
      <c r="L24" s="14">
        <v>1.7639496616027919</v>
      </c>
      <c r="P24" s="3"/>
      <c r="Q24" s="4"/>
      <c r="R24" s="4"/>
      <c r="S24" s="4"/>
      <c r="T24" s="4"/>
      <c r="U24" s="4"/>
      <c r="V24" s="4"/>
      <c r="W24" s="4"/>
      <c r="X24" s="4"/>
      <c r="Y24" s="4"/>
      <c r="Z24" s="4"/>
      <c r="AA24" s="4"/>
      <c r="AB24" s="4"/>
      <c r="AC24" s="4"/>
      <c r="AD24" s="4"/>
      <c r="AE24" s="4"/>
      <c r="AF24" s="4"/>
      <c r="AG24" s="4"/>
      <c r="AH24" s="4"/>
      <c r="AI24" s="4"/>
      <c r="AJ24" s="4"/>
      <c r="AK24" s="4"/>
      <c r="AL24" s="4"/>
      <c r="AM24" s="4"/>
      <c r="AN24" s="4"/>
      <c r="AO24" s="4"/>
      <c r="AP24" s="4"/>
      <c r="AQ24" s="4"/>
      <c r="AR24" s="4"/>
      <c r="AS24" s="4"/>
      <c r="AT24" s="4"/>
      <c r="AU24" s="4"/>
      <c r="AV24" s="4"/>
      <c r="AW24" s="4"/>
      <c r="AX24" s="4"/>
      <c r="AY24" s="4"/>
      <c r="AZ24" s="4"/>
      <c r="BA24" s="4"/>
      <c r="BB24" s="4"/>
      <c r="BC24" s="4"/>
      <c r="BD24" s="4"/>
      <c r="BE24" s="4"/>
      <c r="BF24" s="4"/>
      <c r="BG24" s="4"/>
      <c r="BH24" s="4"/>
      <c r="BI24" s="4"/>
      <c r="BJ24" s="4"/>
      <c r="BK24" s="4"/>
      <c r="BL24" s="4"/>
      <c r="BM24" s="4"/>
      <c r="BN24" s="4"/>
      <c r="BO24" s="4"/>
    </row>
    <row r="25" spans="6:67" s="2" customFormat="1">
      <c r="F25"/>
      <c r="J25" s="3"/>
      <c r="K25" t="s">
        <v>1008</v>
      </c>
      <c r="L25" s="14">
        <v>1.6754186709462269</v>
      </c>
      <c r="P25" s="3"/>
      <c r="Q25" s="4"/>
      <c r="R25" s="4"/>
      <c r="S25" s="4"/>
      <c r="T25" s="4"/>
      <c r="U25" s="4"/>
      <c r="V25" s="4"/>
      <c r="W25" s="4"/>
      <c r="X25" s="4"/>
      <c r="Y25" s="4"/>
      <c r="Z25" s="4"/>
      <c r="AA25" s="4"/>
      <c r="AB25" s="4"/>
      <c r="AC25" s="4"/>
      <c r="AD25" s="4"/>
      <c r="AE25" s="4"/>
      <c r="AF25" s="4"/>
      <c r="AG25" s="4"/>
      <c r="AH25" s="4"/>
      <c r="AI25" s="4"/>
      <c r="AJ25" s="4"/>
      <c r="AK25" s="4"/>
      <c r="AL25" s="4"/>
      <c r="AM25" s="4"/>
      <c r="AN25" s="4"/>
      <c r="AO25" s="4"/>
      <c r="AP25" s="4"/>
      <c r="AQ25" s="4"/>
      <c r="AR25" s="4"/>
      <c r="AS25" s="4"/>
      <c r="AT25" s="4"/>
      <c r="AU25" s="4"/>
      <c r="AV25" s="4"/>
      <c r="AW25" s="4"/>
      <c r="AX25" s="4"/>
      <c r="AY25" s="4"/>
      <c r="AZ25" s="4"/>
      <c r="BA25" s="4"/>
      <c r="BB25" s="4"/>
      <c r="BC25" s="4"/>
      <c r="BD25" s="4"/>
      <c r="BE25" s="4"/>
      <c r="BF25" s="4"/>
      <c r="BG25" s="4"/>
      <c r="BH25" s="4"/>
      <c r="BI25" s="4"/>
      <c r="BJ25" s="4"/>
      <c r="BK25" s="4"/>
      <c r="BL25" s="4"/>
      <c r="BM25" s="4"/>
      <c r="BN25" s="4"/>
      <c r="BO25" s="4"/>
    </row>
    <row r="26" spans="6:67" s="2" customFormat="1">
      <c r="F26"/>
      <c r="J26" s="3"/>
      <c r="K26" t="s">
        <v>1009</v>
      </c>
      <c r="L26" s="14">
        <v>1.6659939816248124</v>
      </c>
      <c r="P26" s="3"/>
      <c r="Q26" s="4"/>
      <c r="R26" s="4"/>
      <c r="S26" s="4"/>
      <c r="T26" s="4"/>
      <c r="U26" s="4"/>
      <c r="V26" s="4"/>
      <c r="W26" s="4"/>
      <c r="X26" s="4"/>
      <c r="Y26" s="4"/>
      <c r="Z26" s="4"/>
      <c r="AA26" s="4"/>
      <c r="AB26" s="4"/>
      <c r="AC26" s="4"/>
      <c r="AD26" s="4"/>
      <c r="AE26" s="4"/>
      <c r="AF26" s="4"/>
      <c r="AG26" s="4"/>
      <c r="AH26" s="4"/>
      <c r="AI26" s="4"/>
      <c r="AJ26" s="4"/>
      <c r="AK26" s="4"/>
      <c r="AL26" s="4"/>
      <c r="AM26" s="4"/>
      <c r="AN26" s="4"/>
      <c r="AO26" s="4"/>
      <c r="AP26" s="4"/>
      <c r="AQ26" s="4"/>
      <c r="AR26" s="4"/>
      <c r="AS26" s="4"/>
      <c r="AT26" s="4"/>
      <c r="AU26" s="4"/>
      <c r="AV26" s="4"/>
      <c r="AW26" s="4"/>
      <c r="AX26" s="4"/>
      <c r="AY26" s="4"/>
      <c r="AZ26" s="4"/>
      <c r="BA26" s="4"/>
      <c r="BB26" s="4"/>
      <c r="BC26" s="4"/>
      <c r="BD26" s="4"/>
      <c r="BE26" s="4"/>
      <c r="BF26" s="4"/>
      <c r="BG26" s="4"/>
      <c r="BH26" s="4"/>
      <c r="BI26" s="4"/>
      <c r="BJ26" s="4"/>
      <c r="BK26" s="4"/>
      <c r="BL26" s="4"/>
      <c r="BM26" s="4"/>
      <c r="BN26" s="4"/>
      <c r="BO26" s="4"/>
    </row>
    <row r="27" spans="6:67" s="2" customFormat="1">
      <c r="F27"/>
      <c r="J27" s="3"/>
      <c r="K27" t="s">
        <v>1010</v>
      </c>
      <c r="L27" s="14">
        <v>1.4913903971081277</v>
      </c>
      <c r="P27" s="3"/>
      <c r="Q27" s="4"/>
      <c r="R27" s="4"/>
      <c r="S27" s="4"/>
      <c r="T27" s="4"/>
      <c r="U27" s="4"/>
      <c r="V27" s="4"/>
      <c r="W27" s="4"/>
      <c r="X27" s="4"/>
      <c r="Y27" s="4"/>
      <c r="Z27" s="4"/>
      <c r="AA27" s="4"/>
      <c r="AB27" s="4"/>
      <c r="AC27" s="4"/>
      <c r="AD27" s="4"/>
      <c r="AE27" s="4"/>
      <c r="AF27" s="4"/>
      <c r="AG27" s="4"/>
      <c r="AH27" s="4"/>
      <c r="AI27" s="4"/>
      <c r="AJ27" s="4"/>
      <c r="AK27" s="4"/>
      <c r="AL27" s="4"/>
      <c r="AM27" s="4"/>
      <c r="AN27" s="4"/>
      <c r="AO27" s="4"/>
      <c r="AP27" s="4"/>
      <c r="AQ27" s="4"/>
      <c r="AR27" s="4"/>
      <c r="AS27" s="4"/>
      <c r="AT27" s="4"/>
      <c r="AU27" s="4"/>
      <c r="AV27" s="4"/>
      <c r="AW27" s="4"/>
      <c r="AX27" s="4"/>
      <c r="AY27" s="4"/>
      <c r="AZ27" s="4"/>
      <c r="BA27" s="4"/>
      <c r="BB27" s="4"/>
      <c r="BC27" s="4"/>
      <c r="BD27" s="4"/>
      <c r="BE27" s="4"/>
      <c r="BF27" s="4"/>
      <c r="BG27" s="4"/>
      <c r="BH27" s="4"/>
      <c r="BI27" s="4"/>
      <c r="BJ27" s="4"/>
      <c r="BK27" s="4"/>
      <c r="BL27" s="4"/>
      <c r="BM27" s="4"/>
      <c r="BN27" s="4"/>
      <c r="BO27" s="4"/>
    </row>
    <row r="28" spans="6:67" s="2" customFormat="1">
      <c r="F28"/>
      <c r="J28" s="3"/>
      <c r="K28" t="s">
        <v>1011</v>
      </c>
      <c r="L28" s="14">
        <v>1.4832877340884856</v>
      </c>
      <c r="P28" s="3"/>
      <c r="Q28" s="4"/>
      <c r="R28" s="4"/>
      <c r="S28" s="4"/>
      <c r="T28" s="4"/>
      <c r="U28" s="4"/>
      <c r="V28" s="4"/>
      <c r="W28" s="4"/>
      <c r="X28" s="4"/>
      <c r="Y28" s="4"/>
      <c r="Z28" s="4"/>
      <c r="AA28" s="4"/>
      <c r="AB28" s="4"/>
      <c r="AC28" s="4"/>
      <c r="AD28" s="4"/>
      <c r="AE28" s="4"/>
      <c r="AF28" s="4"/>
      <c r="AG28" s="4"/>
      <c r="AH28" s="4"/>
      <c r="AI28" s="4"/>
      <c r="AJ28" s="4"/>
      <c r="AK28" s="4"/>
      <c r="AL28" s="4"/>
      <c r="AM28" s="4"/>
      <c r="AN28" s="4"/>
      <c r="AO28" s="4"/>
      <c r="AP28" s="4"/>
      <c r="AQ28" s="4"/>
      <c r="AR28" s="4"/>
      <c r="AS28" s="4"/>
      <c r="AT28" s="4"/>
      <c r="AU28" s="4"/>
      <c r="AV28" s="4"/>
      <c r="AW28" s="4"/>
      <c r="AX28" s="4"/>
      <c r="AY28" s="4"/>
      <c r="AZ28" s="4"/>
      <c r="BA28" s="4"/>
      <c r="BB28" s="4"/>
      <c r="BC28" s="4"/>
      <c r="BD28" s="4"/>
      <c r="BE28" s="4"/>
      <c r="BF28" s="4"/>
      <c r="BG28" s="4"/>
      <c r="BH28" s="4"/>
      <c r="BI28" s="4"/>
      <c r="BJ28" s="4"/>
      <c r="BK28" s="4"/>
      <c r="BL28" s="4"/>
      <c r="BM28" s="4"/>
      <c r="BN28" s="4"/>
      <c r="BO28" s="4"/>
    </row>
    <row r="29" spans="6:67" s="2" customFormat="1">
      <c r="F29"/>
      <c r="K29" t="s">
        <v>1012</v>
      </c>
      <c r="L29" s="14">
        <v>1.4702168523400019</v>
      </c>
    </row>
    <row r="30" spans="6:67" s="2" customFormat="1">
      <c r="F30"/>
      <c r="K30" t="s">
        <v>1013</v>
      </c>
      <c r="L30" s="14">
        <v>1.248944632665355</v>
      </c>
    </row>
    <row r="31" spans="6:67" s="2" customFormat="1">
      <c r="F31"/>
      <c r="K31" t="s">
        <v>1014</v>
      </c>
      <c r="L31" s="14">
        <v>1.2246830973926925</v>
      </c>
    </row>
    <row r="32" spans="6:67" s="2" customFormat="1">
      <c r="F32"/>
      <c r="K32" t="s">
        <v>533</v>
      </c>
      <c r="L32" s="14">
        <v>1.196572976815294</v>
      </c>
    </row>
    <row r="33" spans="6:12" s="2" customFormat="1">
      <c r="F33"/>
      <c r="K33" t="s">
        <v>1015</v>
      </c>
      <c r="L33" s="14">
        <v>1.1899385117182992</v>
      </c>
    </row>
    <row r="34" spans="6:12" s="2" customFormat="1">
      <c r="F34"/>
      <c r="K34" t="s">
        <v>1016</v>
      </c>
      <c r="L34" s="14">
        <v>1.1759683019173783</v>
      </c>
    </row>
    <row r="35" spans="6:12" s="2" customFormat="1">
      <c r="F35"/>
      <c r="K35" t="s">
        <v>1017</v>
      </c>
      <c r="L35" s="14">
        <v>1.1712308993739808</v>
      </c>
    </row>
    <row r="36" spans="6:12" s="2" customFormat="1">
      <c r="F36"/>
      <c r="K36" t="s">
        <v>1018</v>
      </c>
      <c r="L36" s="14">
        <v>1.0920123565333175</v>
      </c>
    </row>
    <row r="37" spans="6:12" s="2" customFormat="1">
      <c r="F37"/>
      <c r="K37" t="s">
        <v>1019</v>
      </c>
      <c r="L37" s="14">
        <v>1.07858790998802</v>
      </c>
    </row>
    <row r="38" spans="6:12" s="2" customFormat="1">
      <c r="F38"/>
      <c r="K38" t="s">
        <v>1020</v>
      </c>
      <c r="L38" s="14">
        <v>1.0624333426651478</v>
      </c>
    </row>
    <row r="39" spans="6:12" s="2" customFormat="1">
      <c r="F39"/>
      <c r="K39" t="s">
        <v>1021</v>
      </c>
      <c r="L39" s="14">
        <v>1.0410104737164168</v>
      </c>
    </row>
    <row r="40" spans="6:12" s="2" customFormat="1">
      <c r="F40"/>
    </row>
    <row r="41" spans="6:12" s="2" customFormat="1">
      <c r="F41"/>
    </row>
    <row r="42" spans="6:12" s="2" customFormat="1">
      <c r="F42"/>
    </row>
    <row r="43" spans="6:12" s="2" customFormat="1">
      <c r="F43"/>
    </row>
  </sheetData>
  <mergeCells count="3">
    <mergeCell ref="B5:J5"/>
    <mergeCell ref="B6:J6"/>
    <mergeCell ref="B7:J7"/>
  </mergeCells>
  <hyperlinks>
    <hyperlink ref="A1" location="Contents!A1" display="Back to contents" xr:uid="{7A6A8E07-FCAE-4AF2-A691-1C78BCE61A40}"/>
  </hyperlinks>
  <pageMargins left="0.7" right="0.7" top="0.75" bottom="0.75" header="0.3" footer="0.3"/>
  <pageSetup paperSize="9" orientation="portrait" r:id="rId1"/>
  <drawing r:id="rId2"/>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896EB-96A7-46E0-8276-15C8B86EE9D6}">
  <dimension ref="A1"/>
  <sheetViews>
    <sheetView workbookViewId="0"/>
  </sheetViews>
  <sheetFormatPr defaultRowHeight="13.5"/>
  <sheetData/>
  <pageMargins left="0.7" right="0.7" top="0.75" bottom="0.75" header="0.3" footer="0.3"/>
  <pageSetup paperSize="9" orientation="portrait"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56D2BD-937E-40D0-AF46-36C72BB4D061}">
  <sheetPr>
    <tabColor theme="4"/>
  </sheetPr>
  <dimension ref="A1:Q17"/>
  <sheetViews>
    <sheetView zoomScaleNormal="100" workbookViewId="0"/>
  </sheetViews>
  <sheetFormatPr defaultRowHeight="13.5"/>
  <cols>
    <col min="2" max="10" width="9.625" customWidth="1"/>
    <col min="11" max="11" width="21.75" bestFit="1" customWidth="1"/>
  </cols>
  <sheetData>
    <row r="1" spans="1:17">
      <c r="A1" s="8" t="s">
        <v>27</v>
      </c>
    </row>
    <row r="3" spans="1:17" s="11" customFormat="1" ht="14.1">
      <c r="A3" s="12" t="s">
        <v>1022</v>
      </c>
    </row>
    <row r="4" spans="1:17" ht="14.1" thickBot="1"/>
    <row r="5" spans="1:17" s="2" customFormat="1" ht="60" customHeight="1" thickTop="1">
      <c r="B5" s="104" t="s">
        <v>1023</v>
      </c>
      <c r="C5" s="105"/>
      <c r="D5" s="105"/>
      <c r="E5" s="105"/>
      <c r="F5" s="105"/>
      <c r="G5" s="105"/>
      <c r="H5" s="105"/>
      <c r="I5" s="105"/>
      <c r="J5" s="106"/>
    </row>
    <row r="6" spans="1:17" s="2" customFormat="1" ht="330.75" customHeight="1">
      <c r="B6" s="107"/>
      <c r="C6" s="108"/>
      <c r="D6" s="108"/>
      <c r="E6" s="108"/>
      <c r="F6" s="108"/>
      <c r="G6" s="108"/>
      <c r="H6" s="108"/>
      <c r="I6" s="108"/>
      <c r="J6" s="109"/>
    </row>
    <row r="7" spans="1:17" s="2" customFormat="1" ht="105" customHeight="1" thickBot="1">
      <c r="B7" s="110" t="s">
        <v>1024</v>
      </c>
      <c r="C7" s="111"/>
      <c r="D7" s="111"/>
      <c r="E7" s="111"/>
      <c r="F7" s="111"/>
      <c r="G7" s="111"/>
      <c r="H7" s="111"/>
      <c r="I7" s="111"/>
      <c r="J7" s="112"/>
    </row>
    <row r="8" spans="1:17" ht="14.1" thickTop="1"/>
    <row r="11" spans="1:17">
      <c r="L11" t="s">
        <v>1025</v>
      </c>
      <c r="M11" t="s">
        <v>1025</v>
      </c>
      <c r="N11" t="s">
        <v>1025</v>
      </c>
      <c r="O11" t="s">
        <v>1026</v>
      </c>
      <c r="P11" t="s">
        <v>1026</v>
      </c>
      <c r="Q11" t="s">
        <v>1026</v>
      </c>
    </row>
    <row r="12" spans="1:17">
      <c r="L12">
        <v>2030</v>
      </c>
      <c r="M12">
        <v>2040</v>
      </c>
      <c r="N12">
        <v>2050</v>
      </c>
      <c r="O12">
        <v>2030</v>
      </c>
      <c r="P12">
        <v>2040</v>
      </c>
      <c r="Q12">
        <v>2050</v>
      </c>
    </row>
    <row r="13" spans="1:17">
      <c r="K13" t="s">
        <v>1027</v>
      </c>
      <c r="L13" s="10">
        <v>-0.27571778119829382</v>
      </c>
      <c r="M13" s="10"/>
      <c r="N13" s="10">
        <v>-1</v>
      </c>
      <c r="O13" s="10">
        <v>-0.37330355550999372</v>
      </c>
      <c r="P13" s="10"/>
      <c r="Q13" s="10">
        <v>-1</v>
      </c>
    </row>
    <row r="14" spans="1:17">
      <c r="K14" t="s">
        <v>1028</v>
      </c>
      <c r="L14" s="10">
        <v>-0.39908247681123088</v>
      </c>
      <c r="M14" s="10"/>
      <c r="N14" s="10">
        <v>-1</v>
      </c>
      <c r="O14" s="10">
        <v>-0.45999999999999996</v>
      </c>
      <c r="P14" s="10"/>
      <c r="Q14" s="10">
        <v>-1</v>
      </c>
    </row>
    <row r="15" spans="1:17">
      <c r="K15" t="s">
        <v>1029</v>
      </c>
      <c r="L15" s="10">
        <v>-0.41952070069421965</v>
      </c>
      <c r="M15" s="10"/>
      <c r="N15" s="10">
        <v>-1</v>
      </c>
      <c r="O15" s="10">
        <v>-0.41199107305520133</v>
      </c>
      <c r="P15" s="10"/>
      <c r="Q15" s="10">
        <v>-1</v>
      </c>
    </row>
    <row r="16" spans="1:17">
      <c r="K16" t="s">
        <v>1030</v>
      </c>
      <c r="L16" s="10">
        <v>-0.55000000000000004</v>
      </c>
      <c r="M16" s="10">
        <v>-0.9</v>
      </c>
      <c r="N16" s="10">
        <v>-1</v>
      </c>
      <c r="O16" s="10">
        <v>-0.33327947197577978</v>
      </c>
      <c r="P16" s="10">
        <v>-0.85183988266128441</v>
      </c>
      <c r="Q16" s="10">
        <v>-1</v>
      </c>
    </row>
    <row r="17" spans="11:17">
      <c r="K17" t="s">
        <v>1031</v>
      </c>
      <c r="L17" s="10">
        <v>-0.6462520469502433</v>
      </c>
      <c r="M17" s="10">
        <v>-0.87117900227345801</v>
      </c>
      <c r="N17" s="10">
        <v>-1.0013241639978574</v>
      </c>
      <c r="O17" s="10">
        <v>-0.3292577737242266</v>
      </c>
      <c r="P17" s="10">
        <v>-0.75574223946388841</v>
      </c>
      <c r="Q17" s="10">
        <v>-1.0025107500982549</v>
      </c>
    </row>
  </sheetData>
  <mergeCells count="3">
    <mergeCell ref="B5:J5"/>
    <mergeCell ref="B6:J6"/>
    <mergeCell ref="B7:J7"/>
  </mergeCells>
  <hyperlinks>
    <hyperlink ref="A1" location="Contents!A1" display="Back to contents" xr:uid="{C4AD1B87-E853-4314-9293-0FF113680F4B}"/>
  </hyperlinks>
  <pageMargins left="0.7" right="0.7" top="0.75" bottom="0.75" header="0.3" footer="0.3"/>
  <pageSetup paperSize="9" orientation="portrait" r:id="rId1"/>
  <drawing r:id="rId2"/>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D2808C-CC98-4AED-A73D-666F0141D5BE}">
  <sheetPr>
    <tabColor theme="4"/>
  </sheetPr>
  <dimension ref="A1:BT22"/>
  <sheetViews>
    <sheetView zoomScaleNormal="100" workbookViewId="0"/>
  </sheetViews>
  <sheetFormatPr defaultRowHeight="13.5"/>
  <cols>
    <col min="11" max="11" width="37.5" bestFit="1" customWidth="1"/>
  </cols>
  <sheetData>
    <row r="1" spans="1:72">
      <c r="A1" s="8" t="s">
        <v>27</v>
      </c>
    </row>
    <row r="3" spans="1:72" s="11" customFormat="1" ht="14.1">
      <c r="A3" s="12" t="s">
        <v>1022</v>
      </c>
    </row>
    <row r="4" spans="1:72" ht="14.1" thickBot="1"/>
    <row r="5" spans="1:72" s="2" customFormat="1" ht="60" customHeight="1" thickTop="1">
      <c r="B5" s="104" t="s">
        <v>1032</v>
      </c>
      <c r="C5" s="105"/>
      <c r="D5" s="105"/>
      <c r="E5" s="105"/>
      <c r="F5" s="105"/>
      <c r="G5" s="105"/>
      <c r="H5" s="105"/>
      <c r="I5" s="105"/>
      <c r="J5" s="106"/>
    </row>
    <row r="6" spans="1:72" s="2" customFormat="1" ht="293.10000000000002" customHeight="1">
      <c r="B6" s="107"/>
      <c r="C6" s="108"/>
      <c r="D6" s="108"/>
      <c r="E6" s="108"/>
      <c r="F6" s="108"/>
      <c r="G6" s="108"/>
      <c r="H6" s="108"/>
      <c r="I6" s="108"/>
      <c r="J6" s="109"/>
    </row>
    <row r="7" spans="1:72" s="2" customFormat="1" ht="127.35" customHeight="1" thickBot="1">
      <c r="B7" s="110" t="s">
        <v>1033</v>
      </c>
      <c r="C7" s="111"/>
      <c r="D7" s="111"/>
      <c r="E7" s="111"/>
      <c r="F7" s="111"/>
      <c r="G7" s="111"/>
      <c r="H7" s="111"/>
      <c r="I7" s="111"/>
      <c r="J7" s="112"/>
    </row>
    <row r="10" spans="1:72">
      <c r="K10" s="44"/>
    </row>
    <row r="11" spans="1:72">
      <c r="L11">
        <v>2015</v>
      </c>
      <c r="M11">
        <v>2016</v>
      </c>
      <c r="N11">
        <v>2017</v>
      </c>
      <c r="O11">
        <v>2018</v>
      </c>
      <c r="P11">
        <v>2019</v>
      </c>
      <c r="Q11">
        <v>2020</v>
      </c>
      <c r="R11">
        <v>2021</v>
      </c>
      <c r="S11">
        <v>2022</v>
      </c>
      <c r="T11">
        <v>2023</v>
      </c>
      <c r="U11">
        <v>2024</v>
      </c>
      <c r="V11">
        <v>2025</v>
      </c>
      <c r="W11">
        <v>2026</v>
      </c>
      <c r="X11">
        <v>2027</v>
      </c>
      <c r="Y11">
        <v>2028</v>
      </c>
      <c r="Z11">
        <v>2029</v>
      </c>
      <c r="AA11">
        <v>2030</v>
      </c>
      <c r="AB11">
        <v>2031</v>
      </c>
      <c r="AC11">
        <v>2032</v>
      </c>
      <c r="AD11">
        <v>2033</v>
      </c>
      <c r="AE11">
        <v>2034</v>
      </c>
      <c r="AF11">
        <v>2035</v>
      </c>
      <c r="AG11">
        <v>2036</v>
      </c>
      <c r="AH11">
        <v>2037</v>
      </c>
      <c r="AI11">
        <v>2038</v>
      </c>
      <c r="AJ11">
        <v>2039</v>
      </c>
      <c r="AK11">
        <v>2040</v>
      </c>
      <c r="AL11">
        <v>2041</v>
      </c>
      <c r="AM11">
        <v>2042</v>
      </c>
      <c r="AN11">
        <v>2043</v>
      </c>
      <c r="AO11">
        <v>2044</v>
      </c>
      <c r="AP11">
        <v>2045</v>
      </c>
      <c r="AQ11">
        <v>2046</v>
      </c>
      <c r="AR11">
        <v>2047</v>
      </c>
      <c r="AS11">
        <v>2048</v>
      </c>
      <c r="AT11">
        <v>2049</v>
      </c>
      <c r="AU11">
        <v>2050</v>
      </c>
      <c r="AV11" s="9"/>
      <c r="AW11" s="9"/>
      <c r="AX11" s="9"/>
      <c r="AY11" s="9"/>
      <c r="AZ11" s="9"/>
      <c r="BA11" s="9"/>
      <c r="BB11" s="9"/>
      <c r="BC11" s="9"/>
      <c r="BD11" s="9"/>
      <c r="BE11" s="9"/>
      <c r="BF11" s="9"/>
      <c r="BG11" s="9"/>
      <c r="BH11" s="9"/>
      <c r="BI11" s="9"/>
      <c r="BJ11" s="9"/>
      <c r="BK11" s="9"/>
      <c r="BL11" s="9"/>
      <c r="BM11" s="9"/>
      <c r="BN11" s="9"/>
      <c r="BO11" s="9"/>
      <c r="BP11" s="9"/>
      <c r="BQ11" s="9"/>
      <c r="BR11" s="9"/>
      <c r="BS11" s="9"/>
      <c r="BT11" s="9"/>
    </row>
    <row r="12" spans="1:72">
      <c r="K12" t="s">
        <v>1034</v>
      </c>
      <c r="L12" s="55">
        <v>7.3474391157286192</v>
      </c>
      <c r="M12" s="55">
        <v>7.299179362322981</v>
      </c>
      <c r="N12" s="55">
        <v>7.2509196089173429</v>
      </c>
      <c r="O12" s="55">
        <v>7.2026598555117047</v>
      </c>
      <c r="P12" s="55">
        <v>7.1544001021060666</v>
      </c>
      <c r="Q12" s="55">
        <v>7.1061403487004267</v>
      </c>
      <c r="R12" s="55">
        <v>6.7299038172761092</v>
      </c>
      <c r="S12" s="55">
        <v>6.3536672858517917</v>
      </c>
      <c r="T12" s="55">
        <v>5.9774307544274743</v>
      </c>
      <c r="U12" s="55">
        <v>5.6011942230031568</v>
      </c>
      <c r="V12" s="55">
        <v>5.2249576915788385</v>
      </c>
      <c r="W12" s="55">
        <v>4.9359846458328915</v>
      </c>
      <c r="X12" s="55">
        <v>4.6470116000869446</v>
      </c>
      <c r="Y12" s="55">
        <v>4.3580385543409976</v>
      </c>
      <c r="Z12" s="55">
        <v>4.0690655085950507</v>
      </c>
      <c r="AA12" s="55">
        <v>3.7800924628491033</v>
      </c>
      <c r="AB12" s="55">
        <v>3.540018716067177</v>
      </c>
      <c r="AC12" s="55">
        <v>3.2999449692852507</v>
      </c>
      <c r="AD12" s="55">
        <v>3.0598712225033244</v>
      </c>
      <c r="AE12" s="55">
        <v>2.8197974757213982</v>
      </c>
      <c r="AF12" s="55">
        <v>2.5797237289394719</v>
      </c>
      <c r="AG12" s="55">
        <v>2.4418491227807162</v>
      </c>
      <c r="AH12" s="55">
        <v>2.3039745166219605</v>
      </c>
      <c r="AI12" s="55">
        <v>2.1660999104632048</v>
      </c>
      <c r="AJ12" s="55">
        <v>2.0282253043044491</v>
      </c>
      <c r="AK12" s="55">
        <v>1.8903506981456939</v>
      </c>
      <c r="AL12" s="55">
        <v>1.7793525869266946</v>
      </c>
      <c r="AM12" s="55">
        <v>1.6683544757076954</v>
      </c>
      <c r="AN12" s="55">
        <v>1.5573563644886961</v>
      </c>
      <c r="AO12" s="55">
        <v>1.4463582532696968</v>
      </c>
      <c r="AP12" s="55">
        <v>1.3353601420506973</v>
      </c>
      <c r="AQ12" s="55">
        <v>1.2545748877287972</v>
      </c>
      <c r="AR12" s="55">
        <v>1.1737896334068971</v>
      </c>
      <c r="AS12" s="55">
        <v>1.093004379084997</v>
      </c>
      <c r="AT12" s="55">
        <v>1.0122191247630969</v>
      </c>
      <c r="AU12" s="55">
        <v>0.93143387044119641</v>
      </c>
      <c r="AV12" s="9"/>
      <c r="AW12" s="9"/>
      <c r="AX12" s="9"/>
      <c r="AY12" s="9"/>
      <c r="AZ12" s="9"/>
      <c r="BA12" s="9"/>
      <c r="BB12" s="9"/>
      <c r="BC12" s="9"/>
      <c r="BD12" s="9"/>
      <c r="BE12" s="9"/>
      <c r="BF12" s="9"/>
      <c r="BG12" s="9"/>
      <c r="BH12" s="9"/>
      <c r="BI12" s="9"/>
      <c r="BJ12" s="9"/>
      <c r="BK12" s="9"/>
      <c r="BL12" s="9"/>
      <c r="BM12" s="9"/>
      <c r="BN12" s="9"/>
      <c r="BO12" s="9"/>
      <c r="BP12" s="9"/>
      <c r="BQ12" s="9"/>
      <c r="BR12" s="9"/>
      <c r="BS12" s="9"/>
      <c r="BT12" s="9"/>
    </row>
    <row r="13" spans="1:72">
      <c r="K13" t="s">
        <v>1035</v>
      </c>
      <c r="L13" s="55">
        <v>7.3474391157286192</v>
      </c>
      <c r="M13" s="55">
        <v>7.3122871657848529</v>
      </c>
      <c r="N13" s="55">
        <v>7.2771352158410867</v>
      </c>
      <c r="O13" s="55">
        <v>7.2419832658973204</v>
      </c>
      <c r="P13" s="55">
        <v>7.2068313159535542</v>
      </c>
      <c r="Q13" s="55">
        <v>7.1716793660097888</v>
      </c>
      <c r="R13" s="55">
        <v>6.8926771247824323</v>
      </c>
      <c r="S13" s="55">
        <v>6.6136748835550758</v>
      </c>
      <c r="T13" s="55">
        <v>6.3346726423277193</v>
      </c>
      <c r="U13" s="55">
        <v>6.0556704011003628</v>
      </c>
      <c r="V13" s="55">
        <v>5.7766681598730054</v>
      </c>
      <c r="W13" s="55">
        <v>5.5879941418713397</v>
      </c>
      <c r="X13" s="55">
        <v>5.399320123869674</v>
      </c>
      <c r="Y13" s="55">
        <v>5.2106461058680082</v>
      </c>
      <c r="Z13" s="55">
        <v>5.0219720878663425</v>
      </c>
      <c r="AA13" s="55">
        <v>4.833298069864675</v>
      </c>
      <c r="AB13" s="55">
        <v>4.6578620563128128</v>
      </c>
      <c r="AC13" s="55">
        <v>4.4824260427609506</v>
      </c>
      <c r="AD13" s="55">
        <v>4.3069900292090884</v>
      </c>
      <c r="AE13" s="55">
        <v>4.1315540156572261</v>
      </c>
      <c r="AF13" s="55">
        <v>3.9561180021053644</v>
      </c>
      <c r="AG13" s="55">
        <v>3.8242792389705929</v>
      </c>
      <c r="AH13" s="55">
        <v>3.6924404758358214</v>
      </c>
      <c r="AI13" s="55">
        <v>3.5606017127010499</v>
      </c>
      <c r="AJ13" s="55">
        <v>3.4287629495662784</v>
      </c>
      <c r="AK13" s="55">
        <v>3.2969241864315064</v>
      </c>
      <c r="AL13" s="55">
        <v>3.1668448741797173</v>
      </c>
      <c r="AM13" s="55">
        <v>3.0367655619279281</v>
      </c>
      <c r="AN13" s="55">
        <v>2.906686249676139</v>
      </c>
      <c r="AO13" s="55">
        <v>2.7766069374243498</v>
      </c>
      <c r="AP13" s="55">
        <v>2.6465276251725616</v>
      </c>
      <c r="AQ13" s="55">
        <v>2.5487163797061783</v>
      </c>
      <c r="AR13" s="55">
        <v>2.4509051342397949</v>
      </c>
      <c r="AS13" s="55">
        <v>2.3530938887734116</v>
      </c>
      <c r="AT13" s="55">
        <v>2.2552826433070283</v>
      </c>
      <c r="AU13" s="55">
        <v>2.1574713978406459</v>
      </c>
    </row>
    <row r="14" spans="1:72">
      <c r="K14" t="s">
        <v>1036</v>
      </c>
      <c r="L14" s="55">
        <v>7.3248428154645193</v>
      </c>
      <c r="M14" s="55">
        <v>7.2230540319215955</v>
      </c>
      <c r="N14" s="55">
        <v>7.1212652483786716</v>
      </c>
      <c r="O14" s="55">
        <v>7.0194764648357477</v>
      </c>
      <c r="P14" s="55">
        <v>6.9176876812928239</v>
      </c>
      <c r="Q14" s="55">
        <v>6.8158988977498991</v>
      </c>
      <c r="R14" s="55">
        <v>6.2882326094766192</v>
      </c>
      <c r="S14" s="55">
        <v>5.7605663212033393</v>
      </c>
      <c r="T14" s="55">
        <v>5.2329000329300595</v>
      </c>
      <c r="U14" s="55">
        <v>4.7052337446567796</v>
      </c>
      <c r="V14" s="55">
        <v>4.1775674563835015</v>
      </c>
      <c r="W14" s="55">
        <v>3.8554702657827051</v>
      </c>
      <c r="X14" s="55">
        <v>3.5333730751819088</v>
      </c>
      <c r="Y14" s="55">
        <v>3.2112758845811125</v>
      </c>
      <c r="Z14" s="55">
        <v>2.8891786939803161</v>
      </c>
      <c r="AA14" s="55">
        <v>2.5670815033795193</v>
      </c>
      <c r="AB14" s="55">
        <v>2.3090105328948098</v>
      </c>
      <c r="AC14" s="55">
        <v>2.0509395624101003</v>
      </c>
      <c r="AD14" s="55">
        <v>1.7928685919253906</v>
      </c>
      <c r="AE14" s="55">
        <v>1.5347976214406809</v>
      </c>
      <c r="AF14" s="55">
        <v>1.2767266509559707</v>
      </c>
      <c r="AG14" s="55">
        <v>1.1393726791531387</v>
      </c>
      <c r="AH14" s="55">
        <v>1.0020187073503066</v>
      </c>
      <c r="AI14" s="55">
        <v>0.86466473554747458</v>
      </c>
      <c r="AJ14" s="55">
        <v>0.72731076374464254</v>
      </c>
      <c r="AK14" s="55">
        <v>0.5899567919418105</v>
      </c>
      <c r="AL14" s="55">
        <v>0.55186568594028007</v>
      </c>
      <c r="AM14" s="55">
        <v>0.51377457993874964</v>
      </c>
      <c r="AN14" s="55">
        <v>0.47568347393721921</v>
      </c>
      <c r="AO14" s="55">
        <v>0.43759236793568879</v>
      </c>
      <c r="AP14" s="55">
        <v>0.39950126193415841</v>
      </c>
      <c r="AQ14" s="55">
        <v>0.33832318855312066</v>
      </c>
      <c r="AR14" s="55">
        <v>0.2771451151720829</v>
      </c>
      <c r="AS14" s="55">
        <v>0.21596704179104514</v>
      </c>
      <c r="AT14" s="55">
        <v>0.15478896841000739</v>
      </c>
      <c r="AU14" s="55">
        <v>9.3610895028969687E-2</v>
      </c>
      <c r="AV14" s="9"/>
    </row>
    <row r="15" spans="1:72">
      <c r="K15" t="s">
        <v>1037</v>
      </c>
      <c r="L15" s="55">
        <f t="shared" ref="L15:AU15" si="0">L21-L14</f>
        <v>0.14487049075761238</v>
      </c>
      <c r="M15" s="55">
        <f t="shared" si="0"/>
        <v>0.27686079084566373</v>
      </c>
      <c r="N15" s="55">
        <f t="shared" si="0"/>
        <v>0.40885109093371508</v>
      </c>
      <c r="O15" s="55">
        <f t="shared" si="0"/>
        <v>0.54084139102176643</v>
      </c>
      <c r="P15" s="55">
        <f t="shared" si="0"/>
        <v>0.67283169110981778</v>
      </c>
      <c r="Q15" s="55">
        <f t="shared" si="0"/>
        <v>0.80482199119786912</v>
      </c>
      <c r="R15" s="55">
        <f t="shared" si="0"/>
        <v>1.067746490733084</v>
      </c>
      <c r="S15" s="55">
        <f t="shared" si="0"/>
        <v>1.3306709902682989</v>
      </c>
      <c r="T15" s="55">
        <f t="shared" si="0"/>
        <v>1.5935954898035138</v>
      </c>
      <c r="U15" s="55">
        <f t="shared" si="0"/>
        <v>1.8565199893387287</v>
      </c>
      <c r="V15" s="55">
        <f t="shared" si="0"/>
        <v>2.119444488873941</v>
      </c>
      <c r="W15" s="55">
        <f t="shared" si="0"/>
        <v>2.0597287177864989</v>
      </c>
      <c r="X15" s="55">
        <f t="shared" si="0"/>
        <v>2.0000129466990568</v>
      </c>
      <c r="Y15" s="55">
        <f t="shared" si="0"/>
        <v>1.9402971756116147</v>
      </c>
      <c r="Z15" s="55">
        <f t="shared" si="0"/>
        <v>1.8805814045241727</v>
      </c>
      <c r="AA15" s="55">
        <f t="shared" si="0"/>
        <v>1.8208656334367319</v>
      </c>
      <c r="AB15" s="55">
        <f t="shared" si="0"/>
        <v>1.8619581626426722</v>
      </c>
      <c r="AC15" s="55">
        <f t="shared" si="0"/>
        <v>1.9030506918486125</v>
      </c>
      <c r="AD15" s="55">
        <f t="shared" si="0"/>
        <v>1.9441432210545531</v>
      </c>
      <c r="AE15" s="55">
        <f t="shared" si="0"/>
        <v>1.9852357502604936</v>
      </c>
      <c r="AF15" s="55">
        <f t="shared" si="0"/>
        <v>2.0263282794664352</v>
      </c>
      <c r="AG15" s="55">
        <f t="shared" si="0"/>
        <v>2.0252786528131121</v>
      </c>
      <c r="AH15" s="55">
        <f t="shared" si="0"/>
        <v>2.0242290261597891</v>
      </c>
      <c r="AI15" s="55">
        <f t="shared" si="0"/>
        <v>2.023179399506466</v>
      </c>
      <c r="AJ15" s="55">
        <f t="shared" si="0"/>
        <v>2.0221297728531429</v>
      </c>
      <c r="AK15" s="55">
        <f t="shared" si="0"/>
        <v>2.0210801461998207</v>
      </c>
      <c r="AL15" s="55">
        <f t="shared" si="0"/>
        <v>1.9548223015935422</v>
      </c>
      <c r="AM15" s="55">
        <f t="shared" si="0"/>
        <v>1.8885644569872633</v>
      </c>
      <c r="AN15" s="55">
        <f t="shared" si="0"/>
        <v>1.8223066123809843</v>
      </c>
      <c r="AO15" s="55">
        <f t="shared" si="0"/>
        <v>1.7560487677747056</v>
      </c>
      <c r="AP15" s="55">
        <f t="shared" si="0"/>
        <v>1.6897909231684263</v>
      </c>
      <c r="AQ15" s="55">
        <f t="shared" si="0"/>
        <v>1.6494785547242172</v>
      </c>
      <c r="AR15" s="55">
        <f t="shared" si="0"/>
        <v>1.609166186280008</v>
      </c>
      <c r="AS15" s="55">
        <f t="shared" si="0"/>
        <v>1.5688538178357989</v>
      </c>
      <c r="AT15" s="55">
        <f t="shared" si="0"/>
        <v>1.5285414493915896</v>
      </c>
      <c r="AU15" s="55">
        <f t="shared" si="0"/>
        <v>1.4882290809473808</v>
      </c>
      <c r="AV15" s="9"/>
    </row>
    <row r="16" spans="1:72">
      <c r="K16" t="s">
        <v>1038</v>
      </c>
      <c r="L16" s="55">
        <v>7.3247536744655362</v>
      </c>
      <c r="M16" s="55">
        <v>7.2361078379994241</v>
      </c>
      <c r="N16" s="55">
        <v>7.1474620015333121</v>
      </c>
      <c r="O16" s="55">
        <v>7.0588161650672001</v>
      </c>
      <c r="P16" s="55">
        <v>6.9701703286010881</v>
      </c>
      <c r="Q16" s="55">
        <v>6.881524492134977</v>
      </c>
      <c r="R16" s="55">
        <v>6.418275246039399</v>
      </c>
      <c r="S16" s="55">
        <v>5.9550259999438211</v>
      </c>
      <c r="T16" s="55">
        <v>5.4917767538482432</v>
      </c>
      <c r="U16" s="55">
        <v>5.0285275077526652</v>
      </c>
      <c r="V16" s="55">
        <v>4.5652782616570864</v>
      </c>
      <c r="W16" s="55">
        <v>4.3750861962709919</v>
      </c>
      <c r="X16" s="55">
        <v>4.1848941308848975</v>
      </c>
      <c r="Y16" s="55">
        <v>3.9947020654988026</v>
      </c>
      <c r="Z16" s="55">
        <v>3.8045100001127077</v>
      </c>
      <c r="AA16" s="55">
        <v>3.6143179347266128</v>
      </c>
      <c r="AB16" s="55">
        <v>3.4501951323162783</v>
      </c>
      <c r="AC16" s="55">
        <v>3.2860723299059438</v>
      </c>
      <c r="AD16" s="55">
        <v>3.1219495274956093</v>
      </c>
      <c r="AE16" s="55">
        <v>2.9578267250852748</v>
      </c>
      <c r="AF16" s="55">
        <v>2.7937039226749412</v>
      </c>
      <c r="AG16" s="55">
        <v>2.7060761424228628</v>
      </c>
      <c r="AH16" s="55">
        <v>2.6184483621707844</v>
      </c>
      <c r="AI16" s="55">
        <v>2.530820581918706</v>
      </c>
      <c r="AJ16" s="55">
        <v>2.4431928016666276</v>
      </c>
      <c r="AK16" s="55">
        <v>2.3555650214145496</v>
      </c>
      <c r="AL16" s="55">
        <v>2.2425512591658596</v>
      </c>
      <c r="AM16" s="55">
        <v>2.1295374969171696</v>
      </c>
      <c r="AN16" s="55">
        <v>2.0165237346684797</v>
      </c>
      <c r="AO16" s="55">
        <v>1.9035099724197897</v>
      </c>
      <c r="AP16" s="55">
        <v>1.7904962101711002</v>
      </c>
      <c r="AQ16" s="55">
        <v>1.7238305854915115</v>
      </c>
      <c r="AR16" s="55">
        <v>1.6571649608119228</v>
      </c>
      <c r="AS16" s="55">
        <v>1.5904993361323341</v>
      </c>
      <c r="AT16" s="55">
        <v>1.5238337114527454</v>
      </c>
      <c r="AU16" s="55">
        <v>1.4571680867731571</v>
      </c>
      <c r="AV16" s="9"/>
    </row>
    <row r="17" spans="11:72">
      <c r="K17" t="s">
        <v>1039</v>
      </c>
      <c r="L17" s="55">
        <f t="shared" ref="L17:AU17" si="1">L22-L16</f>
        <v>0.14495963175659554</v>
      </c>
      <c r="M17" s="55">
        <f t="shared" si="1"/>
        <v>0.27443631350289799</v>
      </c>
      <c r="N17" s="55">
        <f t="shared" si="1"/>
        <v>0.40391299524920043</v>
      </c>
      <c r="O17" s="55">
        <f t="shared" si="1"/>
        <v>0.53338967699550288</v>
      </c>
      <c r="P17" s="55">
        <f t="shared" si="1"/>
        <v>0.66286635874180533</v>
      </c>
      <c r="Q17" s="55">
        <f t="shared" si="1"/>
        <v>0.79234304048810689</v>
      </c>
      <c r="R17" s="55">
        <f t="shared" si="1"/>
        <v>1.085394601444623</v>
      </c>
      <c r="S17" s="55">
        <f t="shared" si="1"/>
        <v>1.378446162401139</v>
      </c>
      <c r="T17" s="55">
        <f t="shared" si="1"/>
        <v>1.6714977233576551</v>
      </c>
      <c r="U17" s="55">
        <f t="shared" si="1"/>
        <v>1.9645492843141712</v>
      </c>
      <c r="V17" s="55">
        <f t="shared" si="1"/>
        <v>2.2576008452706882</v>
      </c>
      <c r="W17" s="55">
        <f t="shared" si="1"/>
        <v>2.2547048534563086</v>
      </c>
      <c r="X17" s="55">
        <f t="shared" si="1"/>
        <v>2.2518088616419289</v>
      </c>
      <c r="Y17" s="55">
        <f t="shared" si="1"/>
        <v>2.2489128698275498</v>
      </c>
      <c r="Z17" s="55">
        <f t="shared" si="1"/>
        <v>2.2460168780131706</v>
      </c>
      <c r="AA17" s="55">
        <f t="shared" si="1"/>
        <v>2.2431208861987932</v>
      </c>
      <c r="AB17" s="55">
        <f t="shared" si="1"/>
        <v>2.1957998374085874</v>
      </c>
      <c r="AC17" s="55">
        <f t="shared" si="1"/>
        <v>2.1484787886183816</v>
      </c>
      <c r="AD17" s="55">
        <f t="shared" si="1"/>
        <v>2.1011577398281758</v>
      </c>
      <c r="AE17" s="55">
        <f t="shared" si="1"/>
        <v>2.05383669103797</v>
      </c>
      <c r="AF17" s="55">
        <f t="shared" si="1"/>
        <v>2.006515642247765</v>
      </c>
      <c r="AG17" s="55">
        <f t="shared" si="1"/>
        <v>1.9416846412188318</v>
      </c>
      <c r="AH17" s="55">
        <f t="shared" si="1"/>
        <v>1.8768536401898985</v>
      </c>
      <c r="AI17" s="55">
        <f t="shared" si="1"/>
        <v>1.8120226391609653</v>
      </c>
      <c r="AJ17" s="55">
        <f t="shared" si="1"/>
        <v>1.747191638132032</v>
      </c>
      <c r="AK17" s="55">
        <f t="shared" si="1"/>
        <v>1.6823606371030992</v>
      </c>
      <c r="AL17" s="55">
        <f t="shared" si="1"/>
        <v>1.6727648852859023</v>
      </c>
      <c r="AM17" s="55">
        <f t="shared" si="1"/>
        <v>1.6631691334687053</v>
      </c>
      <c r="AN17" s="55">
        <f t="shared" si="1"/>
        <v>1.6535733816515084</v>
      </c>
      <c r="AO17" s="55">
        <f t="shared" si="1"/>
        <v>1.6439776298343114</v>
      </c>
      <c r="AP17" s="55">
        <f t="shared" si="1"/>
        <v>1.6343818780171135</v>
      </c>
      <c r="AQ17" s="55">
        <f t="shared" si="1"/>
        <v>1.5857325507341746</v>
      </c>
      <c r="AR17" s="55">
        <f t="shared" si="1"/>
        <v>1.5370832234512357</v>
      </c>
      <c r="AS17" s="55">
        <f t="shared" si="1"/>
        <v>1.4884338961682968</v>
      </c>
      <c r="AT17" s="55">
        <f t="shared" si="1"/>
        <v>1.4397845688853579</v>
      </c>
      <c r="AU17" s="55">
        <f t="shared" si="1"/>
        <v>1.3911352416024176</v>
      </c>
      <c r="AV17" s="9"/>
      <c r="AW17" s="9"/>
      <c r="AX17" s="9"/>
      <c r="AY17" s="9"/>
      <c r="AZ17" s="9"/>
      <c r="BA17" s="9"/>
      <c r="BB17" s="9"/>
      <c r="BC17" s="9"/>
      <c r="BD17" s="9"/>
      <c r="BE17" s="9"/>
      <c r="BF17" s="9"/>
      <c r="BG17" s="9"/>
      <c r="BH17" s="9"/>
      <c r="BI17" s="9"/>
      <c r="BJ17" s="9"/>
      <c r="BK17" s="9"/>
      <c r="BL17" s="9"/>
      <c r="BM17" s="9"/>
      <c r="BN17" s="9"/>
      <c r="BO17" s="9"/>
      <c r="BP17" s="9"/>
      <c r="BQ17" s="9"/>
      <c r="BR17" s="9"/>
      <c r="BS17" s="9"/>
      <c r="BT17" s="9"/>
    </row>
    <row r="18" spans="11:72">
      <c r="K18" t="s">
        <v>1040</v>
      </c>
      <c r="L18" s="55">
        <v>8.4416794293125825</v>
      </c>
      <c r="M18" s="55">
        <v>7.9697589911444036</v>
      </c>
      <c r="N18" s="55">
        <v>7.7799324119581241</v>
      </c>
      <c r="O18" s="55">
        <v>7.6453376925875416</v>
      </c>
      <c r="P18" s="55">
        <v>7.3832981671380793</v>
      </c>
      <c r="Q18" s="55">
        <v>6.3660013188588147</v>
      </c>
      <c r="R18" s="55">
        <v>6.5881107519259077</v>
      </c>
      <c r="S18" s="55">
        <v>6.5224432322334813</v>
      </c>
      <c r="T18" s="55">
        <v>6.1935360694773705</v>
      </c>
      <c r="U18" s="55"/>
      <c r="V18" s="55"/>
      <c r="W18" s="55"/>
      <c r="X18" s="55"/>
      <c r="Y18" s="55"/>
      <c r="Z18" s="55"/>
      <c r="AA18" s="55"/>
      <c r="AB18" s="55"/>
      <c r="AC18" s="55"/>
      <c r="AD18" s="55"/>
      <c r="AE18" s="55"/>
      <c r="AF18" s="55"/>
      <c r="AG18" s="55"/>
      <c r="AH18" s="55"/>
      <c r="AI18" s="55"/>
      <c r="AJ18" s="55"/>
      <c r="AK18" s="55"/>
      <c r="AL18" s="55"/>
      <c r="AM18" s="55"/>
      <c r="AN18" s="55"/>
      <c r="AO18" s="55"/>
      <c r="AP18" s="55"/>
      <c r="AQ18" s="55"/>
      <c r="AR18" s="55"/>
      <c r="AS18" s="55"/>
      <c r="AT18" s="55"/>
      <c r="AU18" s="55"/>
      <c r="AV18" s="9"/>
      <c r="AW18" s="9"/>
      <c r="AX18" s="9"/>
      <c r="AY18" s="9"/>
      <c r="AZ18" s="9"/>
      <c r="BA18" s="9"/>
      <c r="BB18" s="9"/>
      <c r="BC18" s="9"/>
      <c r="BD18" s="9"/>
      <c r="BE18" s="9"/>
      <c r="BF18" s="9"/>
      <c r="BG18" s="9"/>
      <c r="BH18" s="9"/>
      <c r="BI18" s="9"/>
      <c r="BJ18" s="9"/>
      <c r="BK18" s="9"/>
      <c r="BL18" s="9"/>
      <c r="BM18" s="9"/>
      <c r="BN18" s="9"/>
      <c r="BO18" s="9"/>
      <c r="BP18" s="9"/>
      <c r="BQ18" s="9"/>
      <c r="BR18" s="9"/>
      <c r="BS18" s="9"/>
      <c r="BT18" s="9"/>
    </row>
    <row r="19" spans="11:72">
      <c r="K19" t="s">
        <v>1041</v>
      </c>
      <c r="L19" s="55"/>
      <c r="M19" s="55"/>
      <c r="N19" s="55"/>
      <c r="O19" s="55"/>
      <c r="P19" s="55"/>
      <c r="Q19" s="55"/>
      <c r="R19" s="55"/>
      <c r="S19" s="55"/>
      <c r="T19" s="55">
        <v>6.3242347351557271</v>
      </c>
      <c r="U19" s="55">
        <v>6.1583630512484913</v>
      </c>
      <c r="V19" s="55">
        <v>5.9445224474250296</v>
      </c>
      <c r="W19" s="55"/>
      <c r="X19" s="55"/>
      <c r="Y19" s="55"/>
      <c r="Z19" s="55"/>
      <c r="AA19" s="55"/>
      <c r="AB19" s="55"/>
      <c r="AC19" s="55"/>
      <c r="AD19" s="55"/>
      <c r="AE19" s="55"/>
      <c r="AF19" s="55"/>
      <c r="AG19" s="55"/>
      <c r="AH19" s="55"/>
      <c r="AI19" s="55"/>
      <c r="AJ19" s="55"/>
      <c r="AK19" s="55"/>
      <c r="AL19" s="55"/>
      <c r="AM19" s="55"/>
      <c r="AN19" s="55"/>
      <c r="AO19" s="55"/>
      <c r="AP19" s="55"/>
      <c r="AQ19" s="55"/>
      <c r="AR19" s="55"/>
      <c r="AS19" s="55"/>
      <c r="AT19" s="55"/>
      <c r="AU19" s="55"/>
      <c r="AV19" s="9"/>
      <c r="AW19" s="9"/>
      <c r="AX19" s="9"/>
      <c r="AY19" s="9"/>
      <c r="AZ19" s="9"/>
      <c r="BA19" s="9"/>
      <c r="BB19" s="9"/>
      <c r="BC19" s="9"/>
      <c r="BD19" s="9"/>
      <c r="BE19" s="9"/>
      <c r="BF19" s="9"/>
      <c r="BG19" s="9"/>
      <c r="BH19" s="9"/>
      <c r="BI19" s="9"/>
      <c r="BJ19" s="9"/>
      <c r="BK19" s="9"/>
      <c r="BL19" s="9"/>
      <c r="BM19" s="9"/>
      <c r="BN19" s="9"/>
      <c r="BO19" s="9"/>
      <c r="BP19" s="9"/>
      <c r="BQ19" s="9"/>
      <c r="BR19" s="9"/>
      <c r="BS19" s="9"/>
      <c r="BT19" s="9"/>
    </row>
    <row r="20" spans="11:72">
      <c r="K20" t="s">
        <v>1031</v>
      </c>
      <c r="L20" s="55"/>
      <c r="M20" s="55"/>
      <c r="N20" s="55"/>
      <c r="O20" s="55"/>
      <c r="P20" s="55"/>
      <c r="Q20" s="55"/>
      <c r="R20" s="55"/>
      <c r="S20" s="55"/>
      <c r="T20" s="89"/>
      <c r="U20" s="89"/>
      <c r="V20" s="55">
        <v>5.9445224474250296</v>
      </c>
      <c r="W20" s="55">
        <v>5.6441690516384808</v>
      </c>
      <c r="X20" s="55">
        <v>5.3373940918399905</v>
      </c>
      <c r="Y20" s="55">
        <v>5.0011582766004343</v>
      </c>
      <c r="Z20" s="55">
        <v>4.5810649305017543</v>
      </c>
      <c r="AA20" s="55">
        <v>4.1246204324403211</v>
      </c>
      <c r="AB20" s="55">
        <v>3.7619548647460626</v>
      </c>
      <c r="AC20" s="55">
        <v>3.4403156200752676</v>
      </c>
      <c r="AD20" s="55">
        <v>3.1408726266129356</v>
      </c>
      <c r="AE20" s="55">
        <v>2.8499033877376445</v>
      </c>
      <c r="AF20" s="55">
        <v>2.5493140744805491</v>
      </c>
      <c r="AG20" s="55">
        <v>2.2989499019352055</v>
      </c>
      <c r="AH20" s="55">
        <v>2.0461548364053423</v>
      </c>
      <c r="AI20" s="55">
        <v>1.8194770263084308</v>
      </c>
      <c r="AJ20" s="55">
        <v>1.633231099306417</v>
      </c>
      <c r="AK20" s="55">
        <v>1.4388055809233133</v>
      </c>
      <c r="AL20" s="55">
        <v>1.2147466254378665</v>
      </c>
      <c r="AM20" s="55">
        <v>1.0244500314557532</v>
      </c>
      <c r="AN20" s="55">
        <v>0.86215160896321075</v>
      </c>
      <c r="AO20" s="55">
        <v>0.71137418264445218</v>
      </c>
      <c r="AP20" s="55">
        <v>0.55667260968720922</v>
      </c>
      <c r="AQ20" s="55">
        <v>0.43534471217615345</v>
      </c>
      <c r="AR20" s="55">
        <v>0.31989562588434184</v>
      </c>
      <c r="AS20" s="55">
        <v>0.20870070113146286</v>
      </c>
      <c r="AT20" s="55">
        <v>0.10208880955820172</v>
      </c>
      <c r="AU20" s="55">
        <v>-1.4270769189383834E-2</v>
      </c>
      <c r="AV20" s="9"/>
      <c r="AW20" s="9"/>
      <c r="AX20" s="9"/>
      <c r="AY20" s="9"/>
      <c r="AZ20" s="9"/>
      <c r="BA20" s="9"/>
      <c r="BB20" s="9"/>
      <c r="BC20" s="9"/>
      <c r="BD20" s="9"/>
      <c r="BE20" s="9"/>
      <c r="BF20" s="9"/>
      <c r="BG20" s="9"/>
      <c r="BH20" s="9"/>
      <c r="BI20" s="9"/>
      <c r="BJ20" s="9"/>
      <c r="BK20" s="9"/>
      <c r="BL20" s="9"/>
      <c r="BM20" s="9"/>
      <c r="BN20" s="9"/>
      <c r="BO20" s="9"/>
      <c r="BP20" s="9"/>
      <c r="BQ20" s="9"/>
      <c r="BR20" s="9"/>
      <c r="BS20" s="9"/>
      <c r="BT20" s="9"/>
    </row>
    <row r="21" spans="11:72">
      <c r="K21" t="s">
        <v>1042</v>
      </c>
      <c r="L21" s="55">
        <v>7.4697133062221317</v>
      </c>
      <c r="M21" s="55">
        <v>7.4999148227672592</v>
      </c>
      <c r="N21" s="55">
        <v>7.5301163393123867</v>
      </c>
      <c r="O21" s="55">
        <v>7.5603178558575141</v>
      </c>
      <c r="P21" s="55">
        <v>7.5905193724026416</v>
      </c>
      <c r="Q21" s="55">
        <v>7.6207208889477682</v>
      </c>
      <c r="R21" s="55">
        <v>7.3559791002097032</v>
      </c>
      <c r="S21" s="55">
        <v>7.0912373114716383</v>
      </c>
      <c r="T21" s="55">
        <v>6.8264955227335733</v>
      </c>
      <c r="U21" s="55">
        <v>6.5617537339955083</v>
      </c>
      <c r="V21" s="55">
        <v>6.2970119452574425</v>
      </c>
      <c r="W21" s="55">
        <v>5.915198983569204</v>
      </c>
      <c r="X21" s="55">
        <v>5.5333860218809656</v>
      </c>
      <c r="Y21" s="55">
        <v>5.1515730601927272</v>
      </c>
      <c r="Z21" s="55">
        <v>4.7697600985044888</v>
      </c>
      <c r="AA21" s="55">
        <v>4.3879471368162513</v>
      </c>
      <c r="AB21" s="55">
        <v>4.1709686955374821</v>
      </c>
      <c r="AC21" s="55">
        <v>3.9539902542587129</v>
      </c>
      <c r="AD21" s="55">
        <v>3.7370118129799437</v>
      </c>
      <c r="AE21" s="55">
        <v>3.5200333717011745</v>
      </c>
      <c r="AF21" s="55">
        <v>3.3030549304224062</v>
      </c>
      <c r="AG21" s="55">
        <v>3.164651331966251</v>
      </c>
      <c r="AH21" s="55">
        <v>3.0262477335100959</v>
      </c>
      <c r="AI21" s="55">
        <v>2.8878441350539408</v>
      </c>
      <c r="AJ21" s="55">
        <v>2.7494405365977856</v>
      </c>
      <c r="AK21" s="55">
        <v>2.6110369381416314</v>
      </c>
      <c r="AL21" s="55">
        <v>2.5066879875338222</v>
      </c>
      <c r="AM21" s="55">
        <v>2.4023390369260129</v>
      </c>
      <c r="AN21" s="55">
        <v>2.2979900863182037</v>
      </c>
      <c r="AO21" s="55">
        <v>2.1936411357103944</v>
      </c>
      <c r="AP21" s="55">
        <v>2.0892921851025847</v>
      </c>
      <c r="AQ21" s="55">
        <v>1.9878017432773378</v>
      </c>
      <c r="AR21" s="55">
        <v>1.8863113014520909</v>
      </c>
      <c r="AS21" s="55">
        <v>1.784820859626844</v>
      </c>
      <c r="AT21" s="55">
        <v>1.6833304178015971</v>
      </c>
      <c r="AU21" s="55">
        <v>1.5818399759763506</v>
      </c>
    </row>
    <row r="22" spans="11:72">
      <c r="K22" t="s">
        <v>1043</v>
      </c>
      <c r="L22" s="55">
        <v>7.4697133062221317</v>
      </c>
      <c r="M22" s="55">
        <v>7.5105441515023221</v>
      </c>
      <c r="N22" s="55">
        <v>7.5513749967825126</v>
      </c>
      <c r="O22" s="55">
        <v>7.592205842062703</v>
      </c>
      <c r="P22" s="55">
        <v>7.6330366873428934</v>
      </c>
      <c r="Q22" s="55">
        <v>7.6738675326230839</v>
      </c>
      <c r="R22" s="55">
        <v>7.503669847484022</v>
      </c>
      <c r="S22" s="55">
        <v>7.3334721623449601</v>
      </c>
      <c r="T22" s="55">
        <v>7.1632744772058983</v>
      </c>
      <c r="U22" s="55">
        <v>6.9930767920668364</v>
      </c>
      <c r="V22" s="55">
        <v>6.8228791069277746</v>
      </c>
      <c r="W22" s="55">
        <v>6.6297910497273005</v>
      </c>
      <c r="X22" s="55">
        <v>6.4367029925268264</v>
      </c>
      <c r="Y22" s="55">
        <v>6.2436149353263524</v>
      </c>
      <c r="Z22" s="55">
        <v>6.0505268781258783</v>
      </c>
      <c r="AA22" s="55">
        <v>5.857438820925406</v>
      </c>
      <c r="AB22" s="55">
        <v>5.6459949697248657</v>
      </c>
      <c r="AC22" s="55">
        <v>5.4345511185243254</v>
      </c>
      <c r="AD22" s="55">
        <v>5.2231072673237851</v>
      </c>
      <c r="AE22" s="55">
        <v>5.0116634161232447</v>
      </c>
      <c r="AF22" s="55">
        <v>4.8002195649227062</v>
      </c>
      <c r="AG22" s="55">
        <v>4.6477607836416945</v>
      </c>
      <c r="AH22" s="55">
        <v>4.4953020023606829</v>
      </c>
      <c r="AI22" s="55">
        <v>4.3428432210796712</v>
      </c>
      <c r="AJ22" s="55">
        <v>4.1903844397986596</v>
      </c>
      <c r="AK22" s="55">
        <v>4.0379256585176488</v>
      </c>
      <c r="AL22" s="55">
        <v>3.9153161444517619</v>
      </c>
      <c r="AM22" s="55">
        <v>3.792706630385875</v>
      </c>
      <c r="AN22" s="55">
        <v>3.670097116319988</v>
      </c>
      <c r="AO22" s="55">
        <v>3.5474876022541011</v>
      </c>
      <c r="AP22" s="55">
        <v>3.4248780881882137</v>
      </c>
      <c r="AQ22" s="55">
        <v>3.3095631362256861</v>
      </c>
      <c r="AR22" s="55">
        <v>3.1942481842631585</v>
      </c>
      <c r="AS22" s="55">
        <v>3.0789332323006309</v>
      </c>
      <c r="AT22" s="55">
        <v>2.9636182803381033</v>
      </c>
      <c r="AU22" s="55">
        <v>2.8483033283755748</v>
      </c>
    </row>
  </sheetData>
  <mergeCells count="3">
    <mergeCell ref="B5:J5"/>
    <mergeCell ref="B6:J6"/>
    <mergeCell ref="B7:J7"/>
  </mergeCells>
  <hyperlinks>
    <hyperlink ref="A1" location="Contents!A1" display="Back to contents" xr:uid="{ECCC9322-3113-4261-AE3D-E26C49197CD5}"/>
  </hyperlinks>
  <pageMargins left="0.7" right="0.7" top="0.75" bottom="0.75" header="0.3" footer="0.3"/>
  <pageSetup paperSize="9" orientation="portrait" r:id="rId1"/>
  <drawing r:id="rId2"/>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60C6B-A62E-4574-A91D-4FA90B2F3545}">
  <sheetPr>
    <tabColor theme="4"/>
  </sheetPr>
  <dimension ref="A1:BT16"/>
  <sheetViews>
    <sheetView zoomScaleNormal="100" workbookViewId="0"/>
  </sheetViews>
  <sheetFormatPr defaultRowHeight="13.5"/>
  <cols>
    <col min="11" max="11" width="31.125" bestFit="1" customWidth="1"/>
    <col min="12" max="13" width="8.5" bestFit="1" customWidth="1"/>
    <col min="14" max="14" width="13.5" customWidth="1"/>
    <col min="15" max="16" width="11.125" bestFit="1" customWidth="1"/>
  </cols>
  <sheetData>
    <row r="1" spans="1:72">
      <c r="A1" s="8" t="s">
        <v>27</v>
      </c>
    </row>
    <row r="3" spans="1:72" s="11" customFormat="1" ht="14.1">
      <c r="A3" s="12" t="s">
        <v>1022</v>
      </c>
    </row>
    <row r="4" spans="1:72" ht="14.1" thickBot="1"/>
    <row r="5" spans="1:72" s="2" customFormat="1" ht="60" customHeight="1" thickTop="1">
      <c r="B5" s="104" t="s">
        <v>1044</v>
      </c>
      <c r="C5" s="105"/>
      <c r="D5" s="105"/>
      <c r="E5" s="105"/>
      <c r="F5" s="105"/>
      <c r="G5" s="105"/>
      <c r="H5" s="105"/>
      <c r="I5" s="105"/>
      <c r="J5" s="106"/>
    </row>
    <row r="6" spans="1:72" s="2" customFormat="1" ht="293.10000000000002" customHeight="1">
      <c r="B6" s="107"/>
      <c r="C6" s="108"/>
      <c r="D6" s="108"/>
      <c r="E6" s="108"/>
      <c r="F6" s="108"/>
      <c r="G6" s="108"/>
      <c r="H6" s="108"/>
      <c r="I6" s="108"/>
      <c r="J6" s="109"/>
    </row>
    <row r="7" spans="1:72" s="2" customFormat="1" ht="90" customHeight="1" thickBot="1">
      <c r="B7" s="110" t="s">
        <v>1045</v>
      </c>
      <c r="C7" s="111"/>
      <c r="D7" s="111"/>
      <c r="E7" s="111"/>
      <c r="F7" s="111"/>
      <c r="G7" s="111"/>
      <c r="H7" s="111"/>
      <c r="I7" s="111"/>
      <c r="J7" s="112"/>
    </row>
    <row r="10" spans="1:72">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row>
    <row r="11" spans="1:72" ht="33" customHeight="1">
      <c r="K11" s="43" t="s">
        <v>1046</v>
      </c>
      <c r="L11" s="43" t="s">
        <v>1047</v>
      </c>
      <c r="M11" s="43" t="s">
        <v>1047</v>
      </c>
      <c r="O11" s="43" t="s">
        <v>1048</v>
      </c>
      <c r="P11" s="43" t="s">
        <v>1048</v>
      </c>
      <c r="Q11" s="9"/>
      <c r="R11" s="9"/>
      <c r="S11" s="9"/>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row>
    <row r="12" spans="1:72">
      <c r="K12" t="s">
        <v>1049</v>
      </c>
      <c r="L12" s="10">
        <v>1.3</v>
      </c>
      <c r="M12" s="10">
        <v>1.3</v>
      </c>
      <c r="N12" s="10"/>
      <c r="O12" s="10">
        <v>0.91249999999999998</v>
      </c>
      <c r="P12" s="10">
        <v>0.91249999999999998</v>
      </c>
      <c r="Q12" s="9"/>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row>
    <row r="13" spans="1:72">
      <c r="K13" t="s">
        <v>1050</v>
      </c>
      <c r="L13" s="10">
        <v>0.97400000000000009</v>
      </c>
      <c r="M13" s="10">
        <v>0.97400000000000009</v>
      </c>
      <c r="N13" s="10"/>
      <c r="O13" s="10">
        <v>0.95430000000000004</v>
      </c>
      <c r="P13" s="10">
        <v>0.95430000000000004</v>
      </c>
      <c r="AU13">
        <v>20</v>
      </c>
    </row>
    <row r="14" spans="1:72">
      <c r="K14" t="s">
        <v>1051</v>
      </c>
      <c r="L14" s="10">
        <v>0.95480000000000009</v>
      </c>
      <c r="M14" s="10">
        <v>0.95480000000000009</v>
      </c>
      <c r="N14" s="10"/>
      <c r="O14" s="10">
        <v>0.79500000000000004</v>
      </c>
      <c r="P14" s="10">
        <v>0.79500000000000004</v>
      </c>
    </row>
    <row r="15" spans="1:72">
      <c r="K15" t="s">
        <v>1052</v>
      </c>
      <c r="L15" s="10">
        <v>0.79799999999999993</v>
      </c>
      <c r="M15" s="10">
        <v>0.79799999999999993</v>
      </c>
      <c r="N15" s="10"/>
      <c r="O15" s="10">
        <v>0.64599999999999991</v>
      </c>
      <c r="P15" s="10">
        <v>0.64599999999999991</v>
      </c>
    </row>
    <row r="16" spans="1:72">
      <c r="K16" t="s">
        <v>1053</v>
      </c>
      <c r="L16" s="10">
        <v>0.90498714301812622</v>
      </c>
      <c r="M16" s="10">
        <v>0.90498714301812622</v>
      </c>
      <c r="N16" s="10"/>
      <c r="O16" s="10">
        <v>0.90498714301812622</v>
      </c>
      <c r="P16" s="10">
        <v>0.90498714301812622</v>
      </c>
      <c r="Q16" s="10"/>
    </row>
  </sheetData>
  <mergeCells count="3">
    <mergeCell ref="B5:J5"/>
    <mergeCell ref="B6:J6"/>
    <mergeCell ref="B7:J7"/>
  </mergeCells>
  <hyperlinks>
    <hyperlink ref="A1" location="Contents!A1" display="Back to contents" xr:uid="{27316760-5841-4D8F-9B0F-60A7E8651503}"/>
  </hyperlinks>
  <pageMargins left="0.7" right="0.7" top="0.75" bottom="0.75" header="0.3" footer="0.3"/>
  <pageSetup paperSize="9" orientation="portrait" r:id="rId1"/>
  <drawing r:id="rId2"/>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BB616-AE7D-44D4-B598-C3A08BABE695}">
  <sheetPr>
    <tabColor theme="4"/>
  </sheetPr>
  <dimension ref="A1:N117"/>
  <sheetViews>
    <sheetView zoomScaleNormal="100" workbookViewId="0"/>
  </sheetViews>
  <sheetFormatPr defaultRowHeight="13.5"/>
  <cols>
    <col min="11" max="11" width="33.875" bestFit="1" customWidth="1"/>
    <col min="12" max="12" width="20.875" bestFit="1" customWidth="1"/>
  </cols>
  <sheetData>
    <row r="1" spans="1:14">
      <c r="A1" s="8" t="s">
        <v>27</v>
      </c>
    </row>
    <row r="3" spans="1:14" s="11" customFormat="1" ht="14.1">
      <c r="A3" s="12" t="s">
        <v>1022</v>
      </c>
    </row>
    <row r="4" spans="1:14" ht="14.1" thickBot="1"/>
    <row r="5" spans="1:14" s="2" customFormat="1" ht="60" customHeight="1" thickTop="1">
      <c r="B5" s="104" t="s">
        <v>1054</v>
      </c>
      <c r="C5" s="105"/>
      <c r="D5" s="105"/>
      <c r="E5" s="105"/>
      <c r="F5" s="105"/>
      <c r="G5" s="105"/>
      <c r="H5" s="105"/>
      <c r="I5" s="105"/>
      <c r="J5" s="106"/>
    </row>
    <row r="6" spans="1:14" s="2" customFormat="1" ht="342" customHeight="1">
      <c r="B6" s="107"/>
      <c r="C6" s="108"/>
      <c r="D6" s="108"/>
      <c r="E6" s="108"/>
      <c r="F6" s="108"/>
      <c r="G6" s="108"/>
      <c r="H6" s="108"/>
      <c r="I6" s="108"/>
      <c r="J6" s="109"/>
    </row>
    <row r="7" spans="1:14" s="2" customFormat="1" ht="299.85000000000002" customHeight="1">
      <c r="B7" s="107"/>
      <c r="C7" s="108"/>
      <c r="D7" s="108"/>
      <c r="E7" s="108"/>
      <c r="F7" s="108"/>
      <c r="G7" s="108"/>
      <c r="H7" s="108"/>
      <c r="I7" s="108"/>
      <c r="J7" s="109"/>
    </row>
    <row r="8" spans="1:14" s="2" customFormat="1" ht="106.35" customHeight="1" thickBot="1">
      <c r="B8" s="110" t="s">
        <v>1055</v>
      </c>
      <c r="C8" s="111"/>
      <c r="D8" s="111"/>
      <c r="E8" s="111"/>
      <c r="F8" s="111"/>
      <c r="G8" s="111"/>
      <c r="H8" s="111"/>
      <c r="I8" s="111"/>
      <c r="J8" s="112"/>
    </row>
    <row r="14" spans="1:14">
      <c r="K14" s="90" t="s">
        <v>1056</v>
      </c>
    </row>
    <row r="15" spans="1:14">
      <c r="K15" t="s">
        <v>1057</v>
      </c>
      <c r="L15" t="s">
        <v>1058</v>
      </c>
      <c r="M15">
        <v>2025</v>
      </c>
      <c r="N15">
        <v>2050</v>
      </c>
    </row>
    <row r="17" spans="11:14">
      <c r="K17" t="s">
        <v>652</v>
      </c>
      <c r="L17" t="s">
        <v>1059</v>
      </c>
      <c r="M17" s="14">
        <v>39.53</v>
      </c>
      <c r="N17" s="14">
        <v>78.81</v>
      </c>
    </row>
    <row r="18" spans="11:14">
      <c r="K18" t="s">
        <v>654</v>
      </c>
      <c r="L18" t="s">
        <v>1059</v>
      </c>
      <c r="M18" s="14">
        <v>61.74</v>
      </c>
      <c r="N18" s="14">
        <v>509.34</v>
      </c>
    </row>
    <row r="19" spans="11:14">
      <c r="K19" t="s">
        <v>655</v>
      </c>
      <c r="L19" t="s">
        <v>1059</v>
      </c>
      <c r="M19" s="14">
        <v>39.14</v>
      </c>
      <c r="N19" s="14">
        <v>107.42</v>
      </c>
    </row>
    <row r="20" spans="11:14">
      <c r="K20" t="s">
        <v>1060</v>
      </c>
      <c r="L20" t="s">
        <v>1059</v>
      </c>
      <c r="M20" s="14">
        <v>18.04</v>
      </c>
      <c r="N20" s="14">
        <v>92.59</v>
      </c>
    </row>
    <row r="21" spans="11:14">
      <c r="K21" t="s">
        <v>1061</v>
      </c>
      <c r="L21" t="s">
        <v>1059</v>
      </c>
      <c r="M21" s="14">
        <v>7.4700000000000006</v>
      </c>
      <c r="N21" s="14">
        <v>0.42000000000000215</v>
      </c>
    </row>
    <row r="22" spans="11:14">
      <c r="K22" t="s">
        <v>1062</v>
      </c>
      <c r="L22" t="s">
        <v>1059</v>
      </c>
      <c r="M22" s="14">
        <v>0</v>
      </c>
      <c r="N22" s="14">
        <v>42.4</v>
      </c>
    </row>
    <row r="23" spans="11:14">
      <c r="K23" t="s">
        <v>1063</v>
      </c>
      <c r="L23" t="s">
        <v>1059</v>
      </c>
      <c r="M23" s="14">
        <v>109.51122990906939</v>
      </c>
      <c r="N23" s="14">
        <v>4.53</v>
      </c>
    </row>
    <row r="24" spans="11:14">
      <c r="K24" t="s">
        <v>1064</v>
      </c>
      <c r="L24" t="s">
        <v>1059</v>
      </c>
      <c r="M24" s="14">
        <v>29.05</v>
      </c>
      <c r="N24" s="14">
        <v>2.54</v>
      </c>
    </row>
    <row r="25" spans="11:14">
      <c r="K25" t="s">
        <v>1064</v>
      </c>
      <c r="L25" t="s">
        <v>1059</v>
      </c>
      <c r="M25" s="14">
        <v>8.39</v>
      </c>
      <c r="N25" s="14">
        <v>0</v>
      </c>
    </row>
    <row r="26" spans="11:14">
      <c r="K26" t="s">
        <v>568</v>
      </c>
      <c r="L26" t="s">
        <v>1059</v>
      </c>
      <c r="M26" s="14">
        <v>0</v>
      </c>
      <c r="N26" s="14">
        <v>11.06</v>
      </c>
    </row>
    <row r="27" spans="11:14">
      <c r="K27" t="s">
        <v>568</v>
      </c>
      <c r="L27" t="s">
        <v>1059</v>
      </c>
      <c r="M27" s="14">
        <v>0</v>
      </c>
      <c r="N27" s="14">
        <v>9.93</v>
      </c>
    </row>
    <row r="28" spans="11:14">
      <c r="K28" t="s">
        <v>1065</v>
      </c>
      <c r="L28" t="s">
        <v>1059</v>
      </c>
      <c r="M28" s="14">
        <v>0</v>
      </c>
      <c r="N28" s="14">
        <v>0</v>
      </c>
    </row>
    <row r="29" spans="11:14">
      <c r="K29" t="s">
        <v>1066</v>
      </c>
      <c r="L29" t="s">
        <v>1067</v>
      </c>
      <c r="M29" s="14">
        <v>0</v>
      </c>
      <c r="N29" s="14">
        <v>5.25</v>
      </c>
    </row>
    <row r="30" spans="11:14">
      <c r="K30" t="s">
        <v>1059</v>
      </c>
      <c r="L30" t="s">
        <v>1067</v>
      </c>
      <c r="M30" s="14">
        <v>278.64975608093107</v>
      </c>
      <c r="N30" s="14">
        <v>677.14513387385944</v>
      </c>
    </row>
    <row r="31" spans="11:14">
      <c r="M31" s="14"/>
      <c r="N31" s="14"/>
    </row>
    <row r="32" spans="11:14">
      <c r="K32" t="s">
        <v>1067</v>
      </c>
      <c r="L32" t="s">
        <v>56</v>
      </c>
      <c r="M32" s="14">
        <v>173.35744947996869</v>
      </c>
      <c r="N32" s="14">
        <v>355.43972966200619</v>
      </c>
    </row>
    <row r="33" spans="11:14">
      <c r="K33" t="s">
        <v>1067</v>
      </c>
      <c r="L33" t="s">
        <v>53</v>
      </c>
      <c r="M33" s="14">
        <v>89.81707283975777</v>
      </c>
      <c r="N33" s="14">
        <v>148.38082107290168</v>
      </c>
    </row>
    <row r="34" spans="11:14">
      <c r="K34" t="s">
        <v>1067</v>
      </c>
      <c r="L34" t="s">
        <v>54</v>
      </c>
      <c r="M34" s="14">
        <v>15.47523376120462</v>
      </c>
      <c r="N34" s="14">
        <v>162.83884566578089</v>
      </c>
    </row>
    <row r="35" spans="11:14">
      <c r="K35" t="s">
        <v>1067</v>
      </c>
      <c r="L35" t="s">
        <v>59</v>
      </c>
      <c r="M35" s="14">
        <v>0</v>
      </c>
      <c r="N35" s="14">
        <v>7.3712276690721561</v>
      </c>
    </row>
    <row r="36" spans="11:14">
      <c r="K36" t="s">
        <v>1067</v>
      </c>
      <c r="L36" t="s">
        <v>57</v>
      </c>
      <c r="M36" s="14">
        <v>0</v>
      </c>
      <c r="N36" s="14">
        <v>8.3645098040984873</v>
      </c>
    </row>
    <row r="37" spans="11:14">
      <c r="K37" t="s">
        <v>1068</v>
      </c>
      <c r="L37" t="s">
        <v>56</v>
      </c>
      <c r="M37" s="14">
        <v>0</v>
      </c>
      <c r="N37" s="14">
        <v>0</v>
      </c>
    </row>
    <row r="38" spans="11:14">
      <c r="K38" t="s">
        <v>1068</v>
      </c>
      <c r="L38" t="s">
        <v>53</v>
      </c>
      <c r="M38" s="14">
        <v>0</v>
      </c>
      <c r="N38" s="14">
        <v>32.624826033208187</v>
      </c>
    </row>
    <row r="39" spans="11:14">
      <c r="K39" t="s">
        <v>1068</v>
      </c>
      <c r="L39" t="s">
        <v>54</v>
      </c>
      <c r="M39" s="14">
        <v>0</v>
      </c>
      <c r="N39" s="14">
        <v>1.1465360508497151</v>
      </c>
    </row>
    <row r="40" spans="11:14">
      <c r="K40" t="s">
        <v>1068</v>
      </c>
      <c r="L40" t="s">
        <v>59</v>
      </c>
      <c r="M40" s="14">
        <v>0</v>
      </c>
      <c r="N40" s="14">
        <v>0</v>
      </c>
    </row>
    <row r="41" spans="11:14">
      <c r="K41" t="s">
        <v>1068</v>
      </c>
      <c r="L41" t="s">
        <v>57</v>
      </c>
      <c r="M41" s="14">
        <v>0</v>
      </c>
      <c r="N41" s="14">
        <v>8.9252194692924468E-3</v>
      </c>
    </row>
    <row r="42" spans="11:14">
      <c r="K42" t="s">
        <v>1069</v>
      </c>
      <c r="L42" t="s">
        <v>56</v>
      </c>
      <c r="M42" s="14">
        <v>361.17393324448096</v>
      </c>
      <c r="N42" s="14">
        <v>1.3731175942501745</v>
      </c>
    </row>
    <row r="43" spans="11:14">
      <c r="K43" t="s">
        <v>1069</v>
      </c>
      <c r="L43" t="s">
        <v>53</v>
      </c>
      <c r="M43" s="14">
        <v>160.13103594363761</v>
      </c>
      <c r="N43" s="14">
        <v>20.25487812816246</v>
      </c>
    </row>
    <row r="44" spans="11:14">
      <c r="K44" t="s">
        <v>1069</v>
      </c>
      <c r="L44" t="s">
        <v>54</v>
      </c>
      <c r="M44" s="14">
        <v>1.1152180663091239E-2</v>
      </c>
      <c r="N44" s="14">
        <v>7.7761786671806665E-4</v>
      </c>
    </row>
    <row r="45" spans="11:14">
      <c r="K45" t="s">
        <v>1069</v>
      </c>
      <c r="L45" t="s">
        <v>59</v>
      </c>
      <c r="M45" s="14">
        <v>0</v>
      </c>
      <c r="N45" s="14">
        <v>13.08195993371773</v>
      </c>
    </row>
    <row r="46" spans="11:14">
      <c r="K46" t="s">
        <v>1069</v>
      </c>
      <c r="L46" t="s">
        <v>57</v>
      </c>
      <c r="M46" s="14">
        <v>1.543914323884783</v>
      </c>
      <c r="N46" s="14">
        <v>0</v>
      </c>
    </row>
    <row r="47" spans="11:14">
      <c r="K47" t="s">
        <v>1070</v>
      </c>
      <c r="L47" t="s">
        <v>56</v>
      </c>
      <c r="M47" s="14">
        <v>12.176232102759364</v>
      </c>
      <c r="N47" s="14">
        <v>6.4152316766120112</v>
      </c>
    </row>
    <row r="48" spans="11:14">
      <c r="K48" t="s">
        <v>1070</v>
      </c>
      <c r="L48" t="s">
        <v>53</v>
      </c>
      <c r="M48" s="14">
        <v>32.806863401835344</v>
      </c>
      <c r="N48" s="14">
        <v>22.640118451052015</v>
      </c>
    </row>
    <row r="49" spans="11:14">
      <c r="K49" t="s">
        <v>1070</v>
      </c>
      <c r="L49" t="s">
        <v>54</v>
      </c>
      <c r="M49" s="14">
        <v>16.1771086553515</v>
      </c>
      <c r="N49" s="14">
        <v>6.1676374453906391E-2</v>
      </c>
    </row>
    <row r="50" spans="11:14">
      <c r="K50" t="s">
        <v>1070</v>
      </c>
      <c r="L50" t="s">
        <v>59</v>
      </c>
      <c r="M50" s="14">
        <v>0</v>
      </c>
      <c r="N50" s="14">
        <v>0</v>
      </c>
    </row>
    <row r="51" spans="11:14">
      <c r="K51" t="s">
        <v>1070</v>
      </c>
      <c r="L51" t="s">
        <v>57</v>
      </c>
      <c r="M51" s="14">
        <v>0</v>
      </c>
      <c r="N51" s="14">
        <v>1.9496612656452941</v>
      </c>
    </row>
    <row r="52" spans="11:14">
      <c r="K52" t="s">
        <v>1071</v>
      </c>
      <c r="L52" t="s">
        <v>56</v>
      </c>
      <c r="M52" s="14">
        <v>0</v>
      </c>
      <c r="N52" s="14">
        <v>0</v>
      </c>
    </row>
    <row r="53" spans="11:14">
      <c r="K53" t="s">
        <v>1071</v>
      </c>
      <c r="L53" t="s">
        <v>53</v>
      </c>
      <c r="M53" s="14">
        <v>0</v>
      </c>
      <c r="N53" s="14">
        <v>0</v>
      </c>
    </row>
    <row r="54" spans="11:14">
      <c r="K54" t="s">
        <v>1071</v>
      </c>
      <c r="L54" t="s">
        <v>54</v>
      </c>
      <c r="M54" s="14">
        <v>0</v>
      </c>
      <c r="N54" s="14">
        <v>0</v>
      </c>
    </row>
    <row r="55" spans="11:14">
      <c r="K55" t="s">
        <v>1071</v>
      </c>
      <c r="L55" t="s">
        <v>59</v>
      </c>
      <c r="M55" s="14">
        <v>0</v>
      </c>
      <c r="N55" s="14">
        <v>0</v>
      </c>
    </row>
    <row r="56" spans="11:14">
      <c r="K56" t="s">
        <v>1071</v>
      </c>
      <c r="L56" t="s">
        <v>57</v>
      </c>
      <c r="M56" s="14">
        <v>1.93352123505275</v>
      </c>
      <c r="N56" s="14">
        <v>53.450193051165449</v>
      </c>
    </row>
    <row r="57" spans="11:14">
      <c r="K57" t="s">
        <v>1072</v>
      </c>
      <c r="L57" t="s">
        <v>56</v>
      </c>
      <c r="M57" s="14">
        <v>39.899916423313314</v>
      </c>
      <c r="N57" s="14">
        <v>1.1495631414763849</v>
      </c>
    </row>
    <row r="58" spans="11:14">
      <c r="K58" t="s">
        <v>1072</v>
      </c>
      <c r="L58" t="s">
        <v>53</v>
      </c>
      <c r="M58" s="14">
        <v>106.35591794079426</v>
      </c>
      <c r="N58" s="14">
        <v>22.907544197089454</v>
      </c>
    </row>
    <row r="59" spans="11:14">
      <c r="K59" t="s">
        <v>1072</v>
      </c>
      <c r="L59" t="s">
        <v>54</v>
      </c>
      <c r="M59" s="14">
        <v>414.29701854320479</v>
      </c>
      <c r="N59" s="14">
        <v>4.2595764054306073</v>
      </c>
    </row>
    <row r="60" spans="11:14">
      <c r="K60" t="s">
        <v>1072</v>
      </c>
      <c r="L60" t="s">
        <v>59</v>
      </c>
      <c r="M60" s="14">
        <v>0</v>
      </c>
      <c r="N60" s="14">
        <v>0</v>
      </c>
    </row>
    <row r="61" spans="11:14">
      <c r="K61" t="s">
        <v>1072</v>
      </c>
      <c r="L61" t="s">
        <v>57</v>
      </c>
      <c r="M61" s="14">
        <v>195.2308446575727</v>
      </c>
      <c r="N61" s="14">
        <v>89.386135206968731</v>
      </c>
    </row>
    <row r="62" spans="11:14">
      <c r="K62" t="s">
        <v>1073</v>
      </c>
      <c r="L62" t="s">
        <v>56</v>
      </c>
      <c r="M62" s="14">
        <v>5.722045240404305</v>
      </c>
      <c r="N62" s="14">
        <v>0.1097706001835405</v>
      </c>
    </row>
    <row r="63" spans="11:14">
      <c r="K63" t="s">
        <v>1073</v>
      </c>
      <c r="L63" t="s">
        <v>53</v>
      </c>
      <c r="M63" s="14">
        <v>15.59810549540113</v>
      </c>
      <c r="N63" s="14">
        <v>0.64919845411980859</v>
      </c>
    </row>
    <row r="64" spans="11:14">
      <c r="K64" t="s">
        <v>1073</v>
      </c>
      <c r="L64" t="s">
        <v>54</v>
      </c>
      <c r="M64" s="14">
        <v>0.10130151833208539</v>
      </c>
      <c r="N64" s="14">
        <v>0.10130151833208539</v>
      </c>
    </row>
    <row r="65" spans="11:14">
      <c r="K65" t="s">
        <v>1073</v>
      </c>
      <c r="L65" t="s">
        <v>59</v>
      </c>
      <c r="M65" s="14">
        <v>0</v>
      </c>
      <c r="N65" s="14">
        <v>0</v>
      </c>
    </row>
    <row r="66" spans="11:14">
      <c r="K66" t="s">
        <v>1073</v>
      </c>
      <c r="L66" t="s">
        <v>57</v>
      </c>
      <c r="M66" s="14">
        <v>0</v>
      </c>
      <c r="N66" s="14">
        <v>0</v>
      </c>
    </row>
    <row r="67" spans="11:14">
      <c r="K67" t="s">
        <v>1074</v>
      </c>
      <c r="L67" t="s">
        <v>56</v>
      </c>
      <c r="M67" s="14">
        <v>0</v>
      </c>
      <c r="N67" s="14">
        <v>0</v>
      </c>
    </row>
    <row r="68" spans="11:14">
      <c r="K68" t="s">
        <v>1074</v>
      </c>
      <c r="L68" t="s">
        <v>53</v>
      </c>
      <c r="M68" s="14">
        <v>0</v>
      </c>
      <c r="N68" s="14">
        <v>0</v>
      </c>
    </row>
    <row r="69" spans="11:14">
      <c r="K69" t="s">
        <v>1074</v>
      </c>
      <c r="L69" t="s">
        <v>54</v>
      </c>
      <c r="M69" s="14">
        <v>0</v>
      </c>
      <c r="N69" s="14">
        <v>0</v>
      </c>
    </row>
    <row r="70" spans="11:14">
      <c r="K70" t="s">
        <v>1074</v>
      </c>
      <c r="L70" t="s">
        <v>59</v>
      </c>
      <c r="M70" s="14">
        <v>0</v>
      </c>
      <c r="N70" s="14">
        <v>0</v>
      </c>
    </row>
    <row r="71" spans="11:14">
      <c r="K71" t="s">
        <v>1074</v>
      </c>
      <c r="L71" t="s">
        <v>57</v>
      </c>
      <c r="M71" s="14">
        <v>2.8938340892971999</v>
      </c>
      <c r="N71" s="14">
        <v>39.032832489610385</v>
      </c>
    </row>
    <row r="72" spans="11:14">
      <c r="M72" s="14"/>
      <c r="N72" s="14"/>
    </row>
    <row r="73" spans="11:14">
      <c r="K73" t="s">
        <v>568</v>
      </c>
      <c r="L73" t="s">
        <v>1066</v>
      </c>
      <c r="M73" s="14">
        <v>0</v>
      </c>
      <c r="N73" s="14">
        <v>4.3499999999999996</v>
      </c>
    </row>
    <row r="74" spans="11:14">
      <c r="K74" t="s">
        <v>1059</v>
      </c>
      <c r="L74" t="s">
        <v>1066</v>
      </c>
      <c r="M74" s="14">
        <v>0</v>
      </c>
      <c r="N74" s="14">
        <v>72.400000000000006</v>
      </c>
    </row>
    <row r="75" spans="11:14">
      <c r="K75" t="s">
        <v>1062</v>
      </c>
      <c r="L75" t="s">
        <v>1066</v>
      </c>
      <c r="M75" s="14">
        <v>0</v>
      </c>
      <c r="N75" s="14">
        <v>29.17</v>
      </c>
    </row>
    <row r="76" spans="11:14">
      <c r="K76" t="s">
        <v>1066</v>
      </c>
      <c r="L76" t="s">
        <v>1068</v>
      </c>
      <c r="M76" s="14">
        <v>0</v>
      </c>
      <c r="N76" s="14">
        <v>33.780287303527196</v>
      </c>
    </row>
    <row r="77" spans="11:14">
      <c r="M77" s="14"/>
      <c r="N77" s="14"/>
    </row>
    <row r="78" spans="11:14">
      <c r="K78" t="s">
        <v>1063</v>
      </c>
      <c r="L78" t="s">
        <v>1062</v>
      </c>
      <c r="M78" s="14">
        <v>0</v>
      </c>
      <c r="N78" s="14">
        <v>142.5140885212042</v>
      </c>
    </row>
    <row r="79" spans="11:14">
      <c r="K79" t="s">
        <v>1063</v>
      </c>
      <c r="L79" t="s">
        <v>1069</v>
      </c>
      <c r="M79" s="14">
        <v>522.86003569266643</v>
      </c>
      <c r="N79" s="14">
        <v>21.016644752792882</v>
      </c>
    </row>
    <row r="80" spans="11:14">
      <c r="K80" t="s">
        <v>1062</v>
      </c>
      <c r="L80" t="s">
        <v>1069</v>
      </c>
      <c r="M80" s="14">
        <v>0</v>
      </c>
      <c r="N80" s="14">
        <v>13.694088521204201</v>
      </c>
    </row>
    <row r="81" spans="11:14">
      <c r="M81" s="14"/>
      <c r="N81" s="14"/>
    </row>
    <row r="82" spans="11:14">
      <c r="K82" t="s">
        <v>1059</v>
      </c>
      <c r="L82" t="s">
        <v>1071</v>
      </c>
      <c r="M82" s="14">
        <v>0</v>
      </c>
      <c r="N82" s="14">
        <v>3.7244070043382282</v>
      </c>
    </row>
    <row r="83" spans="11:14">
      <c r="K83" t="s">
        <v>1066</v>
      </c>
      <c r="L83" t="s">
        <v>1071</v>
      </c>
      <c r="M83" s="14">
        <v>9.4139338228134434E-3</v>
      </c>
      <c r="N83" s="14">
        <v>26.170022737421732</v>
      </c>
    </row>
    <row r="84" spans="11:14">
      <c r="K84" t="s">
        <v>568</v>
      </c>
      <c r="L84" t="s">
        <v>1071</v>
      </c>
      <c r="M84" s="14">
        <v>0</v>
      </c>
      <c r="N84" s="14">
        <v>13.528078159848933</v>
      </c>
    </row>
    <row r="85" spans="11:14">
      <c r="K85" t="s">
        <v>1064</v>
      </c>
      <c r="L85" t="s">
        <v>1071</v>
      </c>
      <c r="M85" s="14">
        <v>1.93352123505275</v>
      </c>
      <c r="N85" s="14">
        <v>9.9847877717748617</v>
      </c>
    </row>
    <row r="86" spans="11:14">
      <c r="M86" s="14"/>
      <c r="N86" s="14"/>
    </row>
    <row r="87" spans="11:14">
      <c r="K87" t="s">
        <v>1064</v>
      </c>
      <c r="L87" t="s">
        <v>1070</v>
      </c>
      <c r="M87" s="14">
        <v>61.160204159946204</v>
      </c>
      <c r="N87" s="14">
        <v>26.53866407755282</v>
      </c>
    </row>
    <row r="88" spans="11:14">
      <c r="K88" t="s">
        <v>1064</v>
      </c>
      <c r="L88" t="s">
        <v>568</v>
      </c>
      <c r="M88" s="14">
        <v>0</v>
      </c>
      <c r="N88" s="14">
        <v>60.626101850059335</v>
      </c>
    </row>
    <row r="89" spans="11:14">
      <c r="K89" t="s">
        <v>1064</v>
      </c>
      <c r="L89" t="s">
        <v>568</v>
      </c>
      <c r="M89" s="14">
        <v>0</v>
      </c>
      <c r="N89" s="14">
        <v>41.326240205088013</v>
      </c>
    </row>
    <row r="90" spans="11:14">
      <c r="K90" t="s">
        <v>568</v>
      </c>
      <c r="L90" t="s">
        <v>1070</v>
      </c>
      <c r="M90" s="14">
        <v>0</v>
      </c>
      <c r="N90" s="14">
        <v>4.5280236902104027</v>
      </c>
    </row>
    <row r="91" spans="11:14">
      <c r="M91" s="14"/>
      <c r="N91" s="14"/>
    </row>
    <row r="92" spans="11:14">
      <c r="K92" t="s">
        <v>1066</v>
      </c>
      <c r="L92" t="s">
        <v>1074</v>
      </c>
      <c r="M92" s="14">
        <v>0</v>
      </c>
      <c r="N92" s="14">
        <v>17.997708412470271</v>
      </c>
    </row>
    <row r="93" spans="11:14">
      <c r="K93" t="s">
        <v>1065</v>
      </c>
      <c r="L93" t="s">
        <v>1072</v>
      </c>
      <c r="M93" s="14">
        <v>755.78369756488507</v>
      </c>
      <c r="N93" s="14">
        <v>117.70281895096518</v>
      </c>
    </row>
    <row r="94" spans="11:14">
      <c r="K94" t="s">
        <v>1075</v>
      </c>
      <c r="L94" t="s">
        <v>1074</v>
      </c>
      <c r="M94" s="14">
        <v>2.8938340892971999</v>
      </c>
      <c r="N94" s="14">
        <v>21.035124077140114</v>
      </c>
    </row>
    <row r="95" spans="11:14">
      <c r="K95" t="s">
        <v>1076</v>
      </c>
      <c r="L95" t="s">
        <v>1073</v>
      </c>
      <c r="M95" s="14">
        <v>21.42145225413752</v>
      </c>
      <c r="N95" s="14">
        <v>0.86027057263543449</v>
      </c>
    </row>
    <row r="96" spans="11:14">
      <c r="M96" s="14"/>
      <c r="N96" s="14"/>
    </row>
    <row r="97" spans="11:14">
      <c r="K97" t="s">
        <v>1066</v>
      </c>
      <c r="L97" t="s">
        <v>1077</v>
      </c>
      <c r="M97" s="14">
        <v>0</v>
      </c>
      <c r="N97" s="14">
        <v>40.719689959051081</v>
      </c>
    </row>
    <row r="98" spans="11:14">
      <c r="K98" t="s">
        <v>1059</v>
      </c>
      <c r="L98" t="s">
        <v>1077</v>
      </c>
      <c r="M98" s="14">
        <v>34.221473828138372</v>
      </c>
      <c r="N98" s="14">
        <v>105.77045912180199</v>
      </c>
    </row>
    <row r="99" spans="11:14">
      <c r="K99" t="s">
        <v>1062</v>
      </c>
      <c r="L99" t="s">
        <v>1077</v>
      </c>
      <c r="M99" s="14">
        <v>0</v>
      </c>
      <c r="N99" s="14">
        <v>57.250000000000007</v>
      </c>
    </row>
    <row r="100" spans="11:14">
      <c r="K100" t="s">
        <v>1063</v>
      </c>
      <c r="L100" t="s">
        <v>1077</v>
      </c>
      <c r="M100" s="14">
        <v>87.709288596086111</v>
      </c>
      <c r="N100" s="14">
        <v>0</v>
      </c>
    </row>
    <row r="101" spans="11:14">
      <c r="K101" t="s">
        <v>568</v>
      </c>
      <c r="L101" t="s">
        <v>1077</v>
      </c>
      <c r="M101" s="14">
        <v>0</v>
      </c>
      <c r="N101" s="14">
        <v>58.55624020508801</v>
      </c>
    </row>
    <row r="102" spans="11:14">
      <c r="K102" t="s">
        <v>1064</v>
      </c>
      <c r="L102" t="s">
        <v>1077</v>
      </c>
      <c r="M102" s="14">
        <v>92.070247646986104</v>
      </c>
      <c r="N102" s="14">
        <v>11.266098672300735</v>
      </c>
    </row>
    <row r="103" spans="11:14">
      <c r="M103" s="14"/>
      <c r="N103" s="14"/>
    </row>
    <row r="104" spans="11:14">
      <c r="K104" t="s">
        <v>1078</v>
      </c>
      <c r="L104" t="s">
        <v>1079</v>
      </c>
      <c r="M104" s="14">
        <v>0</v>
      </c>
      <c r="N104" s="14">
        <v>176.76162446234113</v>
      </c>
    </row>
    <row r="105" spans="11:14">
      <c r="K105" t="s">
        <v>56</v>
      </c>
      <c r="L105" t="s">
        <v>1079</v>
      </c>
      <c r="M105" s="14">
        <v>484.10956830568603</v>
      </c>
      <c r="N105" s="14">
        <v>347.90040208501665</v>
      </c>
    </row>
    <row r="106" spans="11:14">
      <c r="K106" t="s">
        <v>54</v>
      </c>
      <c r="L106" t="s">
        <v>1079</v>
      </c>
      <c r="M106" s="14">
        <v>89.212362931751201</v>
      </c>
      <c r="N106" s="14">
        <v>149.88375513311539</v>
      </c>
    </row>
    <row r="107" spans="11:14">
      <c r="K107" t="s">
        <v>53</v>
      </c>
      <c r="L107" t="s">
        <v>1079</v>
      </c>
      <c r="M107" s="14">
        <v>218.5428576355701</v>
      </c>
      <c r="N107" s="14">
        <v>194.28037352804452</v>
      </c>
    </row>
    <row r="108" spans="11:14">
      <c r="K108" t="s">
        <v>59</v>
      </c>
      <c r="L108" t="s">
        <v>1079</v>
      </c>
      <c r="M108" s="14">
        <v>0</v>
      </c>
      <c r="N108" s="14">
        <v>16.057928139211636</v>
      </c>
    </row>
    <row r="109" spans="11:14">
      <c r="K109" t="s">
        <v>57</v>
      </c>
      <c r="L109" t="s">
        <v>1079</v>
      </c>
      <c r="M109" s="14">
        <v>67.536708292445482</v>
      </c>
      <c r="N109" s="14">
        <v>85.009799880328458</v>
      </c>
    </row>
    <row r="110" spans="11:14">
      <c r="M110" s="14"/>
      <c r="N110" s="14"/>
    </row>
    <row r="111" spans="11:14">
      <c r="K111" t="s">
        <v>56</v>
      </c>
      <c r="L111" t="s">
        <v>1080</v>
      </c>
      <c r="M111" s="14">
        <v>108.22000818524077</v>
      </c>
      <c r="N111" s="14">
        <v>16.587010589511635</v>
      </c>
    </row>
    <row r="112" spans="11:14">
      <c r="K112" t="s">
        <v>54</v>
      </c>
      <c r="L112" t="s">
        <v>1080</v>
      </c>
      <c r="M112" s="14">
        <v>356.84945172700486</v>
      </c>
      <c r="N112" s="14">
        <v>18.52495849959854</v>
      </c>
    </row>
    <row r="113" spans="11:14">
      <c r="K113" t="s">
        <v>53</v>
      </c>
      <c r="L113" t="s">
        <v>1080</v>
      </c>
      <c r="M113" s="14">
        <v>186.16613798585598</v>
      </c>
      <c r="N113" s="14">
        <v>53.17701280848911</v>
      </c>
    </row>
    <row r="114" spans="11:14">
      <c r="K114" t="s">
        <v>59</v>
      </c>
      <c r="L114" t="s">
        <v>1080</v>
      </c>
      <c r="M114" s="14">
        <v>0</v>
      </c>
      <c r="N114" s="14">
        <v>4.3952594635782489</v>
      </c>
    </row>
    <row r="115" spans="11:14">
      <c r="K115" t="s">
        <v>57</v>
      </c>
      <c r="L115" t="s">
        <v>1080</v>
      </c>
      <c r="M115" s="14">
        <v>134.06540601336195</v>
      </c>
      <c r="N115" s="14">
        <v>107.18245715662918</v>
      </c>
    </row>
    <row r="116" spans="11:14">
      <c r="M116" s="14"/>
      <c r="N116" s="14"/>
    </row>
    <row r="117" spans="11:14">
      <c r="K117" t="s">
        <v>1077</v>
      </c>
      <c r="L117" t="s">
        <v>1080</v>
      </c>
      <c r="M117" s="14">
        <v>214.0010100712106</v>
      </c>
      <c r="N117" s="14">
        <v>273.56248795824183</v>
      </c>
    </row>
  </sheetData>
  <mergeCells count="4">
    <mergeCell ref="B5:J5"/>
    <mergeCell ref="B7:J7"/>
    <mergeCell ref="B8:J8"/>
    <mergeCell ref="B6:J6"/>
  </mergeCells>
  <hyperlinks>
    <hyperlink ref="A1" location="Contents!A1" display="Back to contents" xr:uid="{23FA4CD2-FB8F-4C78-8BE7-11E2EAD7B1CE}"/>
    <hyperlink ref="K14" r:id="rId1" xr:uid="{89970AD6-C3BB-44DC-AC08-37BE19E777DD}"/>
  </hyperlinks>
  <pageMargins left="0.7" right="0.7" top="0.75" bottom="0.75" header="0.3" footer="0.3"/>
  <pageSetup paperSize="9" orientation="portrait" r:id="rId2"/>
  <drawing r:id="rId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8BF9D-4D14-4417-BBD5-7430133A054A}">
  <sheetPr>
    <tabColor theme="4"/>
  </sheetPr>
  <dimension ref="A1:BW79"/>
  <sheetViews>
    <sheetView zoomScaleNormal="100" workbookViewId="0"/>
  </sheetViews>
  <sheetFormatPr defaultRowHeight="13.5"/>
  <cols>
    <col min="2" max="10" width="9.625" customWidth="1"/>
    <col min="11" max="11" width="16.625" bestFit="1" customWidth="1"/>
    <col min="12" max="12" width="21" bestFit="1" customWidth="1"/>
    <col min="13" max="46" width="8.875" bestFit="1" customWidth="1"/>
    <col min="47" max="47" width="10.25" bestFit="1" customWidth="1"/>
    <col min="48" max="48" width="8.875" bestFit="1" customWidth="1"/>
    <col min="49" max="49" width="10.25" bestFit="1" customWidth="1"/>
    <col min="50" max="73" width="8.875" bestFit="1" customWidth="1"/>
  </cols>
  <sheetData>
    <row r="1" spans="1:75">
      <c r="A1" s="8" t="s">
        <v>27</v>
      </c>
    </row>
    <row r="3" spans="1:75" s="11" customFormat="1" ht="14.1">
      <c r="A3" s="12" t="s">
        <v>1022</v>
      </c>
    </row>
    <row r="4" spans="1:75" ht="14.1" thickBot="1"/>
    <row r="5" spans="1:75" s="2" customFormat="1" ht="60" customHeight="1" thickTop="1">
      <c r="B5" s="104" t="s">
        <v>1081</v>
      </c>
      <c r="C5" s="105"/>
      <c r="D5" s="105"/>
      <c r="E5" s="105"/>
      <c r="F5" s="105"/>
      <c r="G5" s="105"/>
      <c r="H5" s="105"/>
      <c r="I5" s="105"/>
      <c r="J5" s="106"/>
    </row>
    <row r="6" spans="1:75" s="2" customFormat="1" ht="293.10000000000002" customHeight="1">
      <c r="B6" s="107"/>
      <c r="C6" s="108"/>
      <c r="D6" s="108"/>
      <c r="E6" s="108"/>
      <c r="F6" s="108"/>
      <c r="G6" s="108"/>
      <c r="H6" s="108"/>
      <c r="I6" s="108"/>
      <c r="J6" s="109"/>
    </row>
    <row r="7" spans="1:75" s="2" customFormat="1" ht="293.10000000000002" customHeight="1">
      <c r="B7" s="107"/>
      <c r="C7" s="108"/>
      <c r="D7" s="108"/>
      <c r="E7" s="108"/>
      <c r="F7" s="108"/>
      <c r="G7" s="108"/>
      <c r="H7" s="108"/>
      <c r="I7" s="108"/>
      <c r="J7" s="109"/>
    </row>
    <row r="8" spans="1:75" s="2" customFormat="1" ht="90" customHeight="1" thickBot="1">
      <c r="B8" s="110" t="s">
        <v>1082</v>
      </c>
      <c r="C8" s="111"/>
      <c r="D8" s="111"/>
      <c r="E8" s="111"/>
      <c r="F8" s="111"/>
      <c r="G8" s="111"/>
      <c r="H8" s="111"/>
      <c r="I8" s="111"/>
      <c r="J8" s="112"/>
    </row>
    <row r="12" spans="1:75">
      <c r="K12" t="s">
        <v>1083</v>
      </c>
      <c r="O12" s="9"/>
      <c r="P12" s="9"/>
      <c r="Q12" s="9"/>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c r="BU12" s="9"/>
      <c r="BV12" s="9"/>
      <c r="BW12" s="9"/>
    </row>
    <row r="13" spans="1:75">
      <c r="O13" s="9"/>
      <c r="P13" s="9"/>
      <c r="Q13" s="9"/>
      <c r="R13" s="9"/>
      <c r="S13" s="9"/>
      <c r="T13" s="9"/>
      <c r="U13" s="9"/>
      <c r="V13" s="9"/>
      <c r="W13" s="9"/>
      <c r="X13" s="9"/>
      <c r="Y13" s="9"/>
      <c r="Z13" s="9"/>
      <c r="AA13" s="9"/>
      <c r="AB13" s="9"/>
      <c r="AC13" s="9"/>
      <c r="AD13" s="9"/>
      <c r="AE13" s="9"/>
      <c r="AF13" s="9"/>
      <c r="AG13" s="9"/>
      <c r="AH13" s="9"/>
      <c r="AI13" s="9"/>
      <c r="AJ13" s="9"/>
      <c r="AK13" s="9"/>
      <c r="AL13" s="9"/>
      <c r="AM13" s="9"/>
      <c r="AN13" s="9"/>
      <c r="AO13" s="9"/>
      <c r="AP13" s="9"/>
      <c r="AQ13" s="9"/>
      <c r="AR13" s="9"/>
      <c r="AS13" s="9"/>
      <c r="AT13" s="9"/>
      <c r="AU13" s="9"/>
      <c r="AV13" s="9"/>
      <c r="AW13" s="9"/>
      <c r="AX13" s="9"/>
      <c r="AY13" s="9"/>
      <c r="AZ13" s="9"/>
      <c r="BA13" s="9"/>
      <c r="BB13" s="9"/>
      <c r="BC13" s="9"/>
      <c r="BD13" s="9"/>
      <c r="BE13" s="9"/>
      <c r="BF13" s="9"/>
      <c r="BG13" s="9"/>
      <c r="BH13" s="9"/>
      <c r="BI13" s="9"/>
      <c r="BJ13" s="9"/>
      <c r="BK13" s="9"/>
      <c r="BL13" s="9"/>
      <c r="BM13" s="9"/>
      <c r="BN13" s="9"/>
      <c r="BO13" s="9"/>
      <c r="BP13" s="9"/>
      <c r="BQ13" s="9"/>
      <c r="BR13" s="9"/>
      <c r="BS13" s="9"/>
      <c r="BT13" s="9"/>
      <c r="BU13" s="9"/>
      <c r="BV13" s="9"/>
      <c r="BW13" s="9"/>
    </row>
    <row r="14" spans="1:75">
      <c r="K14" t="s">
        <v>180</v>
      </c>
      <c r="L14" t="s">
        <v>1084</v>
      </c>
      <c r="M14">
        <v>2025</v>
      </c>
      <c r="N14">
        <v>2026</v>
      </c>
      <c r="O14">
        <v>2027</v>
      </c>
      <c r="P14">
        <v>2028</v>
      </c>
      <c r="Q14">
        <v>2029</v>
      </c>
      <c r="R14">
        <v>2030</v>
      </c>
      <c r="S14">
        <v>2031</v>
      </c>
      <c r="T14">
        <v>2032</v>
      </c>
      <c r="U14">
        <v>2033</v>
      </c>
      <c r="V14">
        <v>2034</v>
      </c>
      <c r="W14">
        <v>2035</v>
      </c>
      <c r="X14">
        <v>2036</v>
      </c>
      <c r="Y14">
        <v>2037</v>
      </c>
      <c r="Z14">
        <v>2038</v>
      </c>
      <c r="AA14">
        <v>2039</v>
      </c>
      <c r="AB14">
        <v>2040</v>
      </c>
      <c r="AC14">
        <v>2041</v>
      </c>
      <c r="AD14">
        <v>2042</v>
      </c>
      <c r="AE14">
        <v>2043</v>
      </c>
      <c r="AF14">
        <v>2044</v>
      </c>
      <c r="AG14">
        <v>2045</v>
      </c>
      <c r="AH14">
        <v>2046</v>
      </c>
      <c r="AI14">
        <v>2047</v>
      </c>
      <c r="AJ14">
        <v>2048</v>
      </c>
      <c r="AK14">
        <v>2049</v>
      </c>
      <c r="AL14">
        <v>2050</v>
      </c>
    </row>
    <row r="15" spans="1:75">
      <c r="K15" t="s">
        <v>184</v>
      </c>
      <c r="L15" t="s">
        <v>1085</v>
      </c>
      <c r="M15" s="14">
        <v>146.7988814613127</v>
      </c>
      <c r="N15" s="14">
        <v>143.10950545336641</v>
      </c>
      <c r="O15" s="14">
        <v>140.389304682904</v>
      </c>
      <c r="P15" s="14">
        <v>137.29335768706321</v>
      </c>
      <c r="Q15" s="14">
        <v>134.55913835243379</v>
      </c>
      <c r="R15" s="14">
        <v>133.47009569214831</v>
      </c>
      <c r="S15" s="14">
        <v>129.47171900493029</v>
      </c>
      <c r="T15" s="14">
        <v>127.06215601710019</v>
      </c>
      <c r="U15" s="14">
        <v>125.25782661999121</v>
      </c>
      <c r="V15" s="14">
        <v>122.99024129669399</v>
      </c>
      <c r="W15" s="14">
        <v>119.5768820757753</v>
      </c>
      <c r="X15" s="14">
        <v>118.1319007591095</v>
      </c>
      <c r="Y15" s="14">
        <v>117.5578777260563</v>
      </c>
      <c r="Z15" s="14">
        <v>116.8621636789172</v>
      </c>
      <c r="AA15" s="14">
        <v>116.3214595401456</v>
      </c>
      <c r="AB15" s="14">
        <v>115.9176715262368</v>
      </c>
      <c r="AC15" s="14">
        <v>113.0089244598441</v>
      </c>
      <c r="AD15" s="14">
        <v>110.2344541448072</v>
      </c>
      <c r="AE15" s="14">
        <v>108.02765873435921</v>
      </c>
      <c r="AF15" s="14">
        <v>105.1240467975617</v>
      </c>
      <c r="AG15" s="14">
        <v>101.4885117773203</v>
      </c>
      <c r="AH15" s="14">
        <v>99.175477679217835</v>
      </c>
      <c r="AI15" s="14">
        <v>96.265438542883331</v>
      </c>
      <c r="AJ15" s="14">
        <v>94.043721074012154</v>
      </c>
      <c r="AK15" s="14">
        <v>91.320552595905568</v>
      </c>
      <c r="AL15" s="14">
        <v>88.427216281792795</v>
      </c>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row>
    <row r="16" spans="1:75">
      <c r="K16" t="s">
        <v>56</v>
      </c>
      <c r="L16" t="s">
        <v>1085</v>
      </c>
      <c r="M16" s="14">
        <v>39.899916423313307</v>
      </c>
      <c r="N16" s="14">
        <v>39.260296526843938</v>
      </c>
      <c r="O16" s="14">
        <v>38.084818350682049</v>
      </c>
      <c r="P16" s="14">
        <v>36.674292062930149</v>
      </c>
      <c r="Q16" s="14">
        <v>35.026132455019876</v>
      </c>
      <c r="R16" s="14">
        <v>33.088673479741708</v>
      </c>
      <c r="S16" s="14">
        <v>30.878747325799321</v>
      </c>
      <c r="T16" s="14">
        <v>28.427550157576441</v>
      </c>
      <c r="U16" s="14">
        <v>26.188555146071629</v>
      </c>
      <c r="V16" s="14">
        <v>23.87501293049791</v>
      </c>
      <c r="W16" s="14">
        <v>21.636097566755009</v>
      </c>
      <c r="X16" s="14">
        <v>19.331476912194582</v>
      </c>
      <c r="Y16" s="14">
        <v>17.034391204393021</v>
      </c>
      <c r="Z16" s="14">
        <v>14.75859698863218</v>
      </c>
      <c r="AA16" s="14">
        <v>12.709629659910521</v>
      </c>
      <c r="AB16" s="14">
        <v>10.82962807838395</v>
      </c>
      <c r="AC16" s="14">
        <v>9.0135064502047548</v>
      </c>
      <c r="AD16" s="14">
        <v>7.2480757958692337</v>
      </c>
      <c r="AE16" s="14">
        <v>5.5491844901591509</v>
      </c>
      <c r="AF16" s="14">
        <v>3.9939026936090989</v>
      </c>
      <c r="AG16" s="14">
        <v>2.679793672472691</v>
      </c>
      <c r="AH16" s="14">
        <v>1.717846675473691</v>
      </c>
      <c r="AI16" s="14">
        <v>1.237548412447701</v>
      </c>
      <c r="AJ16" s="14">
        <v>1.140862408098652</v>
      </c>
      <c r="AK16" s="14">
        <v>1.145135306778426</v>
      </c>
      <c r="AL16" s="14">
        <v>1.1495631414763849</v>
      </c>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row>
    <row r="17" spans="11:75">
      <c r="K17" t="s">
        <v>183</v>
      </c>
      <c r="L17" t="s">
        <v>1085</v>
      </c>
      <c r="M17" s="14">
        <v>0.1</v>
      </c>
      <c r="N17" s="14">
        <v>0.08</v>
      </c>
      <c r="O17" s="14">
        <v>0.06</v>
      </c>
      <c r="P17" s="14">
        <v>0.04</v>
      </c>
      <c r="Q17" s="14">
        <v>0.02</v>
      </c>
      <c r="R17" s="14">
        <v>0</v>
      </c>
      <c r="S17" s="14">
        <v>0</v>
      </c>
      <c r="T17" s="14">
        <v>0</v>
      </c>
      <c r="U17" s="14">
        <v>0</v>
      </c>
      <c r="V17" s="14">
        <v>0</v>
      </c>
      <c r="W17" s="14">
        <v>0</v>
      </c>
      <c r="X17" s="14">
        <v>0</v>
      </c>
      <c r="Y17" s="14">
        <v>0</v>
      </c>
      <c r="Z17" s="14">
        <v>0</v>
      </c>
      <c r="AA17" s="14">
        <v>0</v>
      </c>
      <c r="AB17" s="14">
        <v>0</v>
      </c>
      <c r="AC17" s="14">
        <v>0</v>
      </c>
      <c r="AD17" s="14">
        <v>0</v>
      </c>
      <c r="AE17" s="14">
        <v>0</v>
      </c>
      <c r="AF17" s="14">
        <v>0</v>
      </c>
      <c r="AG17" s="14">
        <v>0</v>
      </c>
      <c r="AH17" s="14">
        <v>0</v>
      </c>
      <c r="AI17" s="14">
        <v>0</v>
      </c>
      <c r="AJ17" s="14">
        <v>0</v>
      </c>
      <c r="AK17" s="14">
        <v>0</v>
      </c>
      <c r="AL17" s="14">
        <v>0</v>
      </c>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c r="BM17" s="14"/>
      <c r="BN17" s="14"/>
      <c r="BO17" s="14"/>
      <c r="BP17" s="14"/>
      <c r="BQ17" s="14"/>
      <c r="BR17" s="14"/>
      <c r="BS17" s="14"/>
      <c r="BT17" s="14"/>
      <c r="BU17" s="14"/>
      <c r="BV17" s="14"/>
      <c r="BW17" s="14"/>
    </row>
    <row r="18" spans="11:75">
      <c r="K18" t="s">
        <v>185</v>
      </c>
      <c r="L18" t="s">
        <v>1085</v>
      </c>
      <c r="M18" s="14">
        <v>46.237018258552347</v>
      </c>
      <c r="N18" s="14">
        <v>44.982301958573878</v>
      </c>
      <c r="O18" s="14">
        <v>43.643546042124569</v>
      </c>
      <c r="P18" s="14">
        <v>42.295643832975713</v>
      </c>
      <c r="Q18" s="14">
        <v>41.088697499154271</v>
      </c>
      <c r="R18" s="14">
        <v>35.5132665780298</v>
      </c>
      <c r="S18" s="14">
        <v>31.080749431259211</v>
      </c>
      <c r="T18" s="14">
        <v>30.337669098631618</v>
      </c>
      <c r="U18" s="14">
        <v>29.567926076252089</v>
      </c>
      <c r="V18" s="14">
        <v>28.866043673945239</v>
      </c>
      <c r="W18" s="14">
        <v>28.17929431584755</v>
      </c>
      <c r="X18" s="14">
        <v>27.456621482032151</v>
      </c>
      <c r="Y18" s="14">
        <v>26.850174654361741</v>
      </c>
      <c r="Z18" s="14">
        <v>26.289520122544641</v>
      </c>
      <c r="AA18" s="14">
        <v>25.73839328205494</v>
      </c>
      <c r="AB18" s="14">
        <v>25.16277320649235</v>
      </c>
      <c r="AC18" s="14">
        <v>24.630765482791151</v>
      </c>
      <c r="AD18" s="14">
        <v>24.108286461955959</v>
      </c>
      <c r="AE18" s="14">
        <v>23.593013041212501</v>
      </c>
      <c r="AF18" s="14">
        <v>23.084674968698561</v>
      </c>
      <c r="AG18" s="14">
        <v>22.594163112902098</v>
      </c>
      <c r="AH18" s="14">
        <v>22.103540300111561</v>
      </c>
      <c r="AI18" s="14">
        <v>21.612971994490788</v>
      </c>
      <c r="AJ18" s="14">
        <v>21.122458178395551</v>
      </c>
      <c r="AK18" s="14">
        <v>20.631998834197461</v>
      </c>
      <c r="AL18" s="14">
        <v>20.141593928690138</v>
      </c>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c r="BM18" s="14"/>
      <c r="BN18" s="14"/>
      <c r="BO18" s="14"/>
      <c r="BP18" s="14"/>
      <c r="BQ18" s="14"/>
      <c r="BR18" s="14"/>
      <c r="BS18" s="14"/>
      <c r="BT18" s="14"/>
      <c r="BU18" s="14"/>
      <c r="BV18" s="14"/>
      <c r="BW18" s="14"/>
    </row>
    <row r="19" spans="11:75">
      <c r="K19" t="s">
        <v>53</v>
      </c>
      <c r="L19" t="s">
        <v>1085</v>
      </c>
      <c r="M19" s="14">
        <v>38.275467602420321</v>
      </c>
      <c r="N19" s="14">
        <v>40.001368478876017</v>
      </c>
      <c r="O19" s="14">
        <v>38.558360091440413</v>
      </c>
      <c r="P19" s="14">
        <v>37.10192923373355</v>
      </c>
      <c r="Q19" s="14">
        <v>35.150690517515883</v>
      </c>
      <c r="R19" s="14">
        <v>33.499393124978873</v>
      </c>
      <c r="S19" s="14">
        <v>30.39622588936626</v>
      </c>
      <c r="T19" s="14">
        <v>23.068312417127181</v>
      </c>
      <c r="U19" s="14">
        <v>19.968038465307931</v>
      </c>
      <c r="V19" s="14">
        <v>18.355611408067499</v>
      </c>
      <c r="W19" s="14">
        <v>16.90617935518242</v>
      </c>
      <c r="X19" s="14">
        <v>15.456110019056229</v>
      </c>
      <c r="Y19" s="14">
        <v>14.132357336291509</v>
      </c>
      <c r="Z19" s="14">
        <v>12.85284503746786</v>
      </c>
      <c r="AA19" s="14">
        <v>11.613871018610901</v>
      </c>
      <c r="AB19" s="14">
        <v>10.36313741170204</v>
      </c>
      <c r="AC19" s="14">
        <v>8.948918398203471</v>
      </c>
      <c r="AD19" s="14">
        <v>7.9721326672837449</v>
      </c>
      <c r="AE19" s="14">
        <v>6.9475461621155654</v>
      </c>
      <c r="AF19" s="14">
        <v>6.1463315905639249</v>
      </c>
      <c r="AG19" s="14">
        <v>5.4196736615227721</v>
      </c>
      <c r="AH19" s="14">
        <v>4.6732076456198044</v>
      </c>
      <c r="AI19" s="14">
        <v>4.0068223485406156</v>
      </c>
      <c r="AJ19" s="14">
        <v>3.3506933500426261</v>
      </c>
      <c r="AK19" s="14">
        <v>2.688471339285321</v>
      </c>
      <c r="AL19" s="14">
        <v>2.0120285719666948</v>
      </c>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c r="BM19" s="14"/>
      <c r="BN19" s="14"/>
      <c r="BO19" s="14"/>
      <c r="BP19" s="14"/>
      <c r="BQ19" s="14"/>
      <c r="BR19" s="14"/>
      <c r="BS19" s="14"/>
      <c r="BT19" s="14"/>
      <c r="BU19" s="14"/>
      <c r="BV19" s="14"/>
      <c r="BW19" s="14"/>
    </row>
    <row r="20" spans="11:75">
      <c r="K20" t="s">
        <v>1086</v>
      </c>
      <c r="L20" t="s">
        <v>1085</v>
      </c>
      <c r="M20" s="14">
        <v>21.843432079821579</v>
      </c>
      <c r="N20" s="14">
        <v>21.570677058746469</v>
      </c>
      <c r="O20" s="14">
        <v>21.024525386170211</v>
      </c>
      <c r="P20" s="14">
        <v>20.410157649841949</v>
      </c>
      <c r="Q20" s="14">
        <v>19.757349055036869</v>
      </c>
      <c r="R20" s="14">
        <v>19.221590473283261</v>
      </c>
      <c r="S20" s="14">
        <v>18.307592867734609</v>
      </c>
      <c r="T20" s="14">
        <v>17.392633089017799</v>
      </c>
      <c r="U20" s="14">
        <v>16.46591641500423</v>
      </c>
      <c r="V20" s="14">
        <v>15.5486589811046</v>
      </c>
      <c r="W20" s="14">
        <v>14.632362036732619</v>
      </c>
      <c r="X20" s="14">
        <v>13.70103559503262</v>
      </c>
      <c r="Y20" s="14">
        <v>12.76971342263262</v>
      </c>
      <c r="Z20" s="14">
        <v>11.858395497232619</v>
      </c>
      <c r="AA20" s="14">
        <v>10.927081796732621</v>
      </c>
      <c r="AB20" s="14">
        <v>9.9958752331326188</v>
      </c>
      <c r="AC20" s="14">
        <v>9.0746707702326148</v>
      </c>
      <c r="AD20" s="14">
        <v>8.1534684106326178</v>
      </c>
      <c r="AE20" s="14">
        <v>7.2222681555326194</v>
      </c>
      <c r="AF20" s="14">
        <v>6.3010700072326138</v>
      </c>
      <c r="AG20" s="14">
        <v>5.3798739676326193</v>
      </c>
      <c r="AH20" s="14">
        <v>4.4486800383326184</v>
      </c>
      <c r="AI20" s="14">
        <v>3.527488221332614</v>
      </c>
      <c r="AJ20" s="14">
        <v>2.606298518032617</v>
      </c>
      <c r="AK20" s="14">
        <v>1.6751109265326141</v>
      </c>
      <c r="AL20" s="14">
        <v>0.75392169643262008</v>
      </c>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c r="BM20" s="14"/>
      <c r="BN20" s="14"/>
      <c r="BO20" s="14"/>
      <c r="BP20" s="14"/>
      <c r="BQ20" s="14"/>
      <c r="BR20" s="14"/>
      <c r="BS20" s="14"/>
      <c r="BT20" s="14"/>
      <c r="BU20" s="14"/>
      <c r="BV20" s="14"/>
      <c r="BW20" s="14"/>
    </row>
    <row r="21" spans="11:75">
      <c r="K21" t="s">
        <v>188</v>
      </c>
      <c r="L21" t="s">
        <v>1085</v>
      </c>
      <c r="M21" s="14">
        <v>48.431963196259993</v>
      </c>
      <c r="N21" s="14">
        <v>43.1653179111604</v>
      </c>
      <c r="O21" s="14">
        <v>36.311377661152576</v>
      </c>
      <c r="P21" s="14">
        <v>28.3704172410879</v>
      </c>
      <c r="Q21" s="14">
        <v>23.211822174132148</v>
      </c>
      <c r="R21" s="14">
        <v>19.511357366426878</v>
      </c>
      <c r="S21" s="14">
        <v>16.884960673919789</v>
      </c>
      <c r="T21" s="14">
        <v>15.44960684891292</v>
      </c>
      <c r="U21" s="14">
        <v>14.992178468222599</v>
      </c>
      <c r="V21" s="14">
        <v>14.75568150875765</v>
      </c>
      <c r="W21" s="14">
        <v>14.64588065892095</v>
      </c>
      <c r="X21" s="14">
        <v>14.72179669435071</v>
      </c>
      <c r="Y21" s="14">
        <v>15.088783029551889</v>
      </c>
      <c r="Z21" s="14">
        <v>14.45449323391114</v>
      </c>
      <c r="AA21" s="14">
        <v>13.7525105764343</v>
      </c>
      <c r="AB21" s="14">
        <v>12.911306716262089</v>
      </c>
      <c r="AC21" s="14">
        <v>11.433687389063561</v>
      </c>
      <c r="AD21" s="14">
        <v>9.2722606402919325</v>
      </c>
      <c r="AE21" s="14">
        <v>8.0364361599527285</v>
      </c>
      <c r="AF21" s="14">
        <v>6.7570261770320243</v>
      </c>
      <c r="AG21" s="14">
        <v>5.3833780743057957</v>
      </c>
      <c r="AH21" s="14">
        <v>4.2099753706346661</v>
      </c>
      <c r="AI21" s="14">
        <v>3.4212575717891771</v>
      </c>
      <c r="AJ21" s="14">
        <v>2.5986963612609562</v>
      </c>
      <c r="AK21" s="14">
        <v>1.4654745915594629</v>
      </c>
      <c r="AL21" s="14">
        <v>0.95891892517594357</v>
      </c>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c r="BM21" s="14"/>
      <c r="BN21" s="14"/>
      <c r="BO21" s="14"/>
      <c r="BP21" s="14"/>
      <c r="BQ21" s="14"/>
      <c r="BR21" s="14"/>
      <c r="BS21" s="14"/>
      <c r="BT21" s="14"/>
      <c r="BU21" s="14"/>
      <c r="BV21" s="14"/>
      <c r="BW21" s="14"/>
    </row>
    <row r="22" spans="11:75">
      <c r="K22" t="s">
        <v>54</v>
      </c>
      <c r="L22" t="s">
        <v>1085</v>
      </c>
      <c r="M22" s="14">
        <v>414.29701854320479</v>
      </c>
      <c r="N22" s="14">
        <v>393.46424491858932</v>
      </c>
      <c r="O22" s="14">
        <v>370.39033388973382</v>
      </c>
      <c r="P22" s="14">
        <v>343.24797675096471</v>
      </c>
      <c r="Q22" s="14">
        <v>316.41817423803622</v>
      </c>
      <c r="R22" s="14">
        <v>287.25145530422071</v>
      </c>
      <c r="S22" s="14">
        <v>259.89174945084761</v>
      </c>
      <c r="T22" s="14">
        <v>232.75708149618711</v>
      </c>
      <c r="U22" s="14">
        <v>207.00683859772519</v>
      </c>
      <c r="V22" s="14">
        <v>181.62300342051239</v>
      </c>
      <c r="W22" s="14">
        <v>155.33560749726431</v>
      </c>
      <c r="X22" s="14">
        <v>133.19884946308579</v>
      </c>
      <c r="Y22" s="14">
        <v>113.107865980331</v>
      </c>
      <c r="Z22" s="14">
        <v>94.820582826298562</v>
      </c>
      <c r="AA22" s="14">
        <v>78.233560617981254</v>
      </c>
      <c r="AB22" s="14">
        <v>62.483197739697573</v>
      </c>
      <c r="AC22" s="14">
        <v>49.129321489062526</v>
      </c>
      <c r="AD22" s="14">
        <v>37.947334580454708</v>
      </c>
      <c r="AE22" s="14">
        <v>28.800615015763132</v>
      </c>
      <c r="AF22" s="14">
        <v>21.531035158182309</v>
      </c>
      <c r="AG22" s="14">
        <v>15.90804767194612</v>
      </c>
      <c r="AH22" s="14">
        <v>11.729498230841729</v>
      </c>
      <c r="AI22" s="14">
        <v>8.742010484090315</v>
      </c>
      <c r="AJ22" s="14">
        <v>6.6428056700181628</v>
      </c>
      <c r="AK22" s="14">
        <v>5.2014523365402283</v>
      </c>
      <c r="AL22" s="14">
        <v>4.2595764054306073</v>
      </c>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row>
    <row r="23" spans="11:75">
      <c r="K23" t="s">
        <v>186</v>
      </c>
      <c r="L23" t="s">
        <v>1085</v>
      </c>
      <c r="M23" s="14">
        <v>0</v>
      </c>
      <c r="N23" s="14">
        <v>0</v>
      </c>
      <c r="O23" s="14">
        <v>0</v>
      </c>
      <c r="P23" s="14">
        <v>0</v>
      </c>
      <c r="Q23" s="14">
        <v>0</v>
      </c>
      <c r="R23" s="14">
        <v>0</v>
      </c>
      <c r="S23" s="14">
        <v>0</v>
      </c>
      <c r="T23" s="14">
        <v>0</v>
      </c>
      <c r="U23" s="14">
        <v>0</v>
      </c>
      <c r="V23" s="14">
        <v>0</v>
      </c>
      <c r="W23" s="14">
        <v>0</v>
      </c>
      <c r="X23" s="14">
        <v>0</v>
      </c>
      <c r="Y23" s="14">
        <v>0</v>
      </c>
      <c r="Z23" s="14">
        <v>0</v>
      </c>
      <c r="AA23" s="14">
        <v>0</v>
      </c>
      <c r="AB23" s="14">
        <v>0</v>
      </c>
      <c r="AC23" s="14">
        <v>0</v>
      </c>
      <c r="AD23" s="14">
        <v>0</v>
      </c>
      <c r="AE23" s="14">
        <v>0</v>
      </c>
      <c r="AF23" s="14">
        <v>0</v>
      </c>
      <c r="AG23" s="14">
        <v>0</v>
      </c>
      <c r="AH23" s="14">
        <v>0</v>
      </c>
      <c r="AI23" s="14">
        <v>0</v>
      </c>
      <c r="AJ23" s="14">
        <v>0</v>
      </c>
      <c r="AK23" s="14">
        <v>0</v>
      </c>
      <c r="AL23" s="14">
        <v>0</v>
      </c>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row>
    <row r="24" spans="11:75">
      <c r="K24" t="s">
        <v>184</v>
      </c>
      <c r="L24" t="s">
        <v>884</v>
      </c>
      <c r="M24" s="14">
        <v>0</v>
      </c>
      <c r="N24" s="14">
        <v>0</v>
      </c>
      <c r="O24" s="14">
        <v>0</v>
      </c>
      <c r="P24" s="14">
        <v>0</v>
      </c>
      <c r="Q24" s="14">
        <v>0</v>
      </c>
      <c r="R24" s="14">
        <v>0</v>
      </c>
      <c r="S24" s="14">
        <v>0</v>
      </c>
      <c r="T24" s="14">
        <v>0</v>
      </c>
      <c r="U24" s="14">
        <v>0</v>
      </c>
      <c r="V24" s="14">
        <v>0</v>
      </c>
      <c r="W24" s="14">
        <v>0</v>
      </c>
      <c r="X24" s="14">
        <v>0</v>
      </c>
      <c r="Y24" s="14">
        <v>0</v>
      </c>
      <c r="Z24" s="14">
        <v>0</v>
      </c>
      <c r="AA24" s="14">
        <v>0</v>
      </c>
      <c r="AB24" s="14">
        <v>0</v>
      </c>
      <c r="AC24" s="14">
        <v>0</v>
      </c>
      <c r="AD24" s="14">
        <v>0</v>
      </c>
      <c r="AE24" s="14">
        <v>0</v>
      </c>
      <c r="AF24" s="14">
        <v>0</v>
      </c>
      <c r="AG24" s="14">
        <v>0</v>
      </c>
      <c r="AH24" s="14">
        <v>0</v>
      </c>
      <c r="AI24" s="14">
        <v>0</v>
      </c>
      <c r="AJ24" s="14">
        <v>0</v>
      </c>
      <c r="AK24" s="14">
        <v>0</v>
      </c>
      <c r="AL24" s="14">
        <v>0</v>
      </c>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c r="BM24" s="14"/>
      <c r="BN24" s="14"/>
      <c r="BO24" s="14"/>
      <c r="BP24" s="14"/>
      <c r="BQ24" s="14"/>
      <c r="BR24" s="14"/>
      <c r="BS24" s="14"/>
      <c r="BT24" s="14"/>
      <c r="BU24" s="14"/>
      <c r="BV24" s="14"/>
      <c r="BW24" s="14"/>
    </row>
    <row r="25" spans="11:75">
      <c r="K25" t="s">
        <v>56</v>
      </c>
      <c r="L25" t="s">
        <v>884</v>
      </c>
      <c r="M25" s="14">
        <v>368.74160069409982</v>
      </c>
      <c r="N25" s="14">
        <v>364.08731462303052</v>
      </c>
      <c r="O25" s="14">
        <v>355.29151318088827</v>
      </c>
      <c r="P25" s="14">
        <v>343.13741126363419</v>
      </c>
      <c r="Q25" s="14">
        <v>326.79964440303007</v>
      </c>
      <c r="R25" s="14">
        <v>306.49649260432642</v>
      </c>
      <c r="S25" s="14">
        <v>284.17628170622788</v>
      </c>
      <c r="T25" s="14">
        <v>260.16146926160678</v>
      </c>
      <c r="U25" s="14">
        <v>237.88027974773041</v>
      </c>
      <c r="V25" s="14">
        <v>214.26392781473999</v>
      </c>
      <c r="W25" s="14">
        <v>191.2313080342179</v>
      </c>
      <c r="X25" s="14">
        <v>169.01680160053519</v>
      </c>
      <c r="Y25" s="14">
        <v>147.924558198705</v>
      </c>
      <c r="Z25" s="14">
        <v>127.71124910083149</v>
      </c>
      <c r="AA25" s="14">
        <v>109.6933773660093</v>
      </c>
      <c r="AB25" s="14">
        <v>92.864418605181356</v>
      </c>
      <c r="AC25" s="14">
        <v>76.721326871385969</v>
      </c>
      <c r="AD25" s="14">
        <v>61.712287657285671</v>
      </c>
      <c r="AE25" s="14">
        <v>48.065938728325158</v>
      </c>
      <c r="AF25" s="14">
        <v>35.536851506633788</v>
      </c>
      <c r="AG25" s="14">
        <v>24.4945485853744</v>
      </c>
      <c r="AH25" s="14">
        <v>15.36161065462883</v>
      </c>
      <c r="AI25" s="14">
        <v>8.6049619339247698</v>
      </c>
      <c r="AJ25" s="14">
        <v>5.1575492866022046</v>
      </c>
      <c r="AK25" s="14">
        <v>3.1532331747283129</v>
      </c>
      <c r="AL25" s="14">
        <v>1.3854669432426481</v>
      </c>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c r="BM25" s="14"/>
      <c r="BN25" s="14"/>
      <c r="BO25" s="14"/>
      <c r="BP25" s="14"/>
      <c r="BQ25" s="14"/>
      <c r="BR25" s="14"/>
      <c r="BS25" s="14"/>
      <c r="BT25" s="14"/>
      <c r="BU25" s="14"/>
      <c r="BV25" s="14"/>
      <c r="BW25" s="14"/>
    </row>
    <row r="26" spans="11:75">
      <c r="K26" t="s">
        <v>183</v>
      </c>
      <c r="L26" t="s">
        <v>884</v>
      </c>
      <c r="M26" s="14">
        <v>183.96462487862399</v>
      </c>
      <c r="N26" s="14">
        <v>173.493083252416</v>
      </c>
      <c r="O26" s="14">
        <v>163.02154162620801</v>
      </c>
      <c r="P26" s="14">
        <v>152.55000000000001</v>
      </c>
      <c r="Q26" s="14">
        <v>113.28</v>
      </c>
      <c r="R26" s="14">
        <v>74.010000000000019</v>
      </c>
      <c r="S26" s="14">
        <v>66</v>
      </c>
      <c r="T26" s="14">
        <v>57.990000000000009</v>
      </c>
      <c r="U26" s="14">
        <v>56.949999999999989</v>
      </c>
      <c r="V26" s="14">
        <v>55.91</v>
      </c>
      <c r="W26" s="14">
        <v>54.87</v>
      </c>
      <c r="X26" s="14">
        <v>59.713999999999999</v>
      </c>
      <c r="Y26" s="14">
        <v>64.557999999999993</v>
      </c>
      <c r="Z26" s="14">
        <v>69.401999999999987</v>
      </c>
      <c r="AA26" s="14">
        <v>74.245999999999981</v>
      </c>
      <c r="AB26" s="14">
        <v>79.09</v>
      </c>
      <c r="AC26" s="14">
        <v>79.22399999999999</v>
      </c>
      <c r="AD26" s="14">
        <v>79.358000000000004</v>
      </c>
      <c r="AE26" s="14">
        <v>79.492000000000019</v>
      </c>
      <c r="AF26" s="14">
        <v>79.626000000000005</v>
      </c>
      <c r="AG26" s="14">
        <v>79.759999999999991</v>
      </c>
      <c r="AH26" s="14">
        <v>82.27800000000002</v>
      </c>
      <c r="AI26" s="14">
        <v>84.795999999999992</v>
      </c>
      <c r="AJ26" s="14">
        <v>87.314000000000021</v>
      </c>
      <c r="AK26" s="14">
        <v>89.832000000000022</v>
      </c>
      <c r="AL26" s="14">
        <v>92.35</v>
      </c>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c r="BM26" s="14"/>
      <c r="BN26" s="14"/>
      <c r="BO26" s="14"/>
      <c r="BP26" s="14"/>
      <c r="BQ26" s="14"/>
      <c r="BR26" s="14"/>
      <c r="BS26" s="14"/>
      <c r="BT26" s="14"/>
      <c r="BU26" s="14"/>
      <c r="BV26" s="14"/>
      <c r="BW26" s="14"/>
    </row>
    <row r="27" spans="11:75">
      <c r="K27" t="s">
        <v>185</v>
      </c>
      <c r="L27" t="s">
        <v>884</v>
      </c>
      <c r="M27" s="14">
        <v>50.846693531570708</v>
      </c>
      <c r="N27" s="14">
        <v>47.045178477461413</v>
      </c>
      <c r="O27" s="14">
        <v>43.158746290153019</v>
      </c>
      <c r="P27" s="14">
        <v>45.053756248662197</v>
      </c>
      <c r="Q27" s="14">
        <v>46.42482206845014</v>
      </c>
      <c r="R27" s="14">
        <v>47.497162005881698</v>
      </c>
      <c r="S27" s="14">
        <v>46.800588250466447</v>
      </c>
      <c r="T27" s="14">
        <v>47.393484080117148</v>
      </c>
      <c r="U27" s="14">
        <v>45.720398387557431</v>
      </c>
      <c r="V27" s="14">
        <v>45.770145047235452</v>
      </c>
      <c r="W27" s="14">
        <v>45.581510278971933</v>
      </c>
      <c r="X27" s="14">
        <v>44.837970961608889</v>
      </c>
      <c r="Y27" s="14">
        <v>47.446413713591639</v>
      </c>
      <c r="Z27" s="14">
        <v>49.616081110558099</v>
      </c>
      <c r="AA27" s="14">
        <v>51.223120167782717</v>
      </c>
      <c r="AB27" s="14">
        <v>53.359023741167633</v>
      </c>
      <c r="AC27" s="14">
        <v>54.249533612429701</v>
      </c>
      <c r="AD27" s="14">
        <v>54.78914231262538</v>
      </c>
      <c r="AE27" s="14">
        <v>55.311585851883521</v>
      </c>
      <c r="AF27" s="14">
        <v>56.093422478423932</v>
      </c>
      <c r="AG27" s="14">
        <v>57.016488119418938</v>
      </c>
      <c r="AH27" s="14">
        <v>54.719257826476962</v>
      </c>
      <c r="AI27" s="14">
        <v>52.509452131717993</v>
      </c>
      <c r="AJ27" s="14">
        <v>50.4487082216421</v>
      </c>
      <c r="AK27" s="14">
        <v>48.377391952059916</v>
      </c>
      <c r="AL27" s="14">
        <v>46.342153724564589</v>
      </c>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c r="BM27" s="14"/>
      <c r="BN27" s="14"/>
      <c r="BO27" s="14"/>
      <c r="BP27" s="14"/>
      <c r="BQ27" s="14"/>
      <c r="BR27" s="14"/>
      <c r="BS27" s="14"/>
      <c r="BT27" s="14"/>
      <c r="BU27" s="14"/>
      <c r="BV27" s="14"/>
      <c r="BW27" s="14"/>
    </row>
    <row r="28" spans="11:75">
      <c r="K28" t="s">
        <v>53</v>
      </c>
      <c r="L28" t="s">
        <v>884</v>
      </c>
      <c r="M28" s="14">
        <v>113.9845488439796</v>
      </c>
      <c r="N28" s="14">
        <v>100.0172606902497</v>
      </c>
      <c r="O28" s="14">
        <v>97.80743562620296</v>
      </c>
      <c r="P28" s="14">
        <v>94.912773349489868</v>
      </c>
      <c r="Q28" s="14">
        <v>88.728907964029531</v>
      </c>
      <c r="R28" s="14">
        <v>78.485552182483133</v>
      </c>
      <c r="S28" s="14">
        <v>72.855987182695145</v>
      </c>
      <c r="T28" s="14">
        <v>72.195188460067527</v>
      </c>
      <c r="U28" s="14">
        <v>68.942461188753768</v>
      </c>
      <c r="V28" s="14">
        <v>67.220074235539016</v>
      </c>
      <c r="W28" s="14">
        <v>63.326508216282953</v>
      </c>
      <c r="X28" s="14">
        <v>57.672645843581748</v>
      </c>
      <c r="Y28" s="14">
        <v>50.296823267060503</v>
      </c>
      <c r="Z28" s="14">
        <v>44.226424630944521</v>
      </c>
      <c r="AA28" s="14">
        <v>41.490479352759273</v>
      </c>
      <c r="AB28" s="14">
        <v>37.877481665893278</v>
      </c>
      <c r="AC28" s="14">
        <v>34.375452309536414</v>
      </c>
      <c r="AD28" s="14">
        <v>30.128091943959841</v>
      </c>
      <c r="AE28" s="14">
        <v>25.860769507676181</v>
      </c>
      <c r="AF28" s="14">
        <v>22.828826395804541</v>
      </c>
      <c r="AG28" s="14">
        <v>19.910599526900981</v>
      </c>
      <c r="AH28" s="14">
        <v>17.27884559955903</v>
      </c>
      <c r="AI28" s="14">
        <v>15.99420396676118</v>
      </c>
      <c r="AJ28" s="14">
        <v>14.695134395696209</v>
      </c>
      <c r="AK28" s="14">
        <v>14.73660014851257</v>
      </c>
      <c r="AL28" s="14">
        <v>14.895916599605391</v>
      </c>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c r="BM28" s="14"/>
      <c r="BN28" s="14"/>
      <c r="BO28" s="14"/>
      <c r="BP28" s="14"/>
      <c r="BQ28" s="14"/>
      <c r="BR28" s="14"/>
      <c r="BS28" s="14"/>
      <c r="BT28" s="14"/>
      <c r="BU28" s="14"/>
      <c r="BV28" s="14"/>
      <c r="BW28" s="14"/>
    </row>
    <row r="29" spans="11:75">
      <c r="K29" t="s">
        <v>1086</v>
      </c>
      <c r="L29" t="s">
        <v>884</v>
      </c>
      <c r="M29" s="14">
        <v>0.98801974499999989</v>
      </c>
      <c r="N29" s="14">
        <v>0.94926703999999995</v>
      </c>
      <c r="O29" s="14">
        <v>0.91130578500000003</v>
      </c>
      <c r="P29" s="14">
        <v>0.87257010499999998</v>
      </c>
      <c r="Q29" s="14">
        <v>0.83350213800000006</v>
      </c>
      <c r="R29" s="14">
        <v>0.79386296499999998</v>
      </c>
      <c r="S29" s="14">
        <v>0.75386139499999993</v>
      </c>
      <c r="T29" s="14">
        <v>0.7133934019999999</v>
      </c>
      <c r="U29" s="14">
        <v>0.79421686376177458</v>
      </c>
      <c r="V29" s="14">
        <v>0.86730374686182743</v>
      </c>
      <c r="W29" s="14">
        <v>1.069833650907861</v>
      </c>
      <c r="X29" s="14">
        <v>1.477084287572993</v>
      </c>
      <c r="Y29" s="14">
        <v>2.1439616524221972</v>
      </c>
      <c r="Z29" s="14">
        <v>2.6767686995348479</v>
      </c>
      <c r="AA29" s="14">
        <v>3.4359518540097032</v>
      </c>
      <c r="AB29" s="14">
        <v>4.2086262728693047</v>
      </c>
      <c r="AC29" s="14">
        <v>5.1587181717974113</v>
      </c>
      <c r="AD29" s="14">
        <v>6.0901502619528962</v>
      </c>
      <c r="AE29" s="14">
        <v>7.017971238903943</v>
      </c>
      <c r="AF29" s="14">
        <v>7.9012629194916038</v>
      </c>
      <c r="AG29" s="14">
        <v>8.6885960024934441</v>
      </c>
      <c r="AH29" s="14">
        <v>9.5925123654278828</v>
      </c>
      <c r="AI29" s="14">
        <v>10.46328174913376</v>
      </c>
      <c r="AJ29" s="14">
        <v>11.32175295891067</v>
      </c>
      <c r="AK29" s="14">
        <v>12.23630684119197</v>
      </c>
      <c r="AL29" s="14">
        <v>13.08641838871773</v>
      </c>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c r="BM29" s="14"/>
      <c r="BN29" s="14"/>
      <c r="BO29" s="14"/>
      <c r="BP29" s="14"/>
      <c r="BQ29" s="14"/>
      <c r="BR29" s="14"/>
      <c r="BS29" s="14"/>
      <c r="BT29" s="14"/>
      <c r="BU29" s="14"/>
      <c r="BV29" s="14"/>
      <c r="BW29" s="14"/>
    </row>
    <row r="30" spans="11:75">
      <c r="K30" t="s">
        <v>188</v>
      </c>
      <c r="L30" t="s">
        <v>884</v>
      </c>
      <c r="M30" s="14">
        <v>1.543914323884783</v>
      </c>
      <c r="N30" s="14">
        <v>1.427139910497804</v>
      </c>
      <c r="O30" s="14">
        <v>1.2553372640220231</v>
      </c>
      <c r="P30" s="14">
        <v>1.0704504870260561</v>
      </c>
      <c r="Q30" s="14">
        <v>0.96267384360083486</v>
      </c>
      <c r="R30" s="14">
        <v>0.86796794585050607</v>
      </c>
      <c r="S30" s="14">
        <v>0.81826610688758028</v>
      </c>
      <c r="T30" s="14">
        <v>0.78824841583822924</v>
      </c>
      <c r="U30" s="14">
        <v>0.71154066560801743</v>
      </c>
      <c r="V30" s="14">
        <v>0.61313290352199545</v>
      </c>
      <c r="W30" s="14">
        <v>0.51545293170343198</v>
      </c>
      <c r="X30" s="14">
        <v>0.41243231560455262</v>
      </c>
      <c r="Y30" s="14">
        <v>0.29517020766351099</v>
      </c>
      <c r="Z30" s="14">
        <v>0.21773101106523529</v>
      </c>
      <c r="AA30" s="14">
        <v>0.1630881153705728</v>
      </c>
      <c r="AB30" s="14">
        <v>0.1091879725403908</v>
      </c>
      <c r="AC30" s="14">
        <v>6.4398010743119238E-2</v>
      </c>
      <c r="AD30" s="14">
        <v>4.15773945539748E-2</v>
      </c>
      <c r="AE30" s="14">
        <v>2.3146271224937731E-2</v>
      </c>
      <c r="AF30" s="14">
        <v>6.6695264474292424E-3</v>
      </c>
      <c r="AG30" s="14">
        <v>2.67426295154416E-3</v>
      </c>
      <c r="AH30" s="14">
        <v>8.8081743136991797E-4</v>
      </c>
      <c r="AI30" s="14">
        <v>0</v>
      </c>
      <c r="AJ30" s="14">
        <v>0</v>
      </c>
      <c r="AK30" s="14">
        <v>0</v>
      </c>
      <c r="AL30" s="14">
        <v>0</v>
      </c>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c r="BM30" s="14"/>
      <c r="BN30" s="14"/>
      <c r="BO30" s="14"/>
      <c r="BP30" s="14"/>
      <c r="BQ30" s="14"/>
      <c r="BR30" s="14"/>
      <c r="BS30" s="14"/>
      <c r="BT30" s="14"/>
      <c r="BU30" s="14"/>
      <c r="BV30" s="14"/>
      <c r="BW30" s="14"/>
    </row>
    <row r="31" spans="11:75">
      <c r="K31" t="s">
        <v>54</v>
      </c>
      <c r="L31" t="s">
        <v>884</v>
      </c>
      <c r="M31" s="14">
        <v>1.1152180663091239E-2</v>
      </c>
      <c r="N31" s="14">
        <v>1.0410015211544671E-2</v>
      </c>
      <c r="O31" s="14">
        <v>9.8753507959283334E-3</v>
      </c>
      <c r="P31" s="14">
        <v>9.2902579291416938E-3</v>
      </c>
      <c r="Q31" s="14">
        <v>8.6140081448717667E-3</v>
      </c>
      <c r="R31" s="14">
        <v>5.287875493145351E-3</v>
      </c>
      <c r="S31" s="14">
        <v>5.123482334385256E-3</v>
      </c>
      <c r="T31" s="14">
        <v>4.9591211533778871E-3</v>
      </c>
      <c r="U31" s="14">
        <v>4.7947919501232436E-3</v>
      </c>
      <c r="V31" s="14">
        <v>4.6304947246213288E-3</v>
      </c>
      <c r="W31" s="14">
        <v>1.886477070340492E-3</v>
      </c>
      <c r="X31" s="14">
        <v>1.84412388615523E-3</v>
      </c>
      <c r="Y31" s="14">
        <v>1.8019189118678529E-3</v>
      </c>
      <c r="Z31" s="14">
        <v>1.759862147478364E-3</v>
      </c>
      <c r="AA31" s="14">
        <v>1.7179535929867601E-3</v>
      </c>
      <c r="AB31" s="14">
        <v>9.5078772297382125E-4</v>
      </c>
      <c r="AC31" s="14">
        <v>9.250988702762938E-4</v>
      </c>
      <c r="AD31" s="14">
        <v>8.9956242056862985E-4</v>
      </c>
      <c r="AE31" s="14">
        <v>8.7417837385083026E-4</v>
      </c>
      <c r="AF31" s="14">
        <v>8.4894673012289243E-4</v>
      </c>
      <c r="AG31" s="14">
        <v>8.7003692106533363E-4</v>
      </c>
      <c r="AH31" s="14">
        <v>8.4347654010368325E-4</v>
      </c>
      <c r="AI31" s="14">
        <v>8.1707499074798982E-4</v>
      </c>
      <c r="AJ31" s="14">
        <v>7.908322729982542E-4</v>
      </c>
      <c r="AK31" s="14">
        <v>7.6474838685447466E-4</v>
      </c>
      <c r="AL31" s="14">
        <v>7.7761786671806665E-4</v>
      </c>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c r="BM31" s="14"/>
      <c r="BN31" s="14"/>
      <c r="BO31" s="14"/>
      <c r="BP31" s="14"/>
      <c r="BQ31" s="14"/>
      <c r="BR31" s="14"/>
      <c r="BS31" s="14"/>
      <c r="BT31" s="14"/>
      <c r="BU31" s="14"/>
      <c r="BV31" s="14"/>
      <c r="BW31" s="14"/>
    </row>
    <row r="32" spans="11:75">
      <c r="K32" t="s">
        <v>186</v>
      </c>
      <c r="L32" t="s">
        <v>884</v>
      </c>
      <c r="M32" s="14">
        <v>0</v>
      </c>
      <c r="N32" s="14">
        <v>0</v>
      </c>
      <c r="O32" s="14">
        <v>0</v>
      </c>
      <c r="P32" s="14">
        <v>0</v>
      </c>
      <c r="Q32" s="14">
        <v>0</v>
      </c>
      <c r="R32" s="14">
        <v>0</v>
      </c>
      <c r="S32" s="14">
        <v>0</v>
      </c>
      <c r="T32" s="14">
        <v>0</v>
      </c>
      <c r="U32" s="14">
        <v>0</v>
      </c>
      <c r="V32" s="14">
        <v>0</v>
      </c>
      <c r="W32" s="14">
        <v>0</v>
      </c>
      <c r="X32" s="14">
        <v>0</v>
      </c>
      <c r="Y32" s="14">
        <v>0</v>
      </c>
      <c r="Z32" s="14">
        <v>0</v>
      </c>
      <c r="AA32" s="14">
        <v>0</v>
      </c>
      <c r="AB32" s="14">
        <v>0</v>
      </c>
      <c r="AC32" s="14">
        <v>0</v>
      </c>
      <c r="AD32" s="14">
        <v>0</v>
      </c>
      <c r="AE32" s="14">
        <v>0</v>
      </c>
      <c r="AF32" s="14">
        <v>0</v>
      </c>
      <c r="AG32" s="14">
        <v>0</v>
      </c>
      <c r="AH32" s="14">
        <v>0</v>
      </c>
      <c r="AI32" s="14">
        <v>0</v>
      </c>
      <c r="AJ32" s="14">
        <v>0</v>
      </c>
      <c r="AK32" s="14">
        <v>0</v>
      </c>
      <c r="AL32" s="14">
        <v>0</v>
      </c>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c r="BM32" s="14"/>
      <c r="BN32" s="14"/>
      <c r="BO32" s="14"/>
      <c r="BP32" s="14"/>
      <c r="BQ32" s="14"/>
      <c r="BR32" s="14"/>
      <c r="BS32" s="14"/>
      <c r="BT32" s="14"/>
      <c r="BU32" s="14"/>
      <c r="BV32" s="14"/>
      <c r="BW32" s="14"/>
    </row>
    <row r="33" spans="11:75">
      <c r="K33" t="s">
        <v>184</v>
      </c>
      <c r="L33" t="s">
        <v>76</v>
      </c>
      <c r="M33" s="14">
        <v>0</v>
      </c>
      <c r="N33" s="14">
        <v>0</v>
      </c>
      <c r="O33" s="14">
        <v>0</v>
      </c>
      <c r="P33" s="14">
        <v>0</v>
      </c>
      <c r="Q33" s="14">
        <v>0</v>
      </c>
      <c r="R33" s="14">
        <v>0</v>
      </c>
      <c r="S33" s="14">
        <v>0</v>
      </c>
      <c r="T33" s="14">
        <v>0</v>
      </c>
      <c r="U33" s="14">
        <v>0</v>
      </c>
      <c r="V33" s="14">
        <v>0</v>
      </c>
      <c r="W33" s="14">
        <v>0</v>
      </c>
      <c r="X33" s="14">
        <v>3.3895679744427337E-2</v>
      </c>
      <c r="Y33" s="14">
        <v>6.7791359488854674E-2</v>
      </c>
      <c r="Z33" s="14">
        <v>0.101687039233282</v>
      </c>
      <c r="AA33" s="14">
        <v>0.13558271897770929</v>
      </c>
      <c r="AB33" s="14">
        <v>1.5440199867641771</v>
      </c>
      <c r="AC33" s="14">
        <v>1.852823984117012</v>
      </c>
      <c r="AD33" s="14">
        <v>2.1616279814698478</v>
      </c>
      <c r="AE33" s="14">
        <v>2.470431978822683</v>
      </c>
      <c r="AF33" s="14">
        <v>2.779235976175519</v>
      </c>
      <c r="AG33" s="14">
        <v>3.088039973528355</v>
      </c>
      <c r="AH33" s="14">
        <v>3.3968439708811902</v>
      </c>
      <c r="AI33" s="14">
        <v>3.7056479682340262</v>
      </c>
      <c r="AJ33" s="14">
        <v>4.0144519655868613</v>
      </c>
      <c r="AK33" s="14">
        <v>4.3232559629396956</v>
      </c>
      <c r="AL33" s="14">
        <v>4.6320599602925316</v>
      </c>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c r="BM33" s="14"/>
      <c r="BN33" s="14"/>
      <c r="BO33" s="14"/>
      <c r="BP33" s="14"/>
      <c r="BQ33" s="14"/>
      <c r="BR33" s="14"/>
      <c r="BS33" s="14"/>
      <c r="BT33" s="14"/>
      <c r="BU33" s="14"/>
      <c r="BV33" s="14"/>
      <c r="BW33" s="14"/>
    </row>
    <row r="34" spans="11:75">
      <c r="K34" t="s">
        <v>56</v>
      </c>
      <c r="L34" t="s">
        <v>76</v>
      </c>
      <c r="M34" s="14">
        <v>173.35744947996869</v>
      </c>
      <c r="N34" s="14">
        <v>173.97460834253269</v>
      </c>
      <c r="O34" s="14">
        <v>175.660322443962</v>
      </c>
      <c r="P34" s="14">
        <v>177.99834860981929</v>
      </c>
      <c r="Q34" s="14">
        <v>181.94470308887639</v>
      </c>
      <c r="R34" s="14">
        <v>187.1481469686895</v>
      </c>
      <c r="S34" s="14">
        <v>191.51926308946619</v>
      </c>
      <c r="T34" s="14">
        <v>199.28855871189191</v>
      </c>
      <c r="U34" s="14">
        <v>209.1013238495529</v>
      </c>
      <c r="V34" s="14">
        <v>219.4756982959029</v>
      </c>
      <c r="W34" s="14">
        <v>229.8672059705969</v>
      </c>
      <c r="X34" s="14">
        <v>240.79151203051529</v>
      </c>
      <c r="Y34" s="14">
        <v>251.25484942401741</v>
      </c>
      <c r="Z34" s="14">
        <v>261.27268793143969</v>
      </c>
      <c r="AA34" s="14">
        <v>269.99835305806721</v>
      </c>
      <c r="AB34" s="14">
        <v>279.94349779117113</v>
      </c>
      <c r="AC34" s="14">
        <v>290.36022507640968</v>
      </c>
      <c r="AD34" s="14">
        <v>300.33749486671258</v>
      </c>
      <c r="AE34" s="14">
        <v>309.81283719988681</v>
      </c>
      <c r="AF34" s="14">
        <v>318.7705602977739</v>
      </c>
      <c r="AG34" s="14">
        <v>327.03253904800857</v>
      </c>
      <c r="AH34" s="14">
        <v>334.58640363708008</v>
      </c>
      <c r="AI34" s="14">
        <v>341.11533103764287</v>
      </c>
      <c r="AJ34" s="14">
        <v>346.33261763961963</v>
      </c>
      <c r="AK34" s="14">
        <v>350.95893394076438</v>
      </c>
      <c r="AL34" s="14">
        <v>355.43972966200619</v>
      </c>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c r="BM34" s="14"/>
      <c r="BN34" s="14"/>
      <c r="BO34" s="14"/>
      <c r="BP34" s="14"/>
      <c r="BQ34" s="14"/>
      <c r="BR34" s="14"/>
      <c r="BS34" s="14"/>
      <c r="BT34" s="14"/>
      <c r="BU34" s="14"/>
      <c r="BV34" s="14"/>
      <c r="BW34" s="14"/>
    </row>
    <row r="35" spans="11:75">
      <c r="K35" t="s">
        <v>183</v>
      </c>
      <c r="L35" t="s">
        <v>76</v>
      </c>
      <c r="M35" s="14">
        <v>0</v>
      </c>
      <c r="N35" s="14">
        <v>0</v>
      </c>
      <c r="O35" s="14">
        <v>0</v>
      </c>
      <c r="P35" s="14">
        <v>0</v>
      </c>
      <c r="Q35" s="14">
        <v>0</v>
      </c>
      <c r="R35" s="14">
        <v>0</v>
      </c>
      <c r="S35" s="14">
        <v>0</v>
      </c>
      <c r="T35" s="14">
        <v>0</v>
      </c>
      <c r="U35" s="14">
        <v>0</v>
      </c>
      <c r="V35" s="14">
        <v>0</v>
      </c>
      <c r="W35" s="14">
        <v>0</v>
      </c>
      <c r="X35" s="14">
        <v>0</v>
      </c>
      <c r="Y35" s="14">
        <v>0</v>
      </c>
      <c r="Z35" s="14">
        <v>0</v>
      </c>
      <c r="AA35" s="14">
        <v>0</v>
      </c>
      <c r="AB35" s="14">
        <v>0</v>
      </c>
      <c r="AC35" s="14">
        <v>0</v>
      </c>
      <c r="AD35" s="14">
        <v>0</v>
      </c>
      <c r="AE35" s="14">
        <v>0</v>
      </c>
      <c r="AF35" s="14">
        <v>0</v>
      </c>
      <c r="AG35" s="14">
        <v>0</v>
      </c>
      <c r="AH35" s="14">
        <v>0</v>
      </c>
      <c r="AI35" s="14">
        <v>0</v>
      </c>
      <c r="AJ35" s="14">
        <v>0</v>
      </c>
      <c r="AK35" s="14">
        <v>0</v>
      </c>
      <c r="AL35" s="14">
        <v>0</v>
      </c>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c r="BM35" s="14"/>
      <c r="BN35" s="14"/>
      <c r="BO35" s="14"/>
      <c r="BP35" s="14"/>
      <c r="BQ35" s="14"/>
      <c r="BR35" s="14"/>
      <c r="BS35" s="14"/>
      <c r="BT35" s="14"/>
      <c r="BU35" s="14"/>
      <c r="BV35" s="14"/>
      <c r="BW35" s="14"/>
    </row>
    <row r="36" spans="11:75">
      <c r="K36" t="s">
        <v>185</v>
      </c>
      <c r="L36" t="s">
        <v>76</v>
      </c>
      <c r="M36" s="14">
        <v>3.208174205333393</v>
      </c>
      <c r="N36" s="14">
        <v>3.4675729377274478</v>
      </c>
      <c r="O36" s="14">
        <v>4.2632017652497058</v>
      </c>
      <c r="P36" s="14">
        <v>5.269374192475226</v>
      </c>
      <c r="Q36" s="14">
        <v>5.3426432765041056</v>
      </c>
      <c r="R36" s="14">
        <v>7.1003442053807273</v>
      </c>
      <c r="S36" s="14">
        <v>8.1893672220192837</v>
      </c>
      <c r="T36" s="14">
        <v>7.9615644738227127</v>
      </c>
      <c r="U36" s="14">
        <v>7.7829552573194798</v>
      </c>
      <c r="V36" s="14">
        <v>7.5970751163106964</v>
      </c>
      <c r="W36" s="14">
        <v>7.5638026794342297</v>
      </c>
      <c r="X36" s="14">
        <v>6.7739436700203459</v>
      </c>
      <c r="Y36" s="14">
        <v>6.7609481023155471</v>
      </c>
      <c r="Z36" s="14">
        <v>6.5836418312746776</v>
      </c>
      <c r="AA36" s="14">
        <v>6.25633362498343</v>
      </c>
      <c r="AB36" s="14">
        <v>6.7868306579516258</v>
      </c>
      <c r="AC36" s="14">
        <v>5.9499368898177138</v>
      </c>
      <c r="AD36" s="14">
        <v>5.5015930157759172</v>
      </c>
      <c r="AE36" s="14">
        <v>5.4644646847301326</v>
      </c>
      <c r="AF36" s="14">
        <v>5.4714453836471666</v>
      </c>
      <c r="AG36" s="14">
        <v>5.3357718215081054</v>
      </c>
      <c r="AH36" s="14">
        <v>5.3476369723697808</v>
      </c>
      <c r="AI36" s="14">
        <v>5.1918686583864444</v>
      </c>
      <c r="AJ36" s="14">
        <v>4.9185494151001148</v>
      </c>
      <c r="AK36" s="14">
        <v>4.8884856262527041</v>
      </c>
      <c r="AL36" s="14">
        <v>4.7359256194017068</v>
      </c>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c r="BM36" s="14"/>
      <c r="BN36" s="14"/>
      <c r="BO36" s="14"/>
      <c r="BP36" s="14"/>
      <c r="BQ36" s="14"/>
      <c r="BR36" s="14"/>
      <c r="BS36" s="14"/>
      <c r="BT36" s="14"/>
      <c r="BU36" s="14"/>
      <c r="BV36" s="14"/>
      <c r="BW36" s="14"/>
    </row>
    <row r="37" spans="11:75">
      <c r="K37" t="s">
        <v>53</v>
      </c>
      <c r="L37" t="s">
        <v>76</v>
      </c>
      <c r="M37" s="14">
        <v>82.764898634424384</v>
      </c>
      <c r="N37" s="14">
        <v>82.896660932011599</v>
      </c>
      <c r="O37" s="14">
        <v>82.476554523898187</v>
      </c>
      <c r="P37" s="14">
        <v>82.359979301668446</v>
      </c>
      <c r="Q37" s="14">
        <v>82.262393524560082</v>
      </c>
      <c r="R37" s="14">
        <v>82.590355509695584</v>
      </c>
      <c r="S37" s="14">
        <v>83.050692998901695</v>
      </c>
      <c r="T37" s="14">
        <v>88.392148167829035</v>
      </c>
      <c r="U37" s="14">
        <v>92.986930732871997</v>
      </c>
      <c r="V37" s="14">
        <v>95.146701943994657</v>
      </c>
      <c r="W37" s="14">
        <v>98.800905427107054</v>
      </c>
      <c r="X37" s="14">
        <v>105.49200620677369</v>
      </c>
      <c r="Y37" s="14">
        <v>112.964761482036</v>
      </c>
      <c r="Z37" s="14">
        <v>121.3173048336963</v>
      </c>
      <c r="AA37" s="14">
        <v>123.3117503898814</v>
      </c>
      <c r="AB37" s="14">
        <v>125.07489645706799</v>
      </c>
      <c r="AC37" s="14">
        <v>127.56911190409549</v>
      </c>
      <c r="AD37" s="14">
        <v>128.89122044203131</v>
      </c>
      <c r="AE37" s="14">
        <v>130.4922996636821</v>
      </c>
      <c r="AF37" s="14">
        <v>131.58919813286519</v>
      </c>
      <c r="AG37" s="14">
        <v>132.67847914314481</v>
      </c>
      <c r="AH37" s="14">
        <v>134.18290756164029</v>
      </c>
      <c r="AI37" s="14">
        <v>136.5303676595646</v>
      </c>
      <c r="AJ37" s="14">
        <v>138.71989009255719</v>
      </c>
      <c r="AK37" s="14">
        <v>140.73980594830991</v>
      </c>
      <c r="AL37" s="14">
        <v>142.69933684417489</v>
      </c>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c r="BM37" s="14"/>
      <c r="BN37" s="14"/>
      <c r="BO37" s="14"/>
      <c r="BP37" s="14"/>
      <c r="BQ37" s="14"/>
      <c r="BR37" s="14"/>
      <c r="BS37" s="14"/>
      <c r="BT37" s="14"/>
      <c r="BU37" s="14"/>
      <c r="BV37" s="14"/>
      <c r="BW37" s="14"/>
    </row>
    <row r="38" spans="11:75">
      <c r="K38" t="s">
        <v>1086</v>
      </c>
      <c r="L38" t="s">
        <v>76</v>
      </c>
      <c r="M38" s="14">
        <v>3.8439999999999999</v>
      </c>
      <c r="N38" s="14">
        <v>3.8340000000000001</v>
      </c>
      <c r="O38" s="14">
        <v>3.7991366028</v>
      </c>
      <c r="P38" s="14">
        <v>3.7725401353999999</v>
      </c>
      <c r="Q38" s="14">
        <v>3.7284413185999998</v>
      </c>
      <c r="R38" s="14">
        <v>3.6876616339628669</v>
      </c>
      <c r="S38" s="14">
        <v>3.6594783870096119</v>
      </c>
      <c r="T38" s="14">
        <v>3.6061219079963318</v>
      </c>
      <c r="U38" s="14">
        <v>3.7145527944479708</v>
      </c>
      <c r="V38" s="14">
        <v>3.8254423101949988</v>
      </c>
      <c r="W38" s="14">
        <v>4.0854695012977791</v>
      </c>
      <c r="X38" s="14">
        <v>4.6010384176490984</v>
      </c>
      <c r="Y38" s="14">
        <v>5.3838364910846606</v>
      </c>
      <c r="Z38" s="14">
        <v>6.0339671392453518</v>
      </c>
      <c r="AA38" s="14">
        <v>6.9327196709016459</v>
      </c>
      <c r="AB38" s="14">
        <v>7.7945983734971183</v>
      </c>
      <c r="AC38" s="14">
        <v>8.9239155456704431</v>
      </c>
      <c r="AD38" s="14">
        <v>9.9276652221426502</v>
      </c>
      <c r="AE38" s="14">
        <v>11.009964183079139</v>
      </c>
      <c r="AF38" s="14">
        <v>11.982486286413261</v>
      </c>
      <c r="AG38" s="14">
        <v>12.928730574289339</v>
      </c>
      <c r="AH38" s="14">
        <v>13.925280410521889</v>
      </c>
      <c r="AI38" s="14">
        <v>14.9266039428684</v>
      </c>
      <c r="AJ38" s="14">
        <v>15.939553403248359</v>
      </c>
      <c r="AK38" s="14">
        <v>16.88298432720179</v>
      </c>
      <c r="AL38" s="14">
        <v>17.946911866320448</v>
      </c>
      <c r="AM38" s="14"/>
      <c r="AN38" s="14"/>
      <c r="AO38" s="14"/>
      <c r="AP38" s="14"/>
      <c r="AQ38" s="14"/>
      <c r="AR38" s="14"/>
      <c r="AS38" s="14"/>
      <c r="AT38" s="14"/>
      <c r="AU38" s="14"/>
      <c r="AV38" s="14"/>
      <c r="AW38" s="14"/>
      <c r="AX38" s="14"/>
      <c r="AY38" s="14"/>
      <c r="AZ38" s="14"/>
      <c r="BA38" s="14"/>
      <c r="BB38" s="14"/>
      <c r="BC38" s="14"/>
      <c r="BD38" s="14"/>
      <c r="BE38" s="14"/>
      <c r="BF38" s="14"/>
      <c r="BG38" s="14"/>
      <c r="BH38" s="14"/>
      <c r="BI38" s="14"/>
      <c r="BJ38" s="14"/>
      <c r="BK38" s="14"/>
      <c r="BL38" s="14"/>
      <c r="BM38" s="14"/>
      <c r="BN38" s="14"/>
      <c r="BO38" s="14"/>
      <c r="BP38" s="14"/>
      <c r="BQ38" s="14"/>
      <c r="BR38" s="14"/>
      <c r="BS38" s="14"/>
      <c r="BT38" s="14"/>
      <c r="BU38" s="14"/>
      <c r="BV38" s="14"/>
      <c r="BW38" s="14"/>
    </row>
    <row r="39" spans="11:75">
      <c r="K39" t="s">
        <v>188</v>
      </c>
      <c r="L39" t="s">
        <v>76</v>
      </c>
      <c r="M39" s="14">
        <v>0</v>
      </c>
      <c r="N39" s="14">
        <v>0</v>
      </c>
      <c r="O39" s="14">
        <v>0</v>
      </c>
      <c r="P39" s="14">
        <v>9.9242079619193402E-2</v>
      </c>
      <c r="Q39" s="14">
        <v>0.26570417874414098</v>
      </c>
      <c r="R39" s="14">
        <v>0.59270423824144425</v>
      </c>
      <c r="S39" s="14">
        <v>0.98709663650938229</v>
      </c>
      <c r="T39" s="14">
        <v>1.445623469238976</v>
      </c>
      <c r="U39" s="14">
        <v>1.808067430520172</v>
      </c>
      <c r="V39" s="14">
        <v>2.0731631590805191</v>
      </c>
      <c r="W39" s="14">
        <v>2.2533599967284128</v>
      </c>
      <c r="X39" s="14">
        <v>2.350877224203654</v>
      </c>
      <c r="Y39" s="14">
        <v>2.335892838753435</v>
      </c>
      <c r="Z39" s="14">
        <v>2.3322397736211649</v>
      </c>
      <c r="AA39" s="14">
        <v>2.4236543744260288</v>
      </c>
      <c r="AB39" s="14">
        <v>2.5323849053162499</v>
      </c>
      <c r="AC39" s="14">
        <v>2.6443598491137061</v>
      </c>
      <c r="AD39" s="14">
        <v>2.885465503496635</v>
      </c>
      <c r="AE39" s="14">
        <v>3.0855561527829209</v>
      </c>
      <c r="AF39" s="14">
        <v>3.2220404925376491</v>
      </c>
      <c r="AG39" s="14">
        <v>3.3618221074606072</v>
      </c>
      <c r="AH39" s="14">
        <v>3.5086607359272541</v>
      </c>
      <c r="AI39" s="14">
        <v>3.5573195596602671</v>
      </c>
      <c r="AJ39" s="14">
        <v>3.624590328273257</v>
      </c>
      <c r="AK39" s="14">
        <v>3.682350059656903</v>
      </c>
      <c r="AL39" s="14">
        <v>3.7324498438059561</v>
      </c>
      <c r="AM39" s="14"/>
      <c r="AN39" s="14"/>
      <c r="AO39" s="14"/>
      <c r="AP39" s="14"/>
      <c r="AQ39" s="14"/>
      <c r="AR39" s="14"/>
      <c r="AS39" s="14"/>
      <c r="AT39" s="14"/>
      <c r="AU39" s="14"/>
      <c r="AV39" s="14"/>
      <c r="AW39" s="14"/>
      <c r="AX39" s="14"/>
      <c r="AY39" s="14"/>
      <c r="AZ39" s="14"/>
      <c r="BA39" s="14"/>
      <c r="BB39" s="14"/>
      <c r="BC39" s="14"/>
      <c r="BD39" s="14"/>
      <c r="BE39" s="14"/>
      <c r="BF39" s="14"/>
      <c r="BG39" s="14"/>
      <c r="BH39" s="14"/>
      <c r="BI39" s="14"/>
      <c r="BJ39" s="14"/>
      <c r="BK39" s="14"/>
      <c r="BL39" s="14"/>
      <c r="BM39" s="14"/>
      <c r="BN39" s="14"/>
      <c r="BO39" s="14"/>
      <c r="BP39" s="14"/>
      <c r="BQ39" s="14"/>
      <c r="BR39" s="14"/>
      <c r="BS39" s="14"/>
      <c r="BT39" s="14"/>
      <c r="BU39" s="14"/>
      <c r="BV39" s="14"/>
      <c r="BW39" s="14"/>
    </row>
    <row r="40" spans="11:75">
      <c r="K40" t="s">
        <v>54</v>
      </c>
      <c r="L40" t="s">
        <v>76</v>
      </c>
      <c r="M40" s="14">
        <v>15.47523376120462</v>
      </c>
      <c r="N40" s="14">
        <v>19.962141536817921</v>
      </c>
      <c r="O40" s="14">
        <v>25.776042491441931</v>
      </c>
      <c r="P40" s="14">
        <v>32.951966910308172</v>
      </c>
      <c r="Q40" s="14">
        <v>41.309291070499171</v>
      </c>
      <c r="R40" s="14">
        <v>51.869027006772463</v>
      </c>
      <c r="S40" s="14">
        <v>61.344785381646801</v>
      </c>
      <c r="T40" s="14">
        <v>70.765525835009527</v>
      </c>
      <c r="U40" s="14">
        <v>80.21387309386499</v>
      </c>
      <c r="V40" s="14">
        <v>89.662434256787236</v>
      </c>
      <c r="W40" s="14">
        <v>100.9698449148591</v>
      </c>
      <c r="X40" s="14">
        <v>109.4972279625776</v>
      </c>
      <c r="Y40" s="14">
        <v>117.43089498522529</v>
      </c>
      <c r="Z40" s="14">
        <v>124.59947190610031</v>
      </c>
      <c r="AA40" s="14">
        <v>131.18872732341001</v>
      </c>
      <c r="AB40" s="14">
        <v>138.0046813879284</v>
      </c>
      <c r="AC40" s="14">
        <v>143.08370282598301</v>
      </c>
      <c r="AD40" s="14">
        <v>147.3373295383436</v>
      </c>
      <c r="AE40" s="14">
        <v>150.90316427073981</v>
      </c>
      <c r="AF40" s="14">
        <v>153.8648964767672</v>
      </c>
      <c r="AG40" s="14">
        <v>156.82158752105121</v>
      </c>
      <c r="AH40" s="14">
        <v>158.36264660049471</v>
      </c>
      <c r="AI40" s="14">
        <v>159.62065587750601</v>
      </c>
      <c r="AJ40" s="14">
        <v>160.62588760787639</v>
      </c>
      <c r="AK40" s="14">
        <v>161.39355811475119</v>
      </c>
      <c r="AL40" s="14">
        <v>162.83884566578089</v>
      </c>
      <c r="AM40" s="14"/>
      <c r="AN40" s="14"/>
      <c r="AO40" s="14"/>
      <c r="AP40" s="14"/>
      <c r="AQ40" s="14"/>
      <c r="AR40" s="14"/>
      <c r="AS40" s="14"/>
      <c r="AT40" s="14"/>
      <c r="AU40" s="14"/>
      <c r="AV40" s="14"/>
      <c r="AW40" s="14"/>
      <c r="AX40" s="14"/>
      <c r="AY40" s="14"/>
      <c r="AZ40" s="14"/>
      <c r="BA40" s="14"/>
      <c r="BB40" s="14"/>
      <c r="BC40" s="14"/>
      <c r="BD40" s="14"/>
      <c r="BE40" s="14"/>
      <c r="BF40" s="14"/>
      <c r="BG40" s="14"/>
      <c r="BH40" s="14"/>
      <c r="BI40" s="14"/>
      <c r="BJ40" s="14"/>
      <c r="BK40" s="14"/>
      <c r="BL40" s="14"/>
      <c r="BM40" s="14"/>
      <c r="BN40" s="14"/>
      <c r="BO40" s="14"/>
      <c r="BP40" s="14"/>
      <c r="BQ40" s="14"/>
      <c r="BR40" s="14"/>
      <c r="BS40" s="14"/>
      <c r="BT40" s="14"/>
      <c r="BU40" s="14"/>
      <c r="BV40" s="14"/>
      <c r="BW40" s="14"/>
    </row>
    <row r="41" spans="11:75">
      <c r="K41" t="s">
        <v>186</v>
      </c>
      <c r="L41" t="s">
        <v>76</v>
      </c>
      <c r="M41" s="14">
        <v>0</v>
      </c>
      <c r="N41" s="14">
        <v>0</v>
      </c>
      <c r="O41" s="14">
        <v>0</v>
      </c>
      <c r="P41" s="14">
        <v>0</v>
      </c>
      <c r="Q41" s="14">
        <v>0</v>
      </c>
      <c r="R41" s="14">
        <v>0</v>
      </c>
      <c r="S41" s="14">
        <v>0</v>
      </c>
      <c r="T41" s="14">
        <v>0</v>
      </c>
      <c r="U41" s="14">
        <v>0</v>
      </c>
      <c r="V41" s="14">
        <v>0</v>
      </c>
      <c r="W41" s="14">
        <v>0</v>
      </c>
      <c r="X41" s="14">
        <v>0</v>
      </c>
      <c r="Y41" s="14">
        <v>0</v>
      </c>
      <c r="Z41" s="14">
        <v>0</v>
      </c>
      <c r="AA41" s="14">
        <v>0</v>
      </c>
      <c r="AB41" s="14">
        <v>0</v>
      </c>
      <c r="AC41" s="14">
        <v>0</v>
      </c>
      <c r="AD41" s="14">
        <v>0</v>
      </c>
      <c r="AE41" s="14">
        <v>0</v>
      </c>
      <c r="AF41" s="14">
        <v>0</v>
      </c>
      <c r="AG41" s="14">
        <v>0</v>
      </c>
      <c r="AH41" s="14">
        <v>0</v>
      </c>
      <c r="AI41" s="14">
        <v>0</v>
      </c>
      <c r="AJ41" s="14">
        <v>0</v>
      </c>
      <c r="AK41" s="14">
        <v>0</v>
      </c>
      <c r="AL41" s="14">
        <v>0</v>
      </c>
      <c r="AM41" s="14"/>
      <c r="AN41" s="14"/>
      <c r="AO41" s="14"/>
      <c r="AP41" s="14"/>
      <c r="AQ41" s="14"/>
      <c r="AR41" s="14"/>
      <c r="AS41" s="14"/>
      <c r="AT41" s="14"/>
      <c r="AU41" s="14"/>
      <c r="AV41" s="14"/>
      <c r="AW41" s="14"/>
      <c r="AX41" s="14"/>
      <c r="AY41" s="14"/>
      <c r="AZ41" s="14"/>
      <c r="BA41" s="14"/>
      <c r="BB41" s="14"/>
      <c r="BC41" s="14"/>
      <c r="BD41" s="14"/>
      <c r="BE41" s="14"/>
      <c r="BF41" s="14"/>
      <c r="BG41" s="14"/>
      <c r="BH41" s="14"/>
      <c r="BI41" s="14"/>
      <c r="BJ41" s="14"/>
      <c r="BK41" s="14"/>
      <c r="BL41" s="14"/>
      <c r="BM41" s="14"/>
      <c r="BN41" s="14"/>
      <c r="BO41" s="14"/>
      <c r="BP41" s="14"/>
      <c r="BQ41" s="14"/>
      <c r="BR41" s="14"/>
      <c r="BS41" s="14"/>
      <c r="BT41" s="14"/>
      <c r="BU41" s="14"/>
      <c r="BV41" s="14"/>
      <c r="BW41" s="14"/>
    </row>
    <row r="42" spans="11:75">
      <c r="K42" t="s">
        <v>184</v>
      </c>
      <c r="L42" t="s">
        <v>1087</v>
      </c>
      <c r="M42" s="14">
        <v>0</v>
      </c>
      <c r="N42" s="14">
        <v>0</v>
      </c>
      <c r="O42" s="14">
        <v>0</v>
      </c>
      <c r="P42" s="14">
        <v>0</v>
      </c>
      <c r="Q42" s="14">
        <v>0</v>
      </c>
      <c r="R42" s="14">
        <v>0</v>
      </c>
      <c r="S42" s="14">
        <v>0</v>
      </c>
      <c r="T42" s="14">
        <v>0</v>
      </c>
      <c r="U42" s="14">
        <v>0</v>
      </c>
      <c r="V42" s="14">
        <v>0</v>
      </c>
      <c r="W42" s="14">
        <v>0</v>
      </c>
      <c r="X42" s="14">
        <v>0</v>
      </c>
      <c r="Y42" s="14">
        <v>0</v>
      </c>
      <c r="Z42" s="14">
        <v>0</v>
      </c>
      <c r="AA42" s="14">
        <v>0</v>
      </c>
      <c r="AB42" s="14">
        <v>0</v>
      </c>
      <c r="AC42" s="14">
        <v>0</v>
      </c>
      <c r="AD42" s="14">
        <v>0</v>
      </c>
      <c r="AE42" s="14">
        <v>0</v>
      </c>
      <c r="AF42" s="14">
        <v>0</v>
      </c>
      <c r="AG42" s="14">
        <v>0</v>
      </c>
      <c r="AH42" s="14">
        <v>0</v>
      </c>
      <c r="AI42" s="14">
        <v>0</v>
      </c>
      <c r="AJ42" s="14">
        <v>0</v>
      </c>
      <c r="AK42" s="14">
        <v>0</v>
      </c>
      <c r="AL42" s="14">
        <v>0</v>
      </c>
      <c r="AM42" s="14"/>
      <c r="AN42" s="14"/>
      <c r="AO42" s="14"/>
      <c r="AP42" s="14"/>
      <c r="AQ42" s="14"/>
      <c r="AR42" s="14"/>
      <c r="AS42" s="14"/>
      <c r="AT42" s="14"/>
      <c r="AU42" s="14"/>
      <c r="AV42" s="14"/>
      <c r="AW42" s="14"/>
      <c r="AX42" s="14"/>
      <c r="AY42" s="14"/>
      <c r="AZ42" s="14"/>
      <c r="BA42" s="14"/>
      <c r="BB42" s="14"/>
      <c r="BC42" s="14"/>
      <c r="BD42" s="14"/>
      <c r="BE42" s="14"/>
      <c r="BF42" s="14"/>
      <c r="BG42" s="14"/>
      <c r="BH42" s="14"/>
      <c r="BI42" s="14"/>
      <c r="BJ42" s="14"/>
      <c r="BK42" s="14"/>
      <c r="BL42" s="14"/>
      <c r="BM42" s="14"/>
      <c r="BN42" s="14"/>
      <c r="BO42" s="14"/>
      <c r="BP42" s="14"/>
      <c r="BQ42" s="14"/>
      <c r="BR42" s="14"/>
      <c r="BS42" s="14"/>
      <c r="BT42" s="14"/>
      <c r="BU42" s="14"/>
      <c r="BV42" s="14"/>
      <c r="BW42" s="14"/>
    </row>
    <row r="43" spans="11:75">
      <c r="K43" t="s">
        <v>56</v>
      </c>
      <c r="L43" t="s">
        <v>1087</v>
      </c>
      <c r="M43" s="14">
        <v>12.176232102759361</v>
      </c>
      <c r="N43" s="14">
        <v>12.092335901130429</v>
      </c>
      <c r="O43" s="14">
        <v>11.97475297913828</v>
      </c>
      <c r="P43" s="14">
        <v>11.77453497139299</v>
      </c>
      <c r="Q43" s="14">
        <v>11.50610187030915</v>
      </c>
      <c r="R43" s="14">
        <v>11.118694427471</v>
      </c>
      <c r="S43" s="14">
        <v>10.532809480353739</v>
      </c>
      <c r="T43" s="14">
        <v>10.18616892512371</v>
      </c>
      <c r="U43" s="14">
        <v>9.9806586104738084</v>
      </c>
      <c r="V43" s="14">
        <v>9.7570832479298897</v>
      </c>
      <c r="W43" s="14">
        <v>9.5404443577663596</v>
      </c>
      <c r="X43" s="14">
        <v>9.2623748208845988</v>
      </c>
      <c r="Y43" s="14">
        <v>9.0147725110110457</v>
      </c>
      <c r="Z43" s="14">
        <v>8.7738994398278329</v>
      </c>
      <c r="AA43" s="14">
        <v>8.5420526763617239</v>
      </c>
      <c r="AB43" s="14">
        <v>8.3241406057494292</v>
      </c>
      <c r="AC43" s="14">
        <v>8.1119085337798378</v>
      </c>
      <c r="AD43" s="14">
        <v>7.9027288682789649</v>
      </c>
      <c r="AE43" s="14">
        <v>7.6976439623745598</v>
      </c>
      <c r="AF43" s="14">
        <v>7.4983986915329606</v>
      </c>
      <c r="AG43" s="14">
        <v>7.3136567409734834</v>
      </c>
      <c r="AH43" s="14">
        <v>7.1448504164074453</v>
      </c>
      <c r="AI43" s="14">
        <v>7.014993376598138</v>
      </c>
      <c r="AJ43" s="14">
        <v>6.9389666806903296</v>
      </c>
      <c r="AK43" s="14">
        <v>6.8819507066511703</v>
      </c>
      <c r="AL43" s="14">
        <v>6.4152316766120112</v>
      </c>
      <c r="AM43" s="14"/>
      <c r="AN43" s="14"/>
      <c r="AO43" s="14"/>
      <c r="AP43" s="14"/>
      <c r="AQ43" s="14"/>
      <c r="AR43" s="14"/>
      <c r="AS43" s="14"/>
      <c r="AT43" s="14"/>
      <c r="AU43" s="14"/>
      <c r="AV43" s="14"/>
      <c r="AW43" s="14"/>
      <c r="AX43" s="14"/>
      <c r="AY43" s="14"/>
      <c r="AZ43" s="14"/>
      <c r="BA43" s="14"/>
      <c r="BB43" s="14"/>
      <c r="BC43" s="14"/>
      <c r="BD43" s="14"/>
      <c r="BE43" s="14"/>
      <c r="BF43" s="14"/>
      <c r="BG43" s="14"/>
      <c r="BH43" s="14"/>
      <c r="BI43" s="14"/>
      <c r="BJ43" s="14"/>
      <c r="BK43" s="14"/>
      <c r="BL43" s="14"/>
      <c r="BM43" s="14"/>
      <c r="BN43" s="14"/>
      <c r="BO43" s="14"/>
      <c r="BP43" s="14"/>
      <c r="BQ43" s="14"/>
      <c r="BR43" s="14"/>
      <c r="BS43" s="14"/>
      <c r="BT43" s="14"/>
      <c r="BU43" s="14"/>
      <c r="BV43" s="14"/>
      <c r="BW43" s="14"/>
    </row>
    <row r="44" spans="11:75">
      <c r="K44" t="s">
        <v>183</v>
      </c>
      <c r="L44" t="s">
        <v>1087</v>
      </c>
      <c r="M44" s="14">
        <v>75.949999999999989</v>
      </c>
      <c r="N44" s="14">
        <v>65.166666666666657</v>
      </c>
      <c r="O44" s="14">
        <v>54.383333333333333</v>
      </c>
      <c r="P44" s="14">
        <v>43.6</v>
      </c>
      <c r="Q44" s="14">
        <v>40.275000000000013</v>
      </c>
      <c r="R44" s="14">
        <v>36.950000000000003</v>
      </c>
      <c r="S44" s="14">
        <v>36.475000000000001</v>
      </c>
      <c r="T44" s="14">
        <v>36</v>
      </c>
      <c r="U44" s="14">
        <v>39.38666666666667</v>
      </c>
      <c r="V44" s="14">
        <v>42.773333333333341</v>
      </c>
      <c r="W44" s="14">
        <v>46.16</v>
      </c>
      <c r="X44" s="14">
        <v>44.404000000000003</v>
      </c>
      <c r="Y44" s="14">
        <v>42.648000000000003</v>
      </c>
      <c r="Z44" s="14">
        <v>40.892000000000003</v>
      </c>
      <c r="AA44" s="14">
        <v>39.136000000000003</v>
      </c>
      <c r="AB44" s="14">
        <v>37.380000000000003</v>
      </c>
      <c r="AC44" s="14">
        <v>37.547999999999988</v>
      </c>
      <c r="AD44" s="14">
        <v>37.715999999999987</v>
      </c>
      <c r="AE44" s="14">
        <v>37.883999999999993</v>
      </c>
      <c r="AF44" s="14">
        <v>38.051999999999992</v>
      </c>
      <c r="AG44" s="14">
        <v>38.22</v>
      </c>
      <c r="AH44" s="14">
        <v>38.22</v>
      </c>
      <c r="AI44" s="14">
        <v>38.22</v>
      </c>
      <c r="AJ44" s="14">
        <v>38.22</v>
      </c>
      <c r="AK44" s="14">
        <v>38.22</v>
      </c>
      <c r="AL44" s="14">
        <v>38.22</v>
      </c>
      <c r="AM44" s="14"/>
      <c r="AN44" s="14"/>
      <c r="AO44" s="14"/>
      <c r="AP44" s="14"/>
      <c r="AQ44" s="14"/>
      <c r="AR44" s="14"/>
      <c r="AS44" s="14"/>
      <c r="AT44" s="14"/>
      <c r="AU44" s="14"/>
      <c r="AV44" s="14"/>
      <c r="AW44" s="14"/>
      <c r="AX44" s="14"/>
      <c r="AY44" s="14"/>
      <c r="AZ44" s="14"/>
      <c r="BA44" s="14"/>
      <c r="BB44" s="14"/>
      <c r="BC44" s="14"/>
      <c r="BD44" s="14"/>
      <c r="BE44" s="14"/>
      <c r="BF44" s="14"/>
      <c r="BG44" s="14"/>
      <c r="BH44" s="14"/>
      <c r="BI44" s="14"/>
      <c r="BJ44" s="14"/>
      <c r="BK44" s="14"/>
      <c r="BL44" s="14"/>
      <c r="BM44" s="14"/>
      <c r="BN44" s="14"/>
      <c r="BO44" s="14"/>
      <c r="BP44" s="14"/>
      <c r="BQ44" s="14"/>
      <c r="BR44" s="14"/>
      <c r="BS44" s="14"/>
      <c r="BT44" s="14"/>
      <c r="BU44" s="14"/>
      <c r="BV44" s="14"/>
      <c r="BW44" s="14"/>
    </row>
    <row r="45" spans="11:75">
      <c r="K45" t="s">
        <v>185</v>
      </c>
      <c r="L45" t="s">
        <v>1087</v>
      </c>
      <c r="M45" s="14">
        <v>9.2681786526287855</v>
      </c>
      <c r="N45" s="14">
        <v>11.488198108028371</v>
      </c>
      <c r="O45" s="14">
        <v>13.32816741436079</v>
      </c>
      <c r="P45" s="14">
        <v>15.38395905770361</v>
      </c>
      <c r="Q45" s="14">
        <v>16.02714037163334</v>
      </c>
      <c r="R45" s="14">
        <v>16.70366821152939</v>
      </c>
      <c r="S45" s="14">
        <v>16.789138401489929</v>
      </c>
      <c r="T45" s="14">
        <v>17.445378783714371</v>
      </c>
      <c r="U45" s="14">
        <v>18.15927188451365</v>
      </c>
      <c r="V45" s="14">
        <v>18.992789343937812</v>
      </c>
      <c r="W45" s="14">
        <v>19.693913006042649</v>
      </c>
      <c r="X45" s="14">
        <v>19.88364921288446</v>
      </c>
      <c r="Y45" s="14">
        <v>20.101945902359979</v>
      </c>
      <c r="Z45" s="14">
        <v>20.348396914800329</v>
      </c>
      <c r="AA45" s="14">
        <v>20.62126978403116</v>
      </c>
      <c r="AB45" s="14">
        <v>20.71415237867329</v>
      </c>
      <c r="AC45" s="14">
        <v>22.6408053340264</v>
      </c>
      <c r="AD45" s="14">
        <v>24.531967818082169</v>
      </c>
      <c r="AE45" s="14">
        <v>26.503152328891119</v>
      </c>
      <c r="AF45" s="14">
        <v>28.626764550577349</v>
      </c>
      <c r="AG45" s="14">
        <v>31.123352683541629</v>
      </c>
      <c r="AH45" s="14">
        <v>33.221385788746623</v>
      </c>
      <c r="AI45" s="14">
        <v>35.281251180420853</v>
      </c>
      <c r="AJ45" s="14">
        <v>37.403119911683483</v>
      </c>
      <c r="AK45" s="14">
        <v>39.498219375085682</v>
      </c>
      <c r="AL45" s="14">
        <v>41.6689727026002</v>
      </c>
      <c r="AM45" s="14"/>
      <c r="AN45" s="14"/>
      <c r="AO45" s="14"/>
      <c r="AP45" s="14"/>
      <c r="AQ45" s="14"/>
      <c r="AR45" s="14"/>
      <c r="AS45" s="14"/>
      <c r="AT45" s="14"/>
      <c r="AU45" s="14"/>
      <c r="AV45" s="14"/>
      <c r="AW45" s="14"/>
      <c r="AX45" s="14"/>
      <c r="AY45" s="14"/>
      <c r="AZ45" s="14"/>
      <c r="BA45" s="14"/>
      <c r="BB45" s="14"/>
      <c r="BC45" s="14"/>
      <c r="BD45" s="14"/>
      <c r="BE45" s="14"/>
      <c r="BF45" s="14"/>
      <c r="BG45" s="14"/>
      <c r="BH45" s="14"/>
      <c r="BI45" s="14"/>
      <c r="BJ45" s="14"/>
      <c r="BK45" s="14"/>
      <c r="BL45" s="14"/>
      <c r="BM45" s="14"/>
      <c r="BN45" s="14"/>
      <c r="BO45" s="14"/>
      <c r="BP45" s="14"/>
      <c r="BQ45" s="14"/>
      <c r="BR45" s="14"/>
      <c r="BS45" s="14"/>
      <c r="BT45" s="14"/>
      <c r="BU45" s="14"/>
      <c r="BV45" s="14"/>
      <c r="BW45" s="14"/>
    </row>
    <row r="46" spans="11:75">
      <c r="K46" t="s">
        <v>53</v>
      </c>
      <c r="L46" t="s">
        <v>1087</v>
      </c>
      <c r="M46" s="14">
        <v>23.855527831102091</v>
      </c>
      <c r="N46" s="14">
        <v>23.945980621844559</v>
      </c>
      <c r="O46" s="14">
        <v>23.02203661845283</v>
      </c>
      <c r="P46" s="14">
        <v>21.846836214032461</v>
      </c>
      <c r="Q46" s="14">
        <v>20.356495120923491</v>
      </c>
      <c r="R46" s="14">
        <v>19.17548890198638</v>
      </c>
      <c r="S46" s="14">
        <v>17.938475461936331</v>
      </c>
      <c r="T46" s="14">
        <v>17.92564088065474</v>
      </c>
      <c r="U46" s="14">
        <v>17.792375050524431</v>
      </c>
      <c r="V46" s="14">
        <v>17.561559540476619</v>
      </c>
      <c r="W46" s="14">
        <v>17.328874148923681</v>
      </c>
      <c r="X46" s="14">
        <v>17.06363598401613</v>
      </c>
      <c r="Y46" s="14">
        <v>15.979147463645329</v>
      </c>
      <c r="Z46" s="14">
        <v>15.11072053317247</v>
      </c>
      <c r="AA46" s="14">
        <v>15.10341599835276</v>
      </c>
      <c r="AB46" s="14">
        <v>14.9159727267148</v>
      </c>
      <c r="AC46" s="14">
        <v>14.205476178230009</v>
      </c>
      <c r="AD46" s="14">
        <v>14.653887458320479</v>
      </c>
      <c r="AE46" s="14">
        <v>14.79221935768002</v>
      </c>
      <c r="AF46" s="14">
        <v>14.901901160493249</v>
      </c>
      <c r="AG46" s="14">
        <v>14.939059908751229</v>
      </c>
      <c r="AH46" s="14">
        <v>14.54860781567864</v>
      </c>
      <c r="AI46" s="14">
        <v>14.334364157114891</v>
      </c>
      <c r="AJ46" s="14">
        <v>14.10337528204732</v>
      </c>
      <c r="AK46" s="14">
        <v>14.04109018107993</v>
      </c>
      <c r="AL46" s="14">
        <v>14.01765055484791</v>
      </c>
      <c r="AM46" s="14"/>
      <c r="AN46" s="14"/>
      <c r="AO46" s="14"/>
      <c r="AP46" s="14"/>
      <c r="AQ46" s="14"/>
      <c r="AR46" s="14"/>
      <c r="AS46" s="14"/>
      <c r="AT46" s="14"/>
      <c r="AU46" s="14"/>
      <c r="AV46" s="14"/>
      <c r="AW46" s="14"/>
      <c r="AX46" s="14"/>
      <c r="AY46" s="14"/>
      <c r="AZ46" s="14"/>
      <c r="BA46" s="14"/>
      <c r="BB46" s="14"/>
      <c r="BC46" s="14"/>
      <c r="BD46" s="14"/>
      <c r="BE46" s="14"/>
      <c r="BF46" s="14"/>
      <c r="BG46" s="14"/>
      <c r="BH46" s="14"/>
      <c r="BI46" s="14"/>
      <c r="BJ46" s="14"/>
      <c r="BK46" s="14"/>
      <c r="BL46" s="14"/>
      <c r="BM46" s="14"/>
      <c r="BN46" s="14"/>
      <c r="BO46" s="14"/>
      <c r="BP46" s="14"/>
      <c r="BQ46" s="14"/>
      <c r="BR46" s="14"/>
      <c r="BS46" s="14"/>
      <c r="BT46" s="14"/>
      <c r="BU46" s="14"/>
      <c r="BV46" s="14"/>
      <c r="BW46" s="14"/>
    </row>
    <row r="47" spans="11:75">
      <c r="K47" t="s">
        <v>1086</v>
      </c>
      <c r="L47" t="s">
        <v>1087</v>
      </c>
      <c r="M47" s="14">
        <v>2.0559063570346798</v>
      </c>
      <c r="N47" s="14">
        <v>1.9976849391141349</v>
      </c>
      <c r="O47" s="14">
        <v>1.960592089855872</v>
      </c>
      <c r="P47" s="14">
        <v>1.9123949493857959</v>
      </c>
      <c r="Q47" s="14">
        <v>1.863723983090469</v>
      </c>
      <c r="R47" s="14">
        <v>1.804238505453265</v>
      </c>
      <c r="S47" s="14">
        <v>1.694236266455212</v>
      </c>
      <c r="T47" s="14">
        <v>1.5535689311306791</v>
      </c>
      <c r="U47" s="14">
        <v>1.274110507753772</v>
      </c>
      <c r="V47" s="14">
        <v>1.0046547922599811</v>
      </c>
      <c r="W47" s="14">
        <v>0.75508764567963049</v>
      </c>
      <c r="X47" s="14">
        <v>0.58508764567963034</v>
      </c>
      <c r="Y47" s="14">
        <v>0.42508764567963042</v>
      </c>
      <c r="Z47" s="14">
        <v>0.27508764567963051</v>
      </c>
      <c r="AA47" s="14">
        <v>0.13508764567963061</v>
      </c>
      <c r="AB47" s="14">
        <v>-4.9123543203695164E-3</v>
      </c>
      <c r="AC47" s="14">
        <v>-4.9123543203695164E-3</v>
      </c>
      <c r="AD47" s="14">
        <v>-4.9123543203695164E-3</v>
      </c>
      <c r="AE47" s="14">
        <v>-4.9123543203695164E-3</v>
      </c>
      <c r="AF47" s="14">
        <v>-4.9123543203695164E-3</v>
      </c>
      <c r="AG47" s="14">
        <v>-4.9123543203695164E-3</v>
      </c>
      <c r="AH47" s="14">
        <v>-4.9123543203695164E-3</v>
      </c>
      <c r="AI47" s="14">
        <v>-4.9123543203695164E-3</v>
      </c>
      <c r="AJ47" s="14">
        <v>-4.9123543203695164E-3</v>
      </c>
      <c r="AK47" s="14">
        <v>-4.9123543203695164E-3</v>
      </c>
      <c r="AL47" s="14">
        <v>-4.9123543203695164E-3</v>
      </c>
      <c r="AM47" s="14"/>
      <c r="AN47" s="14"/>
      <c r="AO47" s="14"/>
      <c r="AP47" s="14"/>
      <c r="AQ47" s="14"/>
      <c r="AR47" s="14"/>
      <c r="AS47" s="14"/>
      <c r="AT47" s="14"/>
      <c r="AU47" s="14"/>
      <c r="AV47" s="14"/>
      <c r="AW47" s="14"/>
      <c r="AX47" s="14"/>
      <c r="AY47" s="14"/>
      <c r="AZ47" s="14"/>
      <c r="BA47" s="14"/>
      <c r="BB47" s="14"/>
      <c r="BC47" s="14"/>
      <c r="BD47" s="14"/>
      <c r="BE47" s="14"/>
      <c r="BF47" s="14"/>
      <c r="BG47" s="14"/>
      <c r="BH47" s="14"/>
      <c r="BI47" s="14"/>
      <c r="BJ47" s="14"/>
      <c r="BK47" s="14"/>
      <c r="BL47" s="14"/>
      <c r="BM47" s="14"/>
      <c r="BN47" s="14"/>
      <c r="BO47" s="14"/>
      <c r="BP47" s="14"/>
      <c r="BQ47" s="14"/>
      <c r="BR47" s="14"/>
      <c r="BS47" s="14"/>
      <c r="BT47" s="14"/>
      <c r="BU47" s="14"/>
      <c r="BV47" s="14"/>
      <c r="BW47" s="14"/>
    </row>
    <row r="48" spans="11:75">
      <c r="K48" t="s">
        <v>188</v>
      </c>
      <c r="L48" t="s">
        <v>1087</v>
      </c>
      <c r="M48" s="14">
        <v>0</v>
      </c>
      <c r="N48" s="14">
        <v>0</v>
      </c>
      <c r="O48" s="14">
        <v>0</v>
      </c>
      <c r="P48" s="14">
        <v>0</v>
      </c>
      <c r="Q48" s="14">
        <v>0</v>
      </c>
      <c r="R48" s="14">
        <v>9.2841012649775928E-2</v>
      </c>
      <c r="S48" s="14">
        <v>0.18568202529955191</v>
      </c>
      <c r="T48" s="14">
        <v>0.27852303794932781</v>
      </c>
      <c r="U48" s="14">
        <v>0.37136405059910371</v>
      </c>
      <c r="V48" s="14">
        <v>0.46420506324887972</v>
      </c>
      <c r="W48" s="14">
        <v>0.55704607589865562</v>
      </c>
      <c r="X48" s="14">
        <v>0.64988708854843158</v>
      </c>
      <c r="Y48" s="14">
        <v>0.74272810119820754</v>
      </c>
      <c r="Z48" s="14">
        <v>0.83556911384798349</v>
      </c>
      <c r="AA48" s="14">
        <v>0.92841012649775945</v>
      </c>
      <c r="AB48" s="14">
        <v>1.021251139147535</v>
      </c>
      <c r="AC48" s="14">
        <v>1.114092151797311</v>
      </c>
      <c r="AD48" s="14">
        <v>1.2069331644470871</v>
      </c>
      <c r="AE48" s="14">
        <v>1.2997741770968629</v>
      </c>
      <c r="AF48" s="14">
        <v>1.392615189746639</v>
      </c>
      <c r="AG48" s="14">
        <v>1.4854562023964151</v>
      </c>
      <c r="AH48" s="14">
        <v>1.57829721504619</v>
      </c>
      <c r="AI48" s="14">
        <v>1.6711382276959661</v>
      </c>
      <c r="AJ48" s="14">
        <v>1.7639792403457419</v>
      </c>
      <c r="AK48" s="14">
        <v>1.856820252995518</v>
      </c>
      <c r="AL48" s="14">
        <v>1.9496612656452941</v>
      </c>
      <c r="AM48" s="14"/>
      <c r="AN48" s="14"/>
      <c r="AO48" s="14"/>
      <c r="AP48" s="14"/>
      <c r="AQ48" s="14"/>
      <c r="AR48" s="14"/>
      <c r="AS48" s="14"/>
      <c r="AT48" s="14"/>
      <c r="AU48" s="14"/>
      <c r="AV48" s="14"/>
      <c r="AW48" s="14"/>
      <c r="AX48" s="14"/>
      <c r="AY48" s="14"/>
      <c r="AZ48" s="14"/>
      <c r="BA48" s="14"/>
      <c r="BB48" s="14"/>
      <c r="BC48" s="14"/>
      <c r="BD48" s="14"/>
      <c r="BE48" s="14"/>
      <c r="BF48" s="14"/>
      <c r="BG48" s="14"/>
      <c r="BH48" s="14"/>
      <c r="BI48" s="14"/>
      <c r="BJ48" s="14"/>
      <c r="BK48" s="14"/>
      <c r="BL48" s="14"/>
      <c r="BM48" s="14"/>
      <c r="BN48" s="14"/>
      <c r="BO48" s="14"/>
      <c r="BP48" s="14"/>
      <c r="BQ48" s="14"/>
      <c r="BR48" s="14"/>
      <c r="BS48" s="14"/>
      <c r="BT48" s="14"/>
      <c r="BU48" s="14"/>
      <c r="BV48" s="14"/>
      <c r="BW48" s="14"/>
    </row>
    <row r="49" spans="11:75">
      <c r="K49" t="s">
        <v>54</v>
      </c>
      <c r="L49" t="s">
        <v>1087</v>
      </c>
      <c r="M49" s="14">
        <v>16.1771086553515</v>
      </c>
      <c r="N49" s="14">
        <v>15.104703204678151</v>
      </c>
      <c r="O49" s="14">
        <v>14.08933680361354</v>
      </c>
      <c r="P49" s="14">
        <v>13.188985700403959</v>
      </c>
      <c r="Q49" s="14">
        <v>12.47041200573064</v>
      </c>
      <c r="R49" s="14">
        <v>12.09361095167017</v>
      </c>
      <c r="S49" s="14">
        <v>11.710346770407719</v>
      </c>
      <c r="T49" s="14">
        <v>11.75051815865236</v>
      </c>
      <c r="U49" s="14">
        <v>10.502058980580021</v>
      </c>
      <c r="V49" s="14">
        <v>9.3134826344547523</v>
      </c>
      <c r="W49" s="14">
        <v>8.1647571605667952</v>
      </c>
      <c r="X49" s="14">
        <v>7.1176035207608273</v>
      </c>
      <c r="Y49" s="14">
        <v>6.1187159200566326</v>
      </c>
      <c r="Z49" s="14">
        <v>5.212894699440648</v>
      </c>
      <c r="AA49" s="14">
        <v>4.3813574145289156</v>
      </c>
      <c r="AB49" s="14">
        <v>3.6474795440162189</v>
      </c>
      <c r="AC49" s="14">
        <v>3.102259950042161</v>
      </c>
      <c r="AD49" s="14">
        <v>2.5899496625488632</v>
      </c>
      <c r="AE49" s="14">
        <v>2.137184682403245</v>
      </c>
      <c r="AF49" s="14">
        <v>1.7355331300731189</v>
      </c>
      <c r="AG49" s="14">
        <v>1.413164390834954</v>
      </c>
      <c r="AH49" s="14">
        <v>1.1213103155492981</v>
      </c>
      <c r="AI49" s="14">
        <v>0.84057019813021583</v>
      </c>
      <c r="AJ49" s="14">
        <v>0.56875410985950836</v>
      </c>
      <c r="AK49" s="14">
        <v>0.29352862578585709</v>
      </c>
      <c r="AL49" s="14">
        <v>6.1676374453906391E-2</v>
      </c>
      <c r="AM49" s="14"/>
      <c r="AN49" s="14"/>
      <c r="AO49" s="14"/>
      <c r="AP49" s="14"/>
      <c r="AQ49" s="14"/>
      <c r="AR49" s="14"/>
      <c r="AS49" s="14"/>
      <c r="AT49" s="14"/>
      <c r="AU49" s="14"/>
      <c r="AV49" s="14"/>
      <c r="AW49" s="14"/>
      <c r="AX49" s="14"/>
      <c r="AY49" s="14"/>
      <c r="AZ49" s="14"/>
      <c r="BA49" s="14"/>
      <c r="BB49" s="14"/>
      <c r="BC49" s="14"/>
      <c r="BD49" s="14"/>
      <c r="BE49" s="14"/>
      <c r="BF49" s="14"/>
      <c r="BG49" s="14"/>
      <c r="BH49" s="14"/>
      <c r="BI49" s="14"/>
      <c r="BJ49" s="14"/>
      <c r="BK49" s="14"/>
      <c r="BL49" s="14"/>
      <c r="BM49" s="14"/>
      <c r="BN49" s="14"/>
      <c r="BO49" s="14"/>
      <c r="BP49" s="14"/>
      <c r="BQ49" s="14"/>
      <c r="BR49" s="14"/>
      <c r="BS49" s="14"/>
      <c r="BT49" s="14"/>
      <c r="BU49" s="14"/>
      <c r="BV49" s="14"/>
      <c r="BW49" s="14"/>
    </row>
    <row r="50" spans="11:75">
      <c r="K50" t="s">
        <v>186</v>
      </c>
      <c r="L50" t="s">
        <v>1087</v>
      </c>
      <c r="M50" s="14">
        <v>20.857952870560311</v>
      </c>
      <c r="N50" s="14">
        <v>20.16103056200301</v>
      </c>
      <c r="O50" s="14">
        <v>19.41497616657001</v>
      </c>
      <c r="P50" s="14">
        <v>32.616437685109481</v>
      </c>
      <c r="Q50" s="14">
        <v>29.804301963863139</v>
      </c>
      <c r="R50" s="14">
        <v>27.142968782814521</v>
      </c>
      <c r="S50" s="14">
        <v>24.841689848566691</v>
      </c>
      <c r="T50" s="14">
        <v>22.57251424135616</v>
      </c>
      <c r="U50" s="14">
        <v>21.135215017781601</v>
      </c>
      <c r="V50" s="14">
        <v>19.72026594327528</v>
      </c>
      <c r="W50" s="14">
        <v>18.40719295485529</v>
      </c>
      <c r="X50" s="14">
        <v>18.271259161076159</v>
      </c>
      <c r="Y50" s="14">
        <v>18.178468795819029</v>
      </c>
      <c r="Z50" s="14">
        <v>18.058870572809791</v>
      </c>
      <c r="AA50" s="14">
        <v>17.858229506334379</v>
      </c>
      <c r="AB50" s="14">
        <v>17.623614788852301</v>
      </c>
      <c r="AC50" s="14">
        <v>17.396052281031299</v>
      </c>
      <c r="AD50" s="14">
        <v>17.18735663204993</v>
      </c>
      <c r="AE50" s="14">
        <v>16.818616005576938</v>
      </c>
      <c r="AF50" s="14">
        <v>16.831702827258979</v>
      </c>
      <c r="AG50" s="14">
        <v>17.854147324308808</v>
      </c>
      <c r="AH50" s="14">
        <v>17.619307842855019</v>
      </c>
      <c r="AI50" s="14">
        <v>17.404774468227799</v>
      </c>
      <c r="AJ50" s="14">
        <v>17.14807230635877</v>
      </c>
      <c r="AK50" s="14">
        <v>16.922164900645441</v>
      </c>
      <c r="AL50" s="14">
        <v>16.551549595694379</v>
      </c>
      <c r="AM50" s="14"/>
      <c r="AN50" s="14"/>
      <c r="AO50" s="14"/>
      <c r="AP50" s="14"/>
      <c r="AQ50" s="14"/>
      <c r="AR50" s="14"/>
      <c r="AS50" s="14"/>
      <c r="AT50" s="14"/>
      <c r="AU50" s="14"/>
      <c r="AV50" s="14"/>
      <c r="AW50" s="14"/>
      <c r="AX50" s="14"/>
      <c r="AY50" s="14"/>
      <c r="AZ50" s="14"/>
      <c r="BA50" s="14"/>
      <c r="BB50" s="14"/>
      <c r="BC50" s="14"/>
      <c r="BD50" s="14"/>
      <c r="BE50" s="14"/>
      <c r="BF50" s="14"/>
      <c r="BG50" s="14"/>
      <c r="BH50" s="14"/>
      <c r="BI50" s="14"/>
      <c r="BJ50" s="14"/>
      <c r="BK50" s="14"/>
      <c r="BL50" s="14"/>
      <c r="BM50" s="14"/>
      <c r="BN50" s="14"/>
      <c r="BO50" s="14"/>
      <c r="BP50" s="14"/>
      <c r="BQ50" s="14"/>
      <c r="BR50" s="14"/>
      <c r="BS50" s="14"/>
      <c r="BT50" s="14"/>
      <c r="BU50" s="14"/>
      <c r="BV50" s="14"/>
      <c r="BW50" s="14"/>
    </row>
    <row r="51" spans="11:75">
      <c r="K51" t="s">
        <v>184</v>
      </c>
      <c r="L51" t="s">
        <v>74</v>
      </c>
      <c r="M51" s="14">
        <v>0</v>
      </c>
      <c r="N51" s="14">
        <v>0</v>
      </c>
      <c r="O51" s="14">
        <v>0</v>
      </c>
      <c r="P51" s="14">
        <v>0</v>
      </c>
      <c r="Q51" s="14">
        <v>0</v>
      </c>
      <c r="R51" s="14">
        <v>0</v>
      </c>
      <c r="S51" s="14">
        <v>0</v>
      </c>
      <c r="T51" s="14">
        <v>0</v>
      </c>
      <c r="U51" s="14">
        <v>0</v>
      </c>
      <c r="V51" s="14">
        <v>0</v>
      </c>
      <c r="W51" s="14">
        <v>0</v>
      </c>
      <c r="X51" s="14">
        <v>0</v>
      </c>
      <c r="Y51" s="14">
        <v>0</v>
      </c>
      <c r="Z51" s="14">
        <v>0</v>
      </c>
      <c r="AA51" s="14">
        <v>0</v>
      </c>
      <c r="AB51" s="14">
        <v>0</v>
      </c>
      <c r="AC51" s="14">
        <v>0</v>
      </c>
      <c r="AD51" s="14">
        <v>0</v>
      </c>
      <c r="AE51" s="14">
        <v>0</v>
      </c>
      <c r="AF51" s="14">
        <v>0</v>
      </c>
      <c r="AG51" s="14">
        <v>0</v>
      </c>
      <c r="AH51" s="14">
        <v>0</v>
      </c>
      <c r="AI51" s="14">
        <v>0</v>
      </c>
      <c r="AJ51" s="14">
        <v>0</v>
      </c>
      <c r="AK51" s="14">
        <v>0</v>
      </c>
      <c r="AL51" s="14">
        <v>0</v>
      </c>
      <c r="AM51" s="14"/>
      <c r="AN51" s="14"/>
      <c r="AO51" s="14"/>
      <c r="AP51" s="14"/>
      <c r="AQ51" s="14"/>
      <c r="AR51" s="14"/>
      <c r="AS51" s="14"/>
      <c r="AT51" s="14"/>
      <c r="AU51" s="14"/>
      <c r="AV51" s="14"/>
      <c r="AW51" s="14"/>
      <c r="AX51" s="14"/>
      <c r="AY51" s="14"/>
      <c r="AZ51" s="14"/>
      <c r="BA51" s="14"/>
      <c r="BB51" s="14"/>
      <c r="BC51" s="14"/>
      <c r="BD51" s="14"/>
      <c r="BE51" s="14"/>
      <c r="BF51" s="14"/>
      <c r="BG51" s="14"/>
      <c r="BH51" s="14"/>
      <c r="BI51" s="14"/>
      <c r="BJ51" s="14"/>
      <c r="BK51" s="14"/>
      <c r="BL51" s="14"/>
      <c r="BM51" s="14"/>
      <c r="BN51" s="14"/>
      <c r="BO51" s="14"/>
      <c r="BP51" s="14"/>
      <c r="BQ51" s="14"/>
      <c r="BR51" s="14"/>
      <c r="BS51" s="14"/>
      <c r="BT51" s="14"/>
      <c r="BU51" s="14"/>
      <c r="BV51" s="14"/>
      <c r="BW51" s="14"/>
    </row>
    <row r="52" spans="11:75">
      <c r="K52" t="s">
        <v>56</v>
      </c>
      <c r="L52" t="s">
        <v>74</v>
      </c>
      <c r="M52" s="14">
        <v>0</v>
      </c>
      <c r="N52" s="14">
        <v>0</v>
      </c>
      <c r="O52" s="14">
        <v>0</v>
      </c>
      <c r="P52" s="14">
        <v>0</v>
      </c>
      <c r="Q52" s="14">
        <v>0</v>
      </c>
      <c r="R52" s="14">
        <v>0</v>
      </c>
      <c r="S52" s="14">
        <v>0</v>
      </c>
      <c r="T52" s="14">
        <v>0</v>
      </c>
      <c r="U52" s="14">
        <v>0</v>
      </c>
      <c r="V52" s="14">
        <v>0</v>
      </c>
      <c r="W52" s="14">
        <v>0</v>
      </c>
      <c r="X52" s="14">
        <v>0</v>
      </c>
      <c r="Y52" s="14">
        <v>0</v>
      </c>
      <c r="Z52" s="14">
        <v>0</v>
      </c>
      <c r="AA52" s="14">
        <v>0</v>
      </c>
      <c r="AB52" s="14">
        <v>0</v>
      </c>
      <c r="AC52" s="14">
        <v>0</v>
      </c>
      <c r="AD52" s="14">
        <v>0</v>
      </c>
      <c r="AE52" s="14">
        <v>0</v>
      </c>
      <c r="AF52" s="14">
        <v>0</v>
      </c>
      <c r="AG52" s="14">
        <v>0</v>
      </c>
      <c r="AH52" s="14">
        <v>0</v>
      </c>
      <c r="AI52" s="14">
        <v>0</v>
      </c>
      <c r="AJ52" s="14">
        <v>0</v>
      </c>
      <c r="AK52" s="14">
        <v>0</v>
      </c>
      <c r="AL52" s="14">
        <v>0</v>
      </c>
      <c r="AM52" s="14"/>
      <c r="AN52" s="14"/>
      <c r="AO52" s="14"/>
      <c r="AP52" s="14"/>
      <c r="AQ52" s="14"/>
      <c r="AR52" s="14"/>
      <c r="AS52" s="14"/>
      <c r="AT52" s="14"/>
      <c r="AU52" s="14"/>
      <c r="AV52" s="14"/>
      <c r="AW52" s="14"/>
      <c r="AX52" s="14"/>
      <c r="AY52" s="14"/>
      <c r="AZ52" s="14"/>
      <c r="BA52" s="14"/>
      <c r="BB52" s="14"/>
      <c r="BC52" s="14"/>
      <c r="BD52" s="14"/>
      <c r="BE52" s="14"/>
      <c r="BF52" s="14"/>
      <c r="BG52" s="14"/>
      <c r="BH52" s="14"/>
      <c r="BI52" s="14"/>
      <c r="BJ52" s="14"/>
      <c r="BK52" s="14"/>
      <c r="BL52" s="14"/>
      <c r="BM52" s="14"/>
      <c r="BN52" s="14"/>
      <c r="BO52" s="14"/>
      <c r="BP52" s="14"/>
      <c r="BQ52" s="14"/>
      <c r="BR52" s="14"/>
      <c r="BS52" s="14"/>
      <c r="BT52" s="14"/>
      <c r="BU52" s="14"/>
      <c r="BV52" s="14"/>
      <c r="BW52" s="14"/>
    </row>
    <row r="53" spans="11:75">
      <c r="K53" t="s">
        <v>183</v>
      </c>
      <c r="L53" t="s">
        <v>74</v>
      </c>
      <c r="M53" s="14">
        <v>0</v>
      </c>
      <c r="N53" s="14">
        <v>0</v>
      </c>
      <c r="O53" s="14">
        <v>0</v>
      </c>
      <c r="P53" s="14">
        <v>0</v>
      </c>
      <c r="Q53" s="14">
        <v>1.64</v>
      </c>
      <c r="R53" s="14">
        <v>3.28</v>
      </c>
      <c r="S53" s="14">
        <v>5.3650000000000002</v>
      </c>
      <c r="T53" s="14">
        <v>7.45</v>
      </c>
      <c r="U53" s="14">
        <v>10.53333333333333</v>
      </c>
      <c r="V53" s="14">
        <v>13.616666666666671</v>
      </c>
      <c r="W53" s="14">
        <v>16.7</v>
      </c>
      <c r="X53" s="14">
        <v>16.606000000000002</v>
      </c>
      <c r="Y53" s="14">
        <v>16.512</v>
      </c>
      <c r="Z53" s="14">
        <v>16.417999999999999</v>
      </c>
      <c r="AA53" s="14">
        <v>16.323999999999991</v>
      </c>
      <c r="AB53" s="14">
        <v>16.23</v>
      </c>
      <c r="AC53" s="14">
        <v>15.34</v>
      </c>
      <c r="AD53" s="14">
        <v>14.45</v>
      </c>
      <c r="AE53" s="14">
        <v>13.56</v>
      </c>
      <c r="AF53" s="14">
        <v>12.67</v>
      </c>
      <c r="AG53" s="14">
        <v>11.78</v>
      </c>
      <c r="AH53" s="14">
        <v>11.552</v>
      </c>
      <c r="AI53" s="14">
        <v>11.324</v>
      </c>
      <c r="AJ53" s="14">
        <v>11.096</v>
      </c>
      <c r="AK53" s="14">
        <v>10.868</v>
      </c>
      <c r="AL53" s="14">
        <v>10.64</v>
      </c>
      <c r="AM53" s="14"/>
      <c r="AN53" s="14"/>
      <c r="AO53" s="14"/>
      <c r="AP53" s="14"/>
      <c r="AQ53" s="14"/>
      <c r="AR53" s="14"/>
      <c r="AS53" s="14"/>
      <c r="AT53" s="14"/>
      <c r="AU53" s="14"/>
      <c r="AV53" s="14"/>
      <c r="AW53" s="14"/>
      <c r="AX53" s="14"/>
      <c r="AY53" s="14"/>
      <c r="AZ53" s="14"/>
      <c r="BA53" s="14"/>
      <c r="BB53" s="14"/>
      <c r="BC53" s="14"/>
      <c r="BD53" s="14"/>
      <c r="BE53" s="14"/>
      <c r="BF53" s="14"/>
      <c r="BG53" s="14"/>
      <c r="BH53" s="14"/>
      <c r="BI53" s="14"/>
      <c r="BJ53" s="14"/>
      <c r="BK53" s="14"/>
      <c r="BL53" s="14"/>
      <c r="BM53" s="14"/>
      <c r="BN53" s="14"/>
      <c r="BO53" s="14"/>
      <c r="BP53" s="14"/>
      <c r="BQ53" s="14"/>
      <c r="BR53" s="14"/>
      <c r="BS53" s="14"/>
      <c r="BT53" s="14"/>
      <c r="BU53" s="14"/>
      <c r="BV53" s="14"/>
      <c r="BW53" s="14"/>
    </row>
    <row r="54" spans="11:75">
      <c r="K54" t="s">
        <v>185</v>
      </c>
      <c r="L54" t="s">
        <v>74</v>
      </c>
      <c r="M54" s="14">
        <v>9.4139338228134434E-3</v>
      </c>
      <c r="N54" s="14">
        <v>1.0680110680006049E-2</v>
      </c>
      <c r="O54" s="14">
        <v>1.361910319490502E-2</v>
      </c>
      <c r="P54" s="14">
        <v>0.39650718769831028</v>
      </c>
      <c r="Q54" s="14">
        <v>0.58763185852077338</v>
      </c>
      <c r="R54" s="14">
        <v>3.0769038532319541</v>
      </c>
      <c r="S54" s="14">
        <v>3.1741975862698228</v>
      </c>
      <c r="T54" s="14">
        <v>3.6962089177773572</v>
      </c>
      <c r="U54" s="14">
        <v>4.3761762007264808</v>
      </c>
      <c r="V54" s="14">
        <v>5.0376582754051427</v>
      </c>
      <c r="W54" s="14">
        <v>6.0012532512833108</v>
      </c>
      <c r="X54" s="14">
        <v>8.4112179317463625</v>
      </c>
      <c r="Y54" s="14">
        <v>11.03791305903929</v>
      </c>
      <c r="Z54" s="14">
        <v>13.874017554103141</v>
      </c>
      <c r="AA54" s="14">
        <v>16.776097428263849</v>
      </c>
      <c r="AB54" s="14">
        <v>20.592295771133038</v>
      </c>
      <c r="AC54" s="14">
        <v>24.89049787076884</v>
      </c>
      <c r="AD54" s="14">
        <v>28.380047061861259</v>
      </c>
      <c r="AE54" s="14">
        <v>31.38976831172512</v>
      </c>
      <c r="AF54" s="14">
        <v>34.211302328823933</v>
      </c>
      <c r="AG54" s="14">
        <v>37.072970596676811</v>
      </c>
      <c r="AH54" s="14">
        <v>40.698553352590856</v>
      </c>
      <c r="AI54" s="14">
        <v>44.110927499326522</v>
      </c>
      <c r="AJ54" s="14">
        <v>47.491231910505043</v>
      </c>
      <c r="AK54" s="14">
        <v>50.748645130891838</v>
      </c>
      <c r="AL54" s="14">
        <v>53.066622020496553</v>
      </c>
      <c r="AM54" s="14"/>
      <c r="AN54" s="14"/>
      <c r="AO54" s="14"/>
      <c r="AP54" s="14"/>
      <c r="AQ54" s="14"/>
      <c r="AR54" s="14"/>
      <c r="AS54" s="14"/>
      <c r="AT54" s="14"/>
      <c r="AU54" s="14"/>
      <c r="AV54" s="14"/>
      <c r="AW54" s="14"/>
      <c r="AX54" s="14"/>
      <c r="AY54" s="14"/>
      <c r="AZ54" s="14"/>
      <c r="BA54" s="14"/>
      <c r="BB54" s="14"/>
      <c r="BC54" s="14"/>
      <c r="BD54" s="14"/>
      <c r="BE54" s="14"/>
      <c r="BF54" s="14"/>
      <c r="BG54" s="14"/>
      <c r="BH54" s="14"/>
      <c r="BI54" s="14"/>
      <c r="BJ54" s="14"/>
      <c r="BK54" s="14"/>
      <c r="BL54" s="14"/>
      <c r="BM54" s="14"/>
      <c r="BN54" s="14"/>
      <c r="BO54" s="14"/>
      <c r="BP54" s="14"/>
      <c r="BQ54" s="14"/>
      <c r="BR54" s="14"/>
      <c r="BS54" s="14"/>
      <c r="BT54" s="14"/>
      <c r="BU54" s="14"/>
      <c r="BV54" s="14"/>
      <c r="BW54" s="14"/>
    </row>
    <row r="55" spans="11:75">
      <c r="K55" t="s">
        <v>53</v>
      </c>
      <c r="L55" t="s">
        <v>74</v>
      </c>
      <c r="M55" s="14">
        <v>0</v>
      </c>
      <c r="N55" s="14">
        <v>1.8731999999999999E-2</v>
      </c>
      <c r="O55" s="14">
        <v>5.5835000000000003E-2</v>
      </c>
      <c r="P55" s="14">
        <v>3.3720226339895358</v>
      </c>
      <c r="Q55" s="14">
        <v>3.45357482421849</v>
      </c>
      <c r="R55" s="14">
        <v>5.7483844568924907</v>
      </c>
      <c r="S55" s="14">
        <v>6.656796458867503</v>
      </c>
      <c r="T55" s="14">
        <v>7.2083115917374574</v>
      </c>
      <c r="U55" s="14">
        <v>6.973867901415173</v>
      </c>
      <c r="V55" s="14">
        <v>6.872592914250915</v>
      </c>
      <c r="W55" s="14">
        <v>6.8285872129880154</v>
      </c>
      <c r="X55" s="14">
        <v>5.6729327706192576</v>
      </c>
      <c r="Y55" s="14">
        <v>7.7070712512572106</v>
      </c>
      <c r="Z55" s="14">
        <v>8.4909654337627511</v>
      </c>
      <c r="AA55" s="14">
        <v>9.2033771510032434</v>
      </c>
      <c r="AB55" s="14">
        <v>10.08773769676954</v>
      </c>
      <c r="AC55" s="14">
        <v>10.57596396883311</v>
      </c>
      <c r="AD55" s="14">
        <v>11.548889884098029</v>
      </c>
      <c r="AE55" s="14">
        <v>12.506224688476269</v>
      </c>
      <c r="AF55" s="14">
        <v>13.04428741715439</v>
      </c>
      <c r="AG55" s="14">
        <v>13.46429579190475</v>
      </c>
      <c r="AH55" s="14">
        <v>13.72010037255902</v>
      </c>
      <c r="AI55" s="14">
        <v>13.7986838430981</v>
      </c>
      <c r="AJ55" s="14">
        <v>14.1222762317828</v>
      </c>
      <c r="AK55" s="14">
        <v>14.49698638560753</v>
      </c>
      <c r="AL55" s="14">
        <v>14.778239370306309</v>
      </c>
      <c r="AM55" s="14"/>
      <c r="AN55" s="14"/>
      <c r="AO55" s="14"/>
      <c r="AP55" s="14"/>
      <c r="AQ55" s="14"/>
      <c r="AR55" s="14"/>
      <c r="AS55" s="14"/>
      <c r="AT55" s="14"/>
      <c r="AU55" s="14"/>
      <c r="AV55" s="14"/>
      <c r="AW55" s="14"/>
      <c r="AX55" s="14"/>
      <c r="AY55" s="14"/>
      <c r="AZ55" s="14"/>
      <c r="BA55" s="14"/>
      <c r="BB55" s="14"/>
      <c r="BC55" s="14"/>
      <c r="BD55" s="14"/>
      <c r="BE55" s="14"/>
      <c r="BF55" s="14"/>
      <c r="BG55" s="14"/>
      <c r="BH55" s="14"/>
      <c r="BI55" s="14"/>
      <c r="BJ55" s="14"/>
      <c r="BK55" s="14"/>
      <c r="BL55" s="14"/>
      <c r="BM55" s="14"/>
      <c r="BN55" s="14"/>
      <c r="BO55" s="14"/>
      <c r="BP55" s="14"/>
      <c r="BQ55" s="14"/>
      <c r="BR55" s="14"/>
      <c r="BS55" s="14"/>
      <c r="BT55" s="14"/>
      <c r="BU55" s="14"/>
      <c r="BV55" s="14"/>
      <c r="BW55" s="14"/>
    </row>
    <row r="56" spans="11:75">
      <c r="K56" t="s">
        <v>1086</v>
      </c>
      <c r="L56" t="s">
        <v>74</v>
      </c>
      <c r="M56" s="14">
        <v>0</v>
      </c>
      <c r="N56" s="14">
        <v>0</v>
      </c>
      <c r="O56" s="14">
        <v>0</v>
      </c>
      <c r="P56" s="14">
        <v>0</v>
      </c>
      <c r="Q56" s="14">
        <v>0</v>
      </c>
      <c r="R56" s="14">
        <v>0</v>
      </c>
      <c r="S56" s="14">
        <v>0.44</v>
      </c>
      <c r="T56" s="14">
        <v>0.89</v>
      </c>
      <c r="U56" s="14">
        <v>1.33</v>
      </c>
      <c r="V56" s="14">
        <v>1.77</v>
      </c>
      <c r="W56" s="14">
        <v>2.2200000000000002</v>
      </c>
      <c r="X56" s="14">
        <v>2.66</v>
      </c>
      <c r="Y56" s="14">
        <v>3.1</v>
      </c>
      <c r="Z56" s="14">
        <v>3.55</v>
      </c>
      <c r="AA56" s="14">
        <v>3.99</v>
      </c>
      <c r="AB56" s="14">
        <v>4.43</v>
      </c>
      <c r="AC56" s="14">
        <v>4.88</v>
      </c>
      <c r="AD56" s="14">
        <v>5.32</v>
      </c>
      <c r="AE56" s="14">
        <v>5.76</v>
      </c>
      <c r="AF56" s="14">
        <v>6.21</v>
      </c>
      <c r="AG56" s="14">
        <v>6.65</v>
      </c>
      <c r="AH56" s="14">
        <v>7.09</v>
      </c>
      <c r="AI56" s="14">
        <v>7.54</v>
      </c>
      <c r="AJ56" s="14">
        <v>7.98</v>
      </c>
      <c r="AK56" s="14">
        <v>8.42</v>
      </c>
      <c r="AL56" s="14">
        <v>8.8699999999999992</v>
      </c>
      <c r="AM56" s="14"/>
      <c r="AN56" s="14"/>
      <c r="AO56" s="14"/>
      <c r="AP56" s="14"/>
      <c r="AQ56" s="14"/>
      <c r="AR56" s="14"/>
      <c r="AS56" s="14"/>
      <c r="AT56" s="14"/>
      <c r="AU56" s="14"/>
      <c r="AV56" s="14"/>
      <c r="AW56" s="14"/>
      <c r="AX56" s="14"/>
      <c r="AY56" s="14"/>
      <c r="AZ56" s="14"/>
      <c r="BA56" s="14"/>
      <c r="BB56" s="14"/>
      <c r="BC56" s="14"/>
      <c r="BD56" s="14"/>
      <c r="BE56" s="14"/>
      <c r="BF56" s="14"/>
      <c r="BG56" s="14"/>
      <c r="BH56" s="14"/>
      <c r="BI56" s="14"/>
      <c r="BJ56" s="14"/>
      <c r="BK56" s="14"/>
      <c r="BL56" s="14"/>
      <c r="BM56" s="14"/>
      <c r="BN56" s="14"/>
      <c r="BO56" s="14"/>
      <c r="BP56" s="14"/>
      <c r="BQ56" s="14"/>
      <c r="BR56" s="14"/>
      <c r="BS56" s="14"/>
      <c r="BT56" s="14"/>
      <c r="BU56" s="14"/>
      <c r="BV56" s="14"/>
      <c r="BW56" s="14"/>
    </row>
    <row r="57" spans="11:75">
      <c r="K57" t="s">
        <v>188</v>
      </c>
      <c r="L57" t="s">
        <v>74</v>
      </c>
      <c r="M57" s="14">
        <v>0</v>
      </c>
      <c r="N57" s="14">
        <v>0</v>
      </c>
      <c r="O57" s="14">
        <v>0</v>
      </c>
      <c r="P57" s="14">
        <v>0</v>
      </c>
      <c r="Q57" s="14">
        <v>0</v>
      </c>
      <c r="R57" s="14">
        <v>0</v>
      </c>
      <c r="S57" s="14">
        <v>0</v>
      </c>
      <c r="T57" s="14">
        <v>0</v>
      </c>
      <c r="U57" s="14">
        <v>0</v>
      </c>
      <c r="V57" s="14">
        <v>0</v>
      </c>
      <c r="W57" s="14">
        <v>0</v>
      </c>
      <c r="X57" s="14">
        <v>0</v>
      </c>
      <c r="Y57" s="14">
        <v>0</v>
      </c>
      <c r="Z57" s="14">
        <v>0</v>
      </c>
      <c r="AA57" s="14">
        <v>0</v>
      </c>
      <c r="AB57" s="14">
        <v>0</v>
      </c>
      <c r="AC57" s="14">
        <v>0</v>
      </c>
      <c r="AD57" s="14">
        <v>0</v>
      </c>
      <c r="AE57" s="14">
        <v>0</v>
      </c>
      <c r="AF57" s="14">
        <v>0</v>
      </c>
      <c r="AG57" s="14">
        <v>0</v>
      </c>
      <c r="AH57" s="14">
        <v>0</v>
      </c>
      <c r="AI57" s="14">
        <v>8.2988277867414989E-4</v>
      </c>
      <c r="AJ57" s="14">
        <v>2.612656780939485E-3</v>
      </c>
      <c r="AK57" s="14">
        <v>4.3616131365650226E-3</v>
      </c>
      <c r="AL57" s="14">
        <v>8.9252194692924468E-3</v>
      </c>
      <c r="AM57" s="14"/>
      <c r="AN57" s="14"/>
      <c r="AO57" s="14"/>
      <c r="AP57" s="14"/>
      <c r="AQ57" s="14"/>
      <c r="AR57" s="14"/>
      <c r="AS57" s="14"/>
      <c r="AT57" s="14"/>
      <c r="AU57" s="14"/>
      <c r="AV57" s="14"/>
      <c r="AW57" s="14"/>
      <c r="AX57" s="14"/>
      <c r="AY57" s="14"/>
      <c r="AZ57" s="14"/>
      <c r="BA57" s="14"/>
      <c r="BB57" s="14"/>
      <c r="BC57" s="14"/>
      <c r="BD57" s="14"/>
      <c r="BE57" s="14"/>
      <c r="BF57" s="14"/>
      <c r="BG57" s="14"/>
      <c r="BH57" s="14"/>
      <c r="BI57" s="14"/>
      <c r="BJ57" s="14"/>
      <c r="BK57" s="14"/>
      <c r="BL57" s="14"/>
      <c r="BM57" s="14"/>
      <c r="BN57" s="14"/>
      <c r="BO57" s="14"/>
      <c r="BP57" s="14"/>
      <c r="BQ57" s="14"/>
      <c r="BR57" s="14"/>
      <c r="BS57" s="14"/>
      <c r="BT57" s="14"/>
      <c r="BU57" s="14"/>
      <c r="BV57" s="14"/>
      <c r="BW57" s="14"/>
    </row>
    <row r="58" spans="11:75">
      <c r="K58" t="s">
        <v>54</v>
      </c>
      <c r="L58" t="s">
        <v>74</v>
      </c>
      <c r="M58" s="14">
        <v>0</v>
      </c>
      <c r="N58" s="14">
        <v>0</v>
      </c>
      <c r="O58" s="14">
        <v>0</v>
      </c>
      <c r="P58" s="14">
        <v>0</v>
      </c>
      <c r="Q58" s="14">
        <v>0</v>
      </c>
      <c r="R58" s="14">
        <v>0</v>
      </c>
      <c r="S58" s="14">
        <v>0</v>
      </c>
      <c r="T58" s="14">
        <v>0</v>
      </c>
      <c r="U58" s="14">
        <v>0</v>
      </c>
      <c r="V58" s="14">
        <v>0</v>
      </c>
      <c r="W58" s="14">
        <v>0.65537192706973046</v>
      </c>
      <c r="X58" s="14">
        <v>0.65537192706973046</v>
      </c>
      <c r="Y58" s="14">
        <v>0.65537192706973046</v>
      </c>
      <c r="Z58" s="14">
        <v>0.65537192706973046</v>
      </c>
      <c r="AA58" s="14">
        <v>0.65537192706973046</v>
      </c>
      <c r="AB58" s="14">
        <v>0.81821829720590256</v>
      </c>
      <c r="AC58" s="14">
        <v>0.81821829720590256</v>
      </c>
      <c r="AD58" s="14">
        <v>0.81821829720590256</v>
      </c>
      <c r="AE58" s="14">
        <v>0.81821829720590256</v>
      </c>
      <c r="AF58" s="14">
        <v>0.81821829720590256</v>
      </c>
      <c r="AG58" s="14">
        <v>0.98409146763080657</v>
      </c>
      <c r="AH58" s="14">
        <v>0.98409146763080657</v>
      </c>
      <c r="AI58" s="14">
        <v>0.98409146763080657</v>
      </c>
      <c r="AJ58" s="14">
        <v>0.98409146763080657</v>
      </c>
      <c r="AK58" s="14">
        <v>0.98409146763080657</v>
      </c>
      <c r="AL58" s="14">
        <v>1.1465360508497151</v>
      </c>
      <c r="AM58" s="14"/>
      <c r="AN58" s="14"/>
      <c r="AO58" s="14"/>
      <c r="AP58" s="14"/>
      <c r="AQ58" s="14"/>
      <c r="AR58" s="14"/>
      <c r="AS58" s="14"/>
      <c r="AT58" s="14"/>
      <c r="AU58" s="14"/>
      <c r="AV58" s="14"/>
      <c r="AW58" s="14"/>
      <c r="AX58" s="14"/>
      <c r="AY58" s="14"/>
      <c r="AZ58" s="14"/>
      <c r="BA58" s="14"/>
      <c r="BB58" s="14"/>
      <c r="BC58" s="14"/>
      <c r="BD58" s="14"/>
      <c r="BE58" s="14"/>
      <c r="BF58" s="14"/>
      <c r="BG58" s="14"/>
      <c r="BH58" s="14"/>
      <c r="BI58" s="14"/>
      <c r="BJ58" s="14"/>
      <c r="BK58" s="14"/>
      <c r="BL58" s="14"/>
      <c r="BM58" s="14"/>
      <c r="BN58" s="14"/>
      <c r="BO58" s="14"/>
      <c r="BP58" s="14"/>
      <c r="BQ58" s="14"/>
      <c r="BR58" s="14"/>
      <c r="BS58" s="14"/>
      <c r="BT58" s="14"/>
      <c r="BU58" s="14"/>
      <c r="BV58" s="14"/>
      <c r="BW58" s="14"/>
    </row>
    <row r="59" spans="11:75">
      <c r="K59" t="s">
        <v>186</v>
      </c>
      <c r="L59" t="s">
        <v>74</v>
      </c>
      <c r="M59" s="14">
        <v>0</v>
      </c>
      <c r="N59" s="14">
        <v>0</v>
      </c>
      <c r="O59" s="14">
        <v>0</v>
      </c>
      <c r="P59" s="14">
        <v>0.63600738677334012</v>
      </c>
      <c r="Q59" s="14">
        <v>1.162079938350761</v>
      </c>
      <c r="R59" s="14">
        <v>1.7126181906233069</v>
      </c>
      <c r="S59" s="14">
        <v>2.2685898204791091</v>
      </c>
      <c r="T59" s="14">
        <v>2.3753272690902132</v>
      </c>
      <c r="U59" s="14">
        <v>2.495142396593935</v>
      </c>
      <c r="V59" s="14">
        <v>2.6114703241890558</v>
      </c>
      <c r="W59" s="14">
        <v>2.7316078834981501</v>
      </c>
      <c r="X59" s="14">
        <v>3.1362734321799421</v>
      </c>
      <c r="Y59" s="14">
        <v>3.4642537471611159</v>
      </c>
      <c r="Z59" s="14">
        <v>3.8122034374259028</v>
      </c>
      <c r="AA59" s="14">
        <v>4.2272920153804998</v>
      </c>
      <c r="AB59" s="14">
        <v>4.6155489507410943</v>
      </c>
      <c r="AC59" s="14">
        <v>5.1645278058068591</v>
      </c>
      <c r="AD59" s="14">
        <v>5.4387103338404454</v>
      </c>
      <c r="AE59" s="14">
        <v>5.6378010124598488</v>
      </c>
      <c r="AF59" s="14">
        <v>5.9629030602288386</v>
      </c>
      <c r="AG59" s="14">
        <v>7.3757433365730112</v>
      </c>
      <c r="AH59" s="14">
        <v>7.4106427309076004</v>
      </c>
      <c r="AI59" s="14">
        <v>7.4640224523476189</v>
      </c>
      <c r="AJ59" s="14">
        <v>7.5092161031920348</v>
      </c>
      <c r="AK59" s="14">
        <v>7.5663998946703943</v>
      </c>
      <c r="AL59" s="14">
        <v>7.6234958422489196</v>
      </c>
      <c r="AM59" s="14"/>
      <c r="AN59" s="14"/>
      <c r="AO59" s="14"/>
      <c r="AP59" s="14"/>
      <c r="AQ59" s="14"/>
      <c r="AR59" s="14"/>
      <c r="AS59" s="14"/>
      <c r="AT59" s="14"/>
      <c r="AU59" s="14"/>
      <c r="AV59" s="14"/>
      <c r="AW59" s="14"/>
      <c r="AX59" s="14"/>
      <c r="AY59" s="14"/>
      <c r="AZ59" s="14"/>
      <c r="BA59" s="14"/>
      <c r="BB59" s="14"/>
      <c r="BC59" s="14"/>
      <c r="BD59" s="14"/>
      <c r="BE59" s="14"/>
      <c r="BF59" s="14"/>
      <c r="BG59" s="14"/>
      <c r="BH59" s="14"/>
      <c r="BI59" s="14"/>
      <c r="BJ59" s="14"/>
      <c r="BK59" s="14"/>
      <c r="BL59" s="14"/>
      <c r="BM59" s="14"/>
      <c r="BN59" s="14"/>
      <c r="BO59" s="14"/>
      <c r="BP59" s="14"/>
      <c r="BQ59" s="14"/>
      <c r="BR59" s="14"/>
      <c r="BS59" s="14"/>
      <c r="BT59" s="14"/>
      <c r="BU59" s="14"/>
      <c r="BV59" s="14"/>
      <c r="BW59" s="14"/>
    </row>
    <row r="60" spans="11:75">
      <c r="K60" t="s">
        <v>184</v>
      </c>
      <c r="L60" t="s">
        <v>1088</v>
      </c>
      <c r="M60" s="14">
        <v>1.93352123505275</v>
      </c>
      <c r="N60" s="14">
        <v>3.719672508363832</v>
      </c>
      <c r="O60" s="14">
        <v>5.2427541167889427</v>
      </c>
      <c r="P60" s="14">
        <v>7.2259661940559594</v>
      </c>
      <c r="Q60" s="14">
        <v>7.8314842427342439</v>
      </c>
      <c r="R60" s="14">
        <v>8.5601439642114876</v>
      </c>
      <c r="S60" s="14">
        <v>9.9460664705537578</v>
      </c>
      <c r="T60" s="14">
        <v>11.79949576434753</v>
      </c>
      <c r="U60" s="14">
        <v>13.31504153371422</v>
      </c>
      <c r="V60" s="14">
        <v>14.8554512381385</v>
      </c>
      <c r="W60" s="14">
        <v>16.172208051731591</v>
      </c>
      <c r="X60" s="14">
        <v>17.578130998208952</v>
      </c>
      <c r="Y60" s="14">
        <v>19.051990444912711</v>
      </c>
      <c r="Z60" s="14">
        <v>20.504283385219711</v>
      </c>
      <c r="AA60" s="14">
        <v>21.993332092389281</v>
      </c>
      <c r="AB60" s="14">
        <v>23.380800925274841</v>
      </c>
      <c r="AC60" s="14">
        <v>27.399376248073221</v>
      </c>
      <c r="AD60" s="14">
        <v>30.157964320301978</v>
      </c>
      <c r="AE60" s="14">
        <v>33.086930943769808</v>
      </c>
      <c r="AF60" s="14">
        <v>35.933769200782599</v>
      </c>
      <c r="AG60" s="14">
        <v>38.463496909630017</v>
      </c>
      <c r="AH60" s="14">
        <v>41.496767163818532</v>
      </c>
      <c r="AI60" s="14">
        <v>44.357675605178258</v>
      </c>
      <c r="AJ60" s="14">
        <v>47.540976326206852</v>
      </c>
      <c r="AK60" s="14">
        <v>50.526011409072311</v>
      </c>
      <c r="AL60" s="14">
        <v>53.450193051165449</v>
      </c>
      <c r="AM60" s="14"/>
      <c r="AN60" s="14"/>
      <c r="AO60" s="14"/>
      <c r="AP60" s="14"/>
      <c r="AQ60" s="14"/>
      <c r="AR60" s="14"/>
      <c r="AS60" s="14"/>
      <c r="AT60" s="14"/>
      <c r="AU60" s="14"/>
      <c r="AV60" s="14"/>
      <c r="AW60" s="14"/>
      <c r="AX60" s="14"/>
      <c r="AY60" s="14"/>
      <c r="AZ60" s="14"/>
      <c r="BA60" s="14"/>
      <c r="BB60" s="14"/>
      <c r="BC60" s="14"/>
      <c r="BD60" s="14"/>
      <c r="BE60" s="14"/>
      <c r="BF60" s="14"/>
      <c r="BG60" s="14"/>
      <c r="BH60" s="14"/>
      <c r="BI60" s="14"/>
      <c r="BJ60" s="14"/>
      <c r="BK60" s="14"/>
      <c r="BL60" s="14"/>
      <c r="BM60" s="14"/>
      <c r="BN60" s="14"/>
      <c r="BO60" s="14"/>
      <c r="BP60" s="14"/>
      <c r="BQ60" s="14"/>
      <c r="BR60" s="14"/>
      <c r="BS60" s="14"/>
      <c r="BT60" s="14"/>
      <c r="BU60" s="14"/>
      <c r="BV60" s="14"/>
      <c r="BW60" s="14"/>
    </row>
    <row r="61" spans="11:75">
      <c r="K61" t="s">
        <v>188</v>
      </c>
      <c r="L61" t="s">
        <v>1088</v>
      </c>
      <c r="M61" s="14">
        <v>2.8938340892971999</v>
      </c>
      <c r="N61" s="14">
        <v>6.686749771935018</v>
      </c>
      <c r="O61" s="14">
        <v>10.697377296929851</v>
      </c>
      <c r="P61" s="14">
        <v>14.92657699022938</v>
      </c>
      <c r="Q61" s="14">
        <v>17.95547572495386</v>
      </c>
      <c r="R61" s="14">
        <v>19.602653823009781</v>
      </c>
      <c r="S61" s="14">
        <v>20.422051340875559</v>
      </c>
      <c r="T61" s="14">
        <v>20.454067799411781</v>
      </c>
      <c r="U61" s="14">
        <v>19.87275374975372</v>
      </c>
      <c r="V61" s="14">
        <v>19.545166693154549</v>
      </c>
      <c r="W61" s="14">
        <v>19.381897360426269</v>
      </c>
      <c r="X61" s="14">
        <v>19.356521250718458</v>
      </c>
      <c r="Y61" s="14">
        <v>19.480335342844061</v>
      </c>
      <c r="Z61" s="14">
        <v>20.583347563804789</v>
      </c>
      <c r="AA61" s="14">
        <v>21.528798709558352</v>
      </c>
      <c r="AB61" s="14">
        <v>22.61403041612137</v>
      </c>
      <c r="AC61" s="14">
        <v>24.517549431795409</v>
      </c>
      <c r="AD61" s="14">
        <v>26.810601832050121</v>
      </c>
      <c r="AE61" s="14">
        <v>28.627692834147741</v>
      </c>
      <c r="AF61" s="14">
        <v>30.602821061626909</v>
      </c>
      <c r="AG61" s="14">
        <v>32.685368952608947</v>
      </c>
      <c r="AH61" s="14">
        <v>34.439098272791099</v>
      </c>
      <c r="AI61" s="14">
        <v>35.8667596658237</v>
      </c>
      <c r="AJ61" s="14">
        <v>36.927870230850168</v>
      </c>
      <c r="AK61" s="14">
        <v>38.343833390381697</v>
      </c>
      <c r="AL61" s="14">
        <v>39.032832489610392</v>
      </c>
      <c r="AM61" s="14"/>
      <c r="AN61" s="14"/>
      <c r="AO61" s="14"/>
      <c r="AP61" s="14"/>
      <c r="AQ61" s="14"/>
      <c r="AR61" s="14"/>
      <c r="AS61" s="14"/>
      <c r="AT61" s="14"/>
      <c r="AU61" s="14"/>
      <c r="AV61" s="14"/>
      <c r="AW61" s="14"/>
      <c r="AX61" s="14"/>
      <c r="AY61" s="14"/>
      <c r="AZ61" s="14"/>
      <c r="BA61" s="14"/>
      <c r="BB61" s="14"/>
      <c r="BC61" s="14"/>
      <c r="BD61" s="14"/>
      <c r="BE61" s="14"/>
      <c r="BF61" s="14"/>
      <c r="BG61" s="14"/>
      <c r="BH61" s="14"/>
      <c r="BI61" s="14"/>
      <c r="BJ61" s="14"/>
      <c r="BK61" s="14"/>
      <c r="BL61" s="14"/>
      <c r="BM61" s="14"/>
      <c r="BN61" s="14"/>
      <c r="BO61" s="14"/>
      <c r="BP61" s="14"/>
      <c r="BQ61" s="14"/>
      <c r="BR61" s="14"/>
      <c r="BS61" s="14"/>
      <c r="BT61" s="14"/>
      <c r="BU61" s="14"/>
      <c r="BV61" s="14"/>
      <c r="BW61" s="14"/>
    </row>
    <row r="62" spans="11:75">
      <c r="K62" t="s">
        <v>184</v>
      </c>
      <c r="L62" t="s">
        <v>1089</v>
      </c>
      <c r="M62" s="14">
        <v>0</v>
      </c>
      <c r="N62" s="14">
        <v>0</v>
      </c>
      <c r="O62" s="14">
        <v>0</v>
      </c>
      <c r="P62" s="14">
        <v>0</v>
      </c>
      <c r="Q62" s="14">
        <v>0</v>
      </c>
      <c r="R62" s="14">
        <v>0</v>
      </c>
      <c r="S62" s="14">
        <v>0</v>
      </c>
      <c r="T62" s="14">
        <v>0</v>
      </c>
      <c r="U62" s="14">
        <v>0</v>
      </c>
      <c r="V62" s="14">
        <v>0</v>
      </c>
      <c r="W62" s="14">
        <v>0</v>
      </c>
      <c r="X62" s="14">
        <v>0</v>
      </c>
      <c r="Y62" s="14">
        <v>0</v>
      </c>
      <c r="Z62" s="14">
        <v>0</v>
      </c>
      <c r="AA62" s="14">
        <v>0</v>
      </c>
      <c r="AB62" s="14">
        <v>0</v>
      </c>
      <c r="AC62" s="14">
        <v>0</v>
      </c>
      <c r="AD62" s="14">
        <v>0</v>
      </c>
      <c r="AE62" s="14">
        <v>0</v>
      </c>
      <c r="AF62" s="14">
        <v>0</v>
      </c>
      <c r="AG62" s="14">
        <v>0</v>
      </c>
      <c r="AH62" s="14">
        <v>0</v>
      </c>
      <c r="AI62" s="14">
        <v>0</v>
      </c>
      <c r="AJ62" s="14">
        <v>0</v>
      </c>
      <c r="AK62" s="14">
        <v>0</v>
      </c>
      <c r="AL62" s="14">
        <v>0</v>
      </c>
      <c r="AM62" s="14"/>
      <c r="AN62" s="14"/>
      <c r="AO62" s="14"/>
      <c r="AP62" s="14"/>
      <c r="AQ62" s="14"/>
      <c r="AR62" s="14"/>
      <c r="AS62" s="14"/>
      <c r="AT62" s="14"/>
      <c r="AU62" s="14"/>
      <c r="AV62" s="14"/>
      <c r="AW62" s="14"/>
      <c r="AX62" s="14"/>
      <c r="AY62" s="14"/>
      <c r="AZ62" s="14"/>
      <c r="BA62" s="14"/>
      <c r="BB62" s="14"/>
      <c r="BC62" s="14"/>
      <c r="BD62" s="14"/>
      <c r="BE62" s="14"/>
      <c r="BF62" s="14"/>
      <c r="BG62" s="14"/>
      <c r="BH62" s="14"/>
      <c r="BI62" s="14"/>
      <c r="BJ62" s="14"/>
      <c r="BK62" s="14"/>
      <c r="BL62" s="14"/>
      <c r="BM62" s="14"/>
      <c r="BN62" s="14"/>
      <c r="BO62" s="14"/>
      <c r="BP62" s="14"/>
      <c r="BQ62" s="14"/>
      <c r="BR62" s="14"/>
      <c r="BS62" s="14"/>
      <c r="BT62" s="14"/>
      <c r="BU62" s="14"/>
      <c r="BV62" s="14"/>
      <c r="BW62" s="14"/>
    </row>
    <row r="63" spans="11:75">
      <c r="K63" t="s">
        <v>56</v>
      </c>
      <c r="L63" t="s">
        <v>1089</v>
      </c>
      <c r="M63" s="14">
        <v>0</v>
      </c>
      <c r="N63" s="14">
        <v>0</v>
      </c>
      <c r="O63" s="14">
        <v>0</v>
      </c>
      <c r="P63" s="14">
        <v>0</v>
      </c>
      <c r="Q63" s="14">
        <v>0</v>
      </c>
      <c r="R63" s="14">
        <v>0</v>
      </c>
      <c r="S63" s="14">
        <v>0</v>
      </c>
      <c r="T63" s="14">
        <v>0</v>
      </c>
      <c r="U63" s="14">
        <v>0</v>
      </c>
      <c r="V63" s="14">
        <v>0</v>
      </c>
      <c r="W63" s="14">
        <v>0</v>
      </c>
      <c r="X63" s="14">
        <v>0</v>
      </c>
      <c r="Y63" s="14">
        <v>0</v>
      </c>
      <c r="Z63" s="14">
        <v>0</v>
      </c>
      <c r="AA63" s="14">
        <v>0</v>
      </c>
      <c r="AB63" s="14">
        <v>0</v>
      </c>
      <c r="AC63" s="14">
        <v>0</v>
      </c>
      <c r="AD63" s="14">
        <v>0</v>
      </c>
      <c r="AE63" s="14">
        <v>0</v>
      </c>
      <c r="AF63" s="14">
        <v>0</v>
      </c>
      <c r="AG63" s="14">
        <v>0</v>
      </c>
      <c r="AH63" s="14">
        <v>0</v>
      </c>
      <c r="AI63" s="14">
        <v>0</v>
      </c>
      <c r="AJ63" s="14">
        <v>0</v>
      </c>
      <c r="AK63" s="14">
        <v>0</v>
      </c>
      <c r="AL63" s="14">
        <v>0</v>
      </c>
      <c r="AM63" s="14"/>
      <c r="AN63" s="14"/>
      <c r="AO63" s="14"/>
      <c r="AP63" s="14"/>
      <c r="AQ63" s="14"/>
      <c r="AR63" s="14"/>
      <c r="AS63" s="14"/>
      <c r="AT63" s="14"/>
      <c r="AU63" s="14"/>
      <c r="AV63" s="14"/>
      <c r="AW63" s="14"/>
      <c r="AX63" s="14"/>
      <c r="AY63" s="14"/>
      <c r="AZ63" s="14"/>
      <c r="BA63" s="14"/>
      <c r="BB63" s="14"/>
      <c r="BC63" s="14"/>
      <c r="BD63" s="14"/>
      <c r="BE63" s="14"/>
      <c r="BF63" s="14"/>
      <c r="BG63" s="14"/>
      <c r="BH63" s="14"/>
      <c r="BI63" s="14"/>
      <c r="BJ63" s="14"/>
      <c r="BK63" s="14"/>
      <c r="BL63" s="14"/>
      <c r="BM63" s="14"/>
      <c r="BN63" s="14"/>
      <c r="BO63" s="14"/>
      <c r="BP63" s="14"/>
      <c r="BQ63" s="14"/>
      <c r="BR63" s="14"/>
      <c r="BS63" s="14"/>
      <c r="BT63" s="14"/>
      <c r="BU63" s="14"/>
      <c r="BV63" s="14"/>
      <c r="BW63" s="14"/>
    </row>
    <row r="64" spans="11:75">
      <c r="K64" t="s">
        <v>183</v>
      </c>
      <c r="L64" t="s">
        <v>1089</v>
      </c>
      <c r="M64" s="14">
        <v>0</v>
      </c>
      <c r="N64" s="14">
        <v>0</v>
      </c>
      <c r="O64" s="14">
        <v>0</v>
      </c>
      <c r="P64" s="14">
        <v>0</v>
      </c>
      <c r="Q64" s="14">
        <v>0</v>
      </c>
      <c r="R64" s="14">
        <v>0</v>
      </c>
      <c r="S64" s="14">
        <v>0</v>
      </c>
      <c r="T64" s="14">
        <v>0</v>
      </c>
      <c r="U64" s="14">
        <v>0</v>
      </c>
      <c r="V64" s="14">
        <v>0</v>
      </c>
      <c r="W64" s="14">
        <v>0</v>
      </c>
      <c r="X64" s="14">
        <v>0</v>
      </c>
      <c r="Y64" s="14">
        <v>0</v>
      </c>
      <c r="Z64" s="14">
        <v>0</v>
      </c>
      <c r="AA64" s="14">
        <v>0</v>
      </c>
      <c r="AB64" s="14">
        <v>0</v>
      </c>
      <c r="AC64" s="14">
        <v>0</v>
      </c>
      <c r="AD64" s="14">
        <v>0</v>
      </c>
      <c r="AE64" s="14">
        <v>0</v>
      </c>
      <c r="AF64" s="14">
        <v>0</v>
      </c>
      <c r="AG64" s="14">
        <v>0</v>
      </c>
      <c r="AH64" s="14">
        <v>0</v>
      </c>
      <c r="AI64" s="14">
        <v>0</v>
      </c>
      <c r="AJ64" s="14">
        <v>0</v>
      </c>
      <c r="AK64" s="14">
        <v>0</v>
      </c>
      <c r="AL64" s="14">
        <v>0</v>
      </c>
      <c r="AM64" s="14"/>
      <c r="AN64" s="14"/>
      <c r="AO64" s="14"/>
      <c r="AP64" s="14"/>
      <c r="AQ64" s="14"/>
      <c r="AR64" s="14"/>
      <c r="AS64" s="14"/>
      <c r="AT64" s="14"/>
      <c r="AU64" s="14"/>
      <c r="AV64" s="14"/>
      <c r="AW64" s="14"/>
      <c r="AX64" s="14"/>
      <c r="AY64" s="14"/>
      <c r="AZ64" s="14"/>
      <c r="BA64" s="14"/>
      <c r="BB64" s="14"/>
      <c r="BC64" s="14"/>
      <c r="BD64" s="14"/>
      <c r="BE64" s="14"/>
      <c r="BF64" s="14"/>
      <c r="BG64" s="14"/>
      <c r="BH64" s="14"/>
      <c r="BI64" s="14"/>
      <c r="BJ64" s="14"/>
      <c r="BK64" s="14"/>
      <c r="BL64" s="14"/>
      <c r="BM64" s="14"/>
      <c r="BN64" s="14"/>
      <c r="BO64" s="14"/>
      <c r="BP64" s="14"/>
      <c r="BQ64" s="14"/>
      <c r="BR64" s="14"/>
      <c r="BS64" s="14"/>
      <c r="BT64" s="14"/>
      <c r="BU64" s="14"/>
      <c r="BV64" s="14"/>
      <c r="BW64" s="14"/>
    </row>
    <row r="65" spans="11:75">
      <c r="K65" t="s">
        <v>185</v>
      </c>
      <c r="L65" t="s">
        <v>1089</v>
      </c>
      <c r="M65" s="14">
        <v>0</v>
      </c>
      <c r="N65" s="14">
        <v>0</v>
      </c>
      <c r="O65" s="14">
        <v>0</v>
      </c>
      <c r="P65" s="14">
        <v>0</v>
      </c>
      <c r="Q65" s="14">
        <v>0</v>
      </c>
      <c r="R65" s="14">
        <v>0</v>
      </c>
      <c r="S65" s="14">
        <v>0</v>
      </c>
      <c r="T65" s="14">
        <v>0</v>
      </c>
      <c r="U65" s="14">
        <v>0</v>
      </c>
      <c r="V65" s="14">
        <v>0</v>
      </c>
      <c r="W65" s="14">
        <v>0</v>
      </c>
      <c r="X65" s="14">
        <v>0</v>
      </c>
      <c r="Y65" s="14">
        <v>0</v>
      </c>
      <c r="Z65" s="14">
        <v>0</v>
      </c>
      <c r="AA65" s="14">
        <v>0</v>
      </c>
      <c r="AB65" s="14">
        <v>0</v>
      </c>
      <c r="AC65" s="14">
        <v>0</v>
      </c>
      <c r="AD65" s="14">
        <v>0</v>
      </c>
      <c r="AE65" s="14">
        <v>0</v>
      </c>
      <c r="AF65" s="14">
        <v>0</v>
      </c>
      <c r="AG65" s="14">
        <v>0</v>
      </c>
      <c r="AH65" s="14">
        <v>0</v>
      </c>
      <c r="AI65" s="14">
        <v>0</v>
      </c>
      <c r="AJ65" s="14">
        <v>0</v>
      </c>
      <c r="AK65" s="14">
        <v>0</v>
      </c>
      <c r="AL65" s="14">
        <v>0</v>
      </c>
      <c r="AM65" s="14"/>
      <c r="AN65" s="14"/>
      <c r="AO65" s="14"/>
      <c r="AP65" s="14"/>
      <c r="AQ65" s="14"/>
      <c r="AR65" s="14"/>
      <c r="AS65" s="14"/>
      <c r="AT65" s="14"/>
      <c r="AU65" s="14"/>
      <c r="AV65" s="14"/>
      <c r="AW65" s="14"/>
      <c r="AX65" s="14"/>
      <c r="AY65" s="14"/>
      <c r="AZ65" s="14"/>
      <c r="BA65" s="14"/>
      <c r="BB65" s="14"/>
      <c r="BC65" s="14"/>
      <c r="BD65" s="14"/>
      <c r="BE65" s="14"/>
      <c r="BF65" s="14"/>
      <c r="BG65" s="14"/>
      <c r="BH65" s="14"/>
      <c r="BI65" s="14"/>
      <c r="BJ65" s="14"/>
      <c r="BK65" s="14"/>
      <c r="BL65" s="14"/>
      <c r="BM65" s="14"/>
      <c r="BN65" s="14"/>
      <c r="BO65" s="14"/>
      <c r="BP65" s="14"/>
      <c r="BQ65" s="14"/>
      <c r="BR65" s="14"/>
      <c r="BS65" s="14"/>
      <c r="BT65" s="14"/>
      <c r="BU65" s="14"/>
      <c r="BV65" s="14"/>
      <c r="BW65" s="14"/>
    </row>
    <row r="66" spans="11:75">
      <c r="K66" t="s">
        <v>53</v>
      </c>
      <c r="L66" t="s">
        <v>1089</v>
      </c>
      <c r="M66" s="14">
        <v>5.2380731071197602</v>
      </c>
      <c r="N66" s="14">
        <v>5.9269658678003401</v>
      </c>
      <c r="O66" s="14">
        <v>5.6257480356579714</v>
      </c>
      <c r="P66" s="14">
        <v>5.4082349039895146</v>
      </c>
      <c r="Q66" s="14">
        <v>5.5403859635787516</v>
      </c>
      <c r="R66" s="14">
        <v>5.3395457605187246</v>
      </c>
      <c r="S66" s="14">
        <v>5.1304959730972586</v>
      </c>
      <c r="T66" s="14">
        <v>5.0614783395475396</v>
      </c>
      <c r="U66" s="14">
        <v>5.048437221943729</v>
      </c>
      <c r="V66" s="14">
        <v>5.0953609616345696</v>
      </c>
      <c r="W66" s="14">
        <v>5.1127630187655724</v>
      </c>
      <c r="X66" s="14">
        <v>5.1609161452363086</v>
      </c>
      <c r="Y66" s="14">
        <v>5.7414819990959494</v>
      </c>
      <c r="Z66" s="14">
        <v>6.1742753607510004</v>
      </c>
      <c r="AA66" s="14">
        <v>6.1179053660983893</v>
      </c>
      <c r="AB66" s="14">
        <v>6.2088037338105737</v>
      </c>
      <c r="AC66" s="14">
        <v>6.0593592849007774</v>
      </c>
      <c r="AD66" s="14">
        <v>6.2051052139825336</v>
      </c>
      <c r="AE66" s="14">
        <v>6.3326078414198106</v>
      </c>
      <c r="AF66" s="14">
        <v>6.5172366209935033</v>
      </c>
      <c r="AG66" s="14">
        <v>6.66155106903497</v>
      </c>
      <c r="AH66" s="14">
        <v>6.7843342981299246</v>
      </c>
      <c r="AI66" s="14">
        <v>6.8388627172401453</v>
      </c>
      <c r="AJ66" s="14">
        <v>6.912902058652973</v>
      </c>
      <c r="AK66" s="14">
        <v>6.9598109216266266</v>
      </c>
      <c r="AL66" s="14">
        <v>6.9705670893775151</v>
      </c>
      <c r="AM66" s="14"/>
      <c r="AN66" s="14"/>
      <c r="AO66" s="14"/>
      <c r="AP66" s="14"/>
      <c r="AQ66" s="14"/>
      <c r="AR66" s="14"/>
      <c r="AS66" s="14"/>
      <c r="AT66" s="14"/>
      <c r="AU66" s="14"/>
      <c r="AV66" s="14"/>
      <c r="AW66" s="14"/>
      <c r="AX66" s="14"/>
      <c r="AY66" s="14"/>
      <c r="AZ66" s="14"/>
      <c r="BA66" s="14"/>
      <c r="BB66" s="14"/>
      <c r="BC66" s="14"/>
      <c r="BD66" s="14"/>
      <c r="BE66" s="14"/>
      <c r="BF66" s="14"/>
      <c r="BG66" s="14"/>
      <c r="BH66" s="14"/>
      <c r="BI66" s="14"/>
      <c r="BJ66" s="14"/>
      <c r="BK66" s="14"/>
      <c r="BL66" s="14"/>
      <c r="BM66" s="14"/>
      <c r="BN66" s="14"/>
      <c r="BO66" s="14"/>
      <c r="BP66" s="14"/>
      <c r="BQ66" s="14"/>
      <c r="BR66" s="14"/>
      <c r="BS66" s="14"/>
      <c r="BT66" s="14"/>
      <c r="BU66" s="14"/>
      <c r="BV66" s="14"/>
      <c r="BW66" s="14"/>
    </row>
    <row r="67" spans="11:75">
      <c r="K67" t="s">
        <v>1086</v>
      </c>
      <c r="L67" t="s">
        <v>1089</v>
      </c>
      <c r="M67" s="14">
        <v>0</v>
      </c>
      <c r="N67" s="14">
        <v>0</v>
      </c>
      <c r="O67" s="14">
        <v>0</v>
      </c>
      <c r="P67" s="14">
        <v>0</v>
      </c>
      <c r="Q67" s="14">
        <v>0</v>
      </c>
      <c r="R67" s="14">
        <v>0</v>
      </c>
      <c r="S67" s="14">
        <v>0</v>
      </c>
      <c r="T67" s="14">
        <v>0</v>
      </c>
      <c r="U67" s="14">
        <v>0</v>
      </c>
      <c r="V67" s="14">
        <v>0</v>
      </c>
      <c r="W67" s="14">
        <v>0</v>
      </c>
      <c r="X67" s="14">
        <v>0</v>
      </c>
      <c r="Y67" s="14">
        <v>0</v>
      </c>
      <c r="Z67" s="14">
        <v>0</v>
      </c>
      <c r="AA67" s="14">
        <v>0</v>
      </c>
      <c r="AB67" s="14">
        <v>0</v>
      </c>
      <c r="AC67" s="14">
        <v>0</v>
      </c>
      <c r="AD67" s="14">
        <v>0</v>
      </c>
      <c r="AE67" s="14">
        <v>0</v>
      </c>
      <c r="AF67" s="14">
        <v>0</v>
      </c>
      <c r="AG67" s="14">
        <v>0</v>
      </c>
      <c r="AH67" s="14">
        <v>0</v>
      </c>
      <c r="AI67" s="14">
        <v>0</v>
      </c>
      <c r="AJ67" s="14">
        <v>0</v>
      </c>
      <c r="AK67" s="14">
        <v>0</v>
      </c>
      <c r="AL67" s="14">
        <v>0</v>
      </c>
      <c r="AM67" s="14"/>
      <c r="AN67" s="14"/>
      <c r="AO67" s="14"/>
      <c r="AP67" s="14"/>
      <c r="AQ67" s="14"/>
      <c r="AR67" s="14"/>
      <c r="AS67" s="14"/>
      <c r="AT67" s="14"/>
      <c r="AU67" s="14"/>
      <c r="AV67" s="14"/>
      <c r="AW67" s="14"/>
      <c r="AX67" s="14"/>
      <c r="AY67" s="14"/>
      <c r="AZ67" s="14"/>
      <c r="BA67" s="14"/>
      <c r="BB67" s="14"/>
      <c r="BC67" s="14"/>
      <c r="BD67" s="14"/>
      <c r="BE67" s="14"/>
      <c r="BF67" s="14"/>
      <c r="BG67" s="14"/>
      <c r="BH67" s="14"/>
      <c r="BI67" s="14"/>
      <c r="BJ67" s="14"/>
      <c r="BK67" s="14"/>
      <c r="BL67" s="14"/>
      <c r="BM67" s="14"/>
      <c r="BN67" s="14"/>
      <c r="BO67" s="14"/>
      <c r="BP67" s="14"/>
      <c r="BQ67" s="14"/>
      <c r="BR67" s="14"/>
      <c r="BS67" s="14"/>
      <c r="BT67" s="14"/>
      <c r="BU67" s="14"/>
      <c r="BV67" s="14"/>
      <c r="BW67" s="14"/>
    </row>
    <row r="68" spans="11:75">
      <c r="K68" t="s">
        <v>188</v>
      </c>
      <c r="L68" t="s">
        <v>1089</v>
      </c>
      <c r="M68" s="14">
        <v>0</v>
      </c>
      <c r="N68" s="14">
        <v>0</v>
      </c>
      <c r="O68" s="14">
        <v>0</v>
      </c>
      <c r="P68" s="14">
        <v>0</v>
      </c>
      <c r="Q68" s="14">
        <v>0</v>
      </c>
      <c r="R68" s="14">
        <v>0</v>
      </c>
      <c r="S68" s="14">
        <v>0</v>
      </c>
      <c r="T68" s="14">
        <v>0</v>
      </c>
      <c r="U68" s="14">
        <v>0</v>
      </c>
      <c r="V68" s="14">
        <v>0</v>
      </c>
      <c r="W68" s="14">
        <v>0</v>
      </c>
      <c r="X68" s="14">
        <v>0</v>
      </c>
      <c r="Y68" s="14">
        <v>0</v>
      </c>
      <c r="Z68" s="14">
        <v>0</v>
      </c>
      <c r="AA68" s="14">
        <v>0</v>
      </c>
      <c r="AB68" s="14">
        <v>0</v>
      </c>
      <c r="AC68" s="14">
        <v>0</v>
      </c>
      <c r="AD68" s="14">
        <v>0</v>
      </c>
      <c r="AE68" s="14">
        <v>0</v>
      </c>
      <c r="AF68" s="14">
        <v>0</v>
      </c>
      <c r="AG68" s="14">
        <v>0</v>
      </c>
      <c r="AH68" s="14">
        <v>0</v>
      </c>
      <c r="AI68" s="14">
        <v>0</v>
      </c>
      <c r="AJ68" s="14">
        <v>0</v>
      </c>
      <c r="AK68" s="14">
        <v>0</v>
      </c>
      <c r="AL68" s="14">
        <v>0</v>
      </c>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c r="BM68" s="14"/>
      <c r="BN68" s="14"/>
      <c r="BO68" s="14"/>
      <c r="BP68" s="14"/>
      <c r="BQ68" s="14"/>
      <c r="BR68" s="14"/>
      <c r="BS68" s="14"/>
      <c r="BT68" s="14"/>
      <c r="BU68" s="14"/>
      <c r="BV68" s="14"/>
      <c r="BW68" s="14"/>
    </row>
    <row r="69" spans="11:75">
      <c r="K69" t="s">
        <v>54</v>
      </c>
      <c r="L69" t="s">
        <v>1089</v>
      </c>
      <c r="M69" s="14">
        <v>0</v>
      </c>
      <c r="N69" s="14">
        <v>0</v>
      </c>
      <c r="O69" s="14">
        <v>0</v>
      </c>
      <c r="P69" s="14">
        <v>0</v>
      </c>
      <c r="Q69" s="14">
        <v>0</v>
      </c>
      <c r="R69" s="14">
        <v>0</v>
      </c>
      <c r="S69" s="14">
        <v>0</v>
      </c>
      <c r="T69" s="14">
        <v>0</v>
      </c>
      <c r="U69" s="14">
        <v>0</v>
      </c>
      <c r="V69" s="14">
        <v>0</v>
      </c>
      <c r="W69" s="14">
        <v>0</v>
      </c>
      <c r="X69" s="14">
        <v>0</v>
      </c>
      <c r="Y69" s="14">
        <v>0</v>
      </c>
      <c r="Z69" s="14">
        <v>0</v>
      </c>
      <c r="AA69" s="14">
        <v>0</v>
      </c>
      <c r="AB69" s="14">
        <v>0</v>
      </c>
      <c r="AC69" s="14">
        <v>0</v>
      </c>
      <c r="AD69" s="14">
        <v>0</v>
      </c>
      <c r="AE69" s="14">
        <v>0</v>
      </c>
      <c r="AF69" s="14">
        <v>0</v>
      </c>
      <c r="AG69" s="14">
        <v>0</v>
      </c>
      <c r="AH69" s="14">
        <v>0</v>
      </c>
      <c r="AI69" s="14">
        <v>0</v>
      </c>
      <c r="AJ69" s="14">
        <v>0</v>
      </c>
      <c r="AK69" s="14">
        <v>0</v>
      </c>
      <c r="AL69" s="14">
        <v>0</v>
      </c>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c r="BM69" s="14"/>
      <c r="BN69" s="14"/>
      <c r="BO69" s="14"/>
      <c r="BP69" s="14"/>
      <c r="BQ69" s="14"/>
      <c r="BR69" s="14"/>
      <c r="BS69" s="14"/>
      <c r="BT69" s="14"/>
      <c r="BU69" s="14"/>
      <c r="BV69" s="14"/>
      <c r="BW69" s="14"/>
    </row>
    <row r="70" spans="11:75">
      <c r="K70" t="s">
        <v>186</v>
      </c>
      <c r="L70" t="s">
        <v>1089</v>
      </c>
      <c r="M70" s="14">
        <v>26.414845411614529</v>
      </c>
      <c r="N70" s="14">
        <v>23.66356007027488</v>
      </c>
      <c r="O70" s="14">
        <v>23.09427597009487</v>
      </c>
      <c r="P70" s="14">
        <v>28.479140335744049</v>
      </c>
      <c r="Q70" s="14">
        <v>27.157590930564581</v>
      </c>
      <c r="R70" s="14">
        <v>26.146396973116719</v>
      </c>
      <c r="S70" s="14">
        <v>25.287812078975819</v>
      </c>
      <c r="T70" s="14">
        <v>24.175514919641412</v>
      </c>
      <c r="U70" s="14">
        <v>23.078540943027381</v>
      </c>
      <c r="V70" s="14">
        <v>21.938156935831369</v>
      </c>
      <c r="W70" s="14">
        <v>20.81227600344253</v>
      </c>
      <c r="X70" s="14">
        <v>20.945182257091531</v>
      </c>
      <c r="Y70" s="14">
        <v>20.541461838770029</v>
      </c>
      <c r="Z70" s="14">
        <v>20.34213864876207</v>
      </c>
      <c r="AA70" s="14">
        <v>20.555075803225471</v>
      </c>
      <c r="AB70" s="14">
        <v>20.610741391992971</v>
      </c>
      <c r="AC70" s="14">
        <v>20.77619810249179</v>
      </c>
      <c r="AD70" s="14">
        <v>20.887291118755339</v>
      </c>
      <c r="AE70" s="14">
        <v>20.752707396736682</v>
      </c>
      <c r="AF70" s="14">
        <v>21.085421184344739</v>
      </c>
      <c r="AG70" s="14">
        <v>25.28346218928079</v>
      </c>
      <c r="AH70" s="14">
        <v>25.454173788527061</v>
      </c>
      <c r="AI70" s="14">
        <v>25.689942216425241</v>
      </c>
      <c r="AJ70" s="14">
        <v>25.902704082705071</v>
      </c>
      <c r="AK70" s="14">
        <v>26.154588676657891</v>
      </c>
      <c r="AL70" s="14">
        <v>26.43149567186493</v>
      </c>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c r="BM70" s="14"/>
      <c r="BN70" s="14"/>
      <c r="BO70" s="14"/>
      <c r="BP70" s="14"/>
      <c r="BQ70" s="14"/>
      <c r="BR70" s="14"/>
      <c r="BS70" s="14"/>
      <c r="BT70" s="14"/>
      <c r="BU70" s="14"/>
      <c r="BV70" s="14"/>
      <c r="BW70" s="14"/>
    </row>
    <row r="71" spans="11:75">
      <c r="K71" t="s">
        <v>184</v>
      </c>
      <c r="L71" t="s">
        <v>1090</v>
      </c>
      <c r="M71" s="14">
        <v>0</v>
      </c>
      <c r="N71" s="14">
        <v>0</v>
      </c>
      <c r="O71" s="14">
        <v>0</v>
      </c>
      <c r="P71" s="14">
        <v>0</v>
      </c>
      <c r="Q71" s="14">
        <v>0</v>
      </c>
      <c r="R71" s="14">
        <v>0</v>
      </c>
      <c r="S71" s="14">
        <v>0</v>
      </c>
      <c r="T71" s="14">
        <v>0</v>
      </c>
      <c r="U71" s="14">
        <v>0</v>
      </c>
      <c r="V71" s="14">
        <v>0</v>
      </c>
      <c r="W71" s="14">
        <v>0</v>
      </c>
      <c r="X71" s="14">
        <v>0</v>
      </c>
      <c r="Y71" s="14">
        <v>0</v>
      </c>
      <c r="Z71" s="14">
        <v>0</v>
      </c>
      <c r="AA71" s="14">
        <v>0</v>
      </c>
      <c r="AB71" s="14">
        <v>0</v>
      </c>
      <c r="AC71" s="14">
        <v>0</v>
      </c>
      <c r="AD71" s="14">
        <v>0</v>
      </c>
      <c r="AE71" s="14">
        <v>0</v>
      </c>
      <c r="AF71" s="14">
        <v>0</v>
      </c>
      <c r="AG71" s="14">
        <v>0</v>
      </c>
      <c r="AH71" s="14">
        <v>0</v>
      </c>
      <c r="AI71" s="14">
        <v>0</v>
      </c>
      <c r="AJ71" s="14">
        <v>0</v>
      </c>
      <c r="AK71" s="14">
        <v>0</v>
      </c>
      <c r="AL71" s="14">
        <v>0</v>
      </c>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c r="BM71" s="14"/>
      <c r="BN71" s="14"/>
      <c r="BO71" s="14"/>
      <c r="BP71" s="14"/>
      <c r="BQ71" s="14"/>
      <c r="BR71" s="14"/>
      <c r="BS71" s="14"/>
      <c r="BT71" s="14"/>
      <c r="BU71" s="14"/>
      <c r="BV71" s="14"/>
      <c r="BW71" s="14"/>
    </row>
    <row r="72" spans="11:75">
      <c r="K72" t="s">
        <v>56</v>
      </c>
      <c r="L72" t="s">
        <v>1090</v>
      </c>
      <c r="M72" s="14">
        <v>5.722045240404305</v>
      </c>
      <c r="N72" s="14">
        <v>5.6391061303109051</v>
      </c>
      <c r="O72" s="14">
        <v>5.5236341711537236</v>
      </c>
      <c r="P72" s="14">
        <v>5.3793426790299756</v>
      </c>
      <c r="Q72" s="14">
        <v>5.1943091819275837</v>
      </c>
      <c r="R72" s="14">
        <v>4.962822252997575</v>
      </c>
      <c r="S72" s="14">
        <v>4.7176191100604754</v>
      </c>
      <c r="T72" s="14">
        <v>4.4222351796917714</v>
      </c>
      <c r="U72" s="14">
        <v>4.0550583623729741</v>
      </c>
      <c r="V72" s="14">
        <v>3.6634099972133338</v>
      </c>
      <c r="W72" s="14">
        <v>3.282458739140568</v>
      </c>
      <c r="X72" s="14">
        <v>2.9321915985488198</v>
      </c>
      <c r="Y72" s="14">
        <v>2.5845102006662151</v>
      </c>
      <c r="Z72" s="14">
        <v>2.247122178867031</v>
      </c>
      <c r="AA72" s="14">
        <v>1.9254373022217071</v>
      </c>
      <c r="AB72" s="14">
        <v>1.63662519120784</v>
      </c>
      <c r="AC72" s="14">
        <v>1.3604656820299299</v>
      </c>
      <c r="AD72" s="14">
        <v>1.09453050986109</v>
      </c>
      <c r="AE72" s="14">
        <v>0.84225446539544235</v>
      </c>
      <c r="AF72" s="14">
        <v>0.60945100915476291</v>
      </c>
      <c r="AG72" s="14">
        <v>0.40499894841676293</v>
      </c>
      <c r="AH72" s="14">
        <v>0.24064942258231201</v>
      </c>
      <c r="AI72" s="14">
        <v>0.13402633365591529</v>
      </c>
      <c r="AJ72" s="14">
        <v>0.1059010069944139</v>
      </c>
      <c r="AK72" s="14">
        <v>0.10783580358897719</v>
      </c>
      <c r="AL72" s="14">
        <v>0.1097706001835405</v>
      </c>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c r="BM72" s="14"/>
      <c r="BN72" s="14"/>
      <c r="BO72" s="14"/>
      <c r="BP72" s="14"/>
      <c r="BQ72" s="14"/>
      <c r="BR72" s="14"/>
      <c r="BS72" s="14"/>
      <c r="BT72" s="14"/>
      <c r="BU72" s="14"/>
      <c r="BV72" s="14"/>
      <c r="BW72" s="14"/>
    </row>
    <row r="73" spans="11:75">
      <c r="K73" t="s">
        <v>183</v>
      </c>
      <c r="L73" t="s">
        <v>1090</v>
      </c>
      <c r="M73" s="14">
        <v>0</v>
      </c>
      <c r="N73" s="14">
        <v>0</v>
      </c>
      <c r="O73" s="14">
        <v>0</v>
      </c>
      <c r="P73" s="14">
        <v>0</v>
      </c>
      <c r="Q73" s="14">
        <v>0</v>
      </c>
      <c r="R73" s="14">
        <v>0</v>
      </c>
      <c r="S73" s="14">
        <v>0</v>
      </c>
      <c r="T73" s="14">
        <v>0</v>
      </c>
      <c r="U73" s="14">
        <v>0</v>
      </c>
      <c r="V73" s="14">
        <v>0</v>
      </c>
      <c r="W73" s="14">
        <v>0</v>
      </c>
      <c r="X73" s="14">
        <v>0</v>
      </c>
      <c r="Y73" s="14">
        <v>0</v>
      </c>
      <c r="Z73" s="14">
        <v>0</v>
      </c>
      <c r="AA73" s="14">
        <v>0</v>
      </c>
      <c r="AB73" s="14">
        <v>0</v>
      </c>
      <c r="AC73" s="14">
        <v>0</v>
      </c>
      <c r="AD73" s="14">
        <v>0</v>
      </c>
      <c r="AE73" s="14">
        <v>0</v>
      </c>
      <c r="AF73" s="14">
        <v>0</v>
      </c>
      <c r="AG73" s="14">
        <v>0</v>
      </c>
      <c r="AH73" s="14">
        <v>0</v>
      </c>
      <c r="AI73" s="14">
        <v>0</v>
      </c>
      <c r="AJ73" s="14">
        <v>0</v>
      </c>
      <c r="AK73" s="14">
        <v>0</v>
      </c>
      <c r="AL73" s="14">
        <v>0</v>
      </c>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c r="BM73" s="14"/>
      <c r="BN73" s="14"/>
      <c r="BO73" s="14"/>
      <c r="BP73" s="14"/>
      <c r="BQ73" s="14"/>
      <c r="BR73" s="14"/>
      <c r="BS73" s="14"/>
      <c r="BT73" s="14"/>
      <c r="BU73" s="14"/>
      <c r="BV73" s="14"/>
      <c r="BW73" s="14"/>
    </row>
    <row r="74" spans="11:75">
      <c r="K74" t="s">
        <v>185</v>
      </c>
      <c r="L74" t="s">
        <v>1090</v>
      </c>
      <c r="M74" s="14">
        <v>0</v>
      </c>
      <c r="N74" s="14">
        <v>0</v>
      </c>
      <c r="O74" s="14">
        <v>0</v>
      </c>
      <c r="P74" s="14">
        <v>0</v>
      </c>
      <c r="Q74" s="14">
        <v>0</v>
      </c>
      <c r="R74" s="14">
        <v>0</v>
      </c>
      <c r="S74" s="14">
        <v>0</v>
      </c>
      <c r="T74" s="14">
        <v>0</v>
      </c>
      <c r="U74" s="14">
        <v>0</v>
      </c>
      <c r="V74" s="14">
        <v>0</v>
      </c>
      <c r="W74" s="14">
        <v>0</v>
      </c>
      <c r="X74" s="14">
        <v>0</v>
      </c>
      <c r="Y74" s="14">
        <v>0</v>
      </c>
      <c r="Z74" s="14">
        <v>0</v>
      </c>
      <c r="AA74" s="14">
        <v>0</v>
      </c>
      <c r="AB74" s="14">
        <v>0</v>
      </c>
      <c r="AC74" s="14">
        <v>0</v>
      </c>
      <c r="AD74" s="14">
        <v>0</v>
      </c>
      <c r="AE74" s="14">
        <v>0</v>
      </c>
      <c r="AF74" s="14">
        <v>0</v>
      </c>
      <c r="AG74" s="14">
        <v>0</v>
      </c>
      <c r="AH74" s="14">
        <v>0</v>
      </c>
      <c r="AI74" s="14">
        <v>0</v>
      </c>
      <c r="AJ74" s="14">
        <v>0</v>
      </c>
      <c r="AK74" s="14">
        <v>0</v>
      </c>
      <c r="AL74" s="14">
        <v>0</v>
      </c>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c r="BM74" s="14"/>
      <c r="BN74" s="14"/>
      <c r="BO74" s="14"/>
      <c r="BP74" s="14"/>
      <c r="BQ74" s="14"/>
      <c r="BR74" s="14"/>
      <c r="BS74" s="14"/>
      <c r="BT74" s="14"/>
      <c r="BU74" s="14"/>
      <c r="BV74" s="14"/>
      <c r="BW74" s="14"/>
    </row>
    <row r="75" spans="11:75">
      <c r="K75" t="s">
        <v>53</v>
      </c>
      <c r="L75" t="s">
        <v>1090</v>
      </c>
      <c r="M75" s="14">
        <v>15.59810549540113</v>
      </c>
      <c r="N75" s="14">
        <v>14.11779072303111</v>
      </c>
      <c r="O75" s="14">
        <v>11.78453096259765</v>
      </c>
      <c r="P75" s="14">
        <v>9.0868153784226369</v>
      </c>
      <c r="Q75" s="14">
        <v>6.7257109166111348</v>
      </c>
      <c r="R75" s="14">
        <v>6.3134411167479314</v>
      </c>
      <c r="S75" s="14">
        <v>3.8924257508937248</v>
      </c>
      <c r="T75" s="14">
        <v>3.5995791620545639</v>
      </c>
      <c r="U75" s="14">
        <v>3.3848295052839181</v>
      </c>
      <c r="V75" s="14">
        <v>3.1605098125360129</v>
      </c>
      <c r="W75" s="14">
        <v>2.89621334706559</v>
      </c>
      <c r="X75" s="14">
        <v>2.6183046522006599</v>
      </c>
      <c r="Y75" s="14">
        <v>1.722026661627666</v>
      </c>
      <c r="Z75" s="14">
        <v>0.85857668792251474</v>
      </c>
      <c r="AA75" s="14">
        <v>0.78777778988506597</v>
      </c>
      <c r="AB75" s="14">
        <v>0.7808828719161518</v>
      </c>
      <c r="AC75" s="14">
        <v>0.79795362713943518</v>
      </c>
      <c r="AD75" s="14">
        <v>0.79238268594940919</v>
      </c>
      <c r="AE75" s="14">
        <v>0.79376326118624974</v>
      </c>
      <c r="AF75" s="14">
        <v>0.79418750100811408</v>
      </c>
      <c r="AG75" s="14">
        <v>0.79340338944717459</v>
      </c>
      <c r="AH75" s="14">
        <v>0.79287500326335092</v>
      </c>
      <c r="AI75" s="14">
        <v>0.79303779377697126</v>
      </c>
      <c r="AJ75" s="14">
        <v>0.79440778115002075</v>
      </c>
      <c r="AK75" s="14">
        <v>0.72192916950781694</v>
      </c>
      <c r="AL75" s="14">
        <v>0.64919845411980859</v>
      </c>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c r="BM75" s="14"/>
      <c r="BN75" s="14"/>
      <c r="BO75" s="14"/>
      <c r="BP75" s="14"/>
      <c r="BQ75" s="14"/>
      <c r="BR75" s="14"/>
      <c r="BS75" s="14"/>
      <c r="BT75" s="14"/>
      <c r="BU75" s="14"/>
      <c r="BV75" s="14"/>
      <c r="BW75" s="14"/>
    </row>
    <row r="76" spans="11:75">
      <c r="K76" t="s">
        <v>1086</v>
      </c>
      <c r="L76" t="s">
        <v>1090</v>
      </c>
      <c r="M76" s="14">
        <v>0</v>
      </c>
      <c r="N76" s="14">
        <v>0</v>
      </c>
      <c r="O76" s="14">
        <v>0</v>
      </c>
      <c r="P76" s="14">
        <v>0</v>
      </c>
      <c r="Q76" s="14">
        <v>0</v>
      </c>
      <c r="R76" s="14">
        <v>0</v>
      </c>
      <c r="S76" s="14">
        <v>0</v>
      </c>
      <c r="T76" s="14">
        <v>0</v>
      </c>
      <c r="U76" s="14">
        <v>0</v>
      </c>
      <c r="V76" s="14">
        <v>0</v>
      </c>
      <c r="W76" s="14">
        <v>0</v>
      </c>
      <c r="X76" s="14">
        <v>0</v>
      </c>
      <c r="Y76" s="14">
        <v>0</v>
      </c>
      <c r="Z76" s="14">
        <v>0</v>
      </c>
      <c r="AA76" s="14">
        <v>0</v>
      </c>
      <c r="AB76" s="14">
        <v>0</v>
      </c>
      <c r="AC76" s="14">
        <v>0</v>
      </c>
      <c r="AD76" s="14">
        <v>0</v>
      </c>
      <c r="AE76" s="14">
        <v>0</v>
      </c>
      <c r="AF76" s="14">
        <v>0</v>
      </c>
      <c r="AG76" s="14">
        <v>0</v>
      </c>
      <c r="AH76" s="14">
        <v>0</v>
      </c>
      <c r="AI76" s="14">
        <v>0</v>
      </c>
      <c r="AJ76" s="14">
        <v>0</v>
      </c>
      <c r="AK76" s="14">
        <v>0</v>
      </c>
      <c r="AL76" s="14">
        <v>0</v>
      </c>
      <c r="AM76" s="14"/>
      <c r="AN76" s="14"/>
      <c r="AO76" s="14"/>
      <c r="AP76" s="14"/>
      <c r="AQ76" s="14"/>
      <c r="AR76" s="14"/>
      <c r="AS76" s="14"/>
      <c r="AT76" s="14"/>
      <c r="AU76" s="14"/>
      <c r="AV76" s="14"/>
      <c r="AW76" s="14"/>
      <c r="AX76" s="14"/>
      <c r="AY76" s="14"/>
      <c r="AZ76" s="14"/>
      <c r="BA76" s="14"/>
      <c r="BB76" s="14"/>
      <c r="BC76" s="14"/>
      <c r="BD76" s="14"/>
      <c r="BE76" s="14"/>
      <c r="BF76" s="14"/>
      <c r="BG76" s="14"/>
      <c r="BH76" s="14"/>
      <c r="BI76" s="14"/>
      <c r="BJ76" s="14"/>
      <c r="BK76" s="14"/>
      <c r="BL76" s="14"/>
      <c r="BM76" s="14"/>
      <c r="BN76" s="14"/>
      <c r="BO76" s="14"/>
      <c r="BP76" s="14"/>
      <c r="BQ76" s="14"/>
      <c r="BR76" s="14"/>
      <c r="BS76" s="14"/>
      <c r="BT76" s="14"/>
      <c r="BU76" s="14"/>
      <c r="BV76" s="14"/>
      <c r="BW76" s="14"/>
    </row>
    <row r="77" spans="11:75">
      <c r="K77" t="s">
        <v>188</v>
      </c>
      <c r="L77" t="s">
        <v>1090</v>
      </c>
      <c r="M77" s="14">
        <v>0</v>
      </c>
      <c r="N77" s="14">
        <v>0</v>
      </c>
      <c r="O77" s="14">
        <v>0</v>
      </c>
      <c r="P77" s="14">
        <v>0</v>
      </c>
      <c r="Q77" s="14">
        <v>0</v>
      </c>
      <c r="R77" s="14">
        <v>0</v>
      </c>
      <c r="S77" s="14">
        <v>0</v>
      </c>
      <c r="T77" s="14">
        <v>0</v>
      </c>
      <c r="U77" s="14">
        <v>0</v>
      </c>
      <c r="V77" s="14">
        <v>0</v>
      </c>
      <c r="W77" s="14">
        <v>0</v>
      </c>
      <c r="X77" s="14">
        <v>0</v>
      </c>
      <c r="Y77" s="14">
        <v>0</v>
      </c>
      <c r="Z77" s="14">
        <v>0</v>
      </c>
      <c r="AA77" s="14">
        <v>0</v>
      </c>
      <c r="AB77" s="14">
        <v>0</v>
      </c>
      <c r="AC77" s="14">
        <v>0</v>
      </c>
      <c r="AD77" s="14">
        <v>0</v>
      </c>
      <c r="AE77" s="14">
        <v>0</v>
      </c>
      <c r="AF77" s="14">
        <v>0</v>
      </c>
      <c r="AG77" s="14">
        <v>0</v>
      </c>
      <c r="AH77" s="14">
        <v>0</v>
      </c>
      <c r="AI77" s="14">
        <v>0</v>
      </c>
      <c r="AJ77" s="14">
        <v>0</v>
      </c>
      <c r="AK77" s="14">
        <v>0</v>
      </c>
      <c r="AL77" s="14">
        <v>0</v>
      </c>
      <c r="AM77" s="14"/>
      <c r="AN77" s="14"/>
      <c r="AO77" s="14"/>
      <c r="AP77" s="14"/>
      <c r="AQ77" s="14"/>
      <c r="AR77" s="14"/>
      <c r="AS77" s="14"/>
      <c r="AT77" s="14"/>
      <c r="AU77" s="14"/>
      <c r="AV77" s="14"/>
      <c r="AW77" s="14"/>
      <c r="AX77" s="14"/>
      <c r="AY77" s="14"/>
      <c r="AZ77" s="14"/>
      <c r="BA77" s="14"/>
      <c r="BB77" s="14"/>
      <c r="BC77" s="14"/>
      <c r="BD77" s="14"/>
      <c r="BE77" s="14"/>
      <c r="BF77" s="14"/>
      <c r="BG77" s="14"/>
      <c r="BH77" s="14"/>
      <c r="BI77" s="14"/>
      <c r="BJ77" s="14"/>
      <c r="BK77" s="14"/>
      <c r="BL77" s="14"/>
      <c r="BM77" s="14"/>
      <c r="BN77" s="14"/>
      <c r="BO77" s="14"/>
      <c r="BP77" s="14"/>
      <c r="BQ77" s="14"/>
      <c r="BR77" s="14"/>
      <c r="BS77" s="14"/>
      <c r="BT77" s="14"/>
      <c r="BU77" s="14"/>
      <c r="BV77" s="14"/>
      <c r="BW77" s="14"/>
    </row>
    <row r="78" spans="11:75">
      <c r="K78" t="s">
        <v>54</v>
      </c>
      <c r="L78" t="s">
        <v>1090</v>
      </c>
      <c r="M78" s="14">
        <v>0.10130151833208539</v>
      </c>
      <c r="N78" s="14">
        <v>0.10130151833208539</v>
      </c>
      <c r="O78" s="14">
        <v>0.10130151833208539</v>
      </c>
      <c r="P78" s="14">
        <v>0.10130151833208539</v>
      </c>
      <c r="Q78" s="14">
        <v>0.10130151833208539</v>
      </c>
      <c r="R78" s="14">
        <v>0.10130151833208539</v>
      </c>
      <c r="S78" s="14">
        <v>0.10130151833208539</v>
      </c>
      <c r="T78" s="14">
        <v>0.10130151833208539</v>
      </c>
      <c r="U78" s="14">
        <v>0.10130151833208539</v>
      </c>
      <c r="V78" s="14">
        <v>0.10130151833208539</v>
      </c>
      <c r="W78" s="14">
        <v>0.10130151833208539</v>
      </c>
      <c r="X78" s="14">
        <v>0.10130151833208539</v>
      </c>
      <c r="Y78" s="14">
        <v>0.10130151833208539</v>
      </c>
      <c r="Z78" s="14">
        <v>0.10130151833208539</v>
      </c>
      <c r="AA78" s="14">
        <v>0.10130151833208539</v>
      </c>
      <c r="AB78" s="14">
        <v>0.10130151833208539</v>
      </c>
      <c r="AC78" s="14">
        <v>0.10130151833208539</v>
      </c>
      <c r="AD78" s="14">
        <v>0.10130151833208539</v>
      </c>
      <c r="AE78" s="14">
        <v>0.10130151833208539</v>
      </c>
      <c r="AF78" s="14">
        <v>0.10130151833208539</v>
      </c>
      <c r="AG78" s="14">
        <v>0.10130151833208539</v>
      </c>
      <c r="AH78" s="14">
        <v>0.10130151833208539</v>
      </c>
      <c r="AI78" s="14">
        <v>0.10130151833208539</v>
      </c>
      <c r="AJ78" s="14">
        <v>0.10130151833208539</v>
      </c>
      <c r="AK78" s="14">
        <v>0.10130151833208539</v>
      </c>
      <c r="AL78" s="14">
        <v>0.10130151833208539</v>
      </c>
      <c r="AM78" s="14"/>
      <c r="AN78" s="14"/>
      <c r="AO78" s="14"/>
      <c r="AP78" s="14"/>
      <c r="AQ78" s="14"/>
      <c r="AR78" s="14"/>
      <c r="AS78" s="14"/>
      <c r="AT78" s="14"/>
      <c r="AU78" s="14"/>
      <c r="AV78" s="14"/>
      <c r="AW78" s="14"/>
      <c r="AX78" s="14"/>
      <c r="AY78" s="14"/>
      <c r="AZ78" s="14"/>
      <c r="BA78" s="14"/>
      <c r="BB78" s="14"/>
      <c r="BC78" s="14"/>
      <c r="BD78" s="14"/>
      <c r="BE78" s="14"/>
      <c r="BF78" s="14"/>
      <c r="BG78" s="14"/>
      <c r="BH78" s="14"/>
      <c r="BI78" s="14"/>
      <c r="BJ78" s="14"/>
      <c r="BK78" s="14"/>
      <c r="BL78" s="14"/>
      <c r="BM78" s="14"/>
      <c r="BN78" s="14"/>
      <c r="BO78" s="14"/>
      <c r="BP78" s="14"/>
      <c r="BQ78" s="14"/>
      <c r="BR78" s="14"/>
      <c r="BS78" s="14"/>
      <c r="BT78" s="14"/>
      <c r="BU78" s="14"/>
      <c r="BV78" s="14"/>
      <c r="BW78" s="14"/>
    </row>
    <row r="79" spans="11:75">
      <c r="K79" t="s">
        <v>186</v>
      </c>
      <c r="L79" t="s">
        <v>1090</v>
      </c>
      <c r="M79" s="14">
        <v>0</v>
      </c>
      <c r="N79" s="14">
        <v>0</v>
      </c>
      <c r="O79" s="14">
        <v>0</v>
      </c>
      <c r="P79" s="14">
        <v>0</v>
      </c>
      <c r="Q79" s="14">
        <v>0</v>
      </c>
      <c r="R79" s="14">
        <v>0</v>
      </c>
      <c r="S79" s="14">
        <v>0</v>
      </c>
      <c r="T79" s="14">
        <v>0</v>
      </c>
      <c r="U79" s="14">
        <v>0</v>
      </c>
      <c r="V79" s="14">
        <v>0</v>
      </c>
      <c r="W79" s="14">
        <v>0</v>
      </c>
      <c r="X79" s="14">
        <v>0</v>
      </c>
      <c r="Y79" s="14">
        <v>0</v>
      </c>
      <c r="Z79" s="14">
        <v>0</v>
      </c>
      <c r="AA79" s="14">
        <v>0</v>
      </c>
      <c r="AB79" s="14">
        <v>0</v>
      </c>
      <c r="AC79" s="14">
        <v>0</v>
      </c>
      <c r="AD79" s="14">
        <v>0</v>
      </c>
      <c r="AE79" s="14">
        <v>0</v>
      </c>
      <c r="AF79" s="14">
        <v>0</v>
      </c>
      <c r="AG79" s="14">
        <v>0</v>
      </c>
      <c r="AH79" s="14">
        <v>0</v>
      </c>
      <c r="AI79" s="14">
        <v>0</v>
      </c>
      <c r="AJ79" s="14">
        <v>0</v>
      </c>
      <c r="AK79" s="14">
        <v>0</v>
      </c>
      <c r="AL79" s="14">
        <v>0</v>
      </c>
      <c r="AM79" s="14"/>
      <c r="AN79" s="14"/>
      <c r="AO79" s="14"/>
      <c r="AP79" s="14"/>
      <c r="AQ79" s="14"/>
      <c r="AR79" s="14"/>
      <c r="AS79" s="14"/>
      <c r="AT79" s="14"/>
      <c r="AU79" s="14"/>
      <c r="AV79" s="14"/>
      <c r="AW79" s="14"/>
      <c r="AX79" s="14"/>
      <c r="AY79" s="14"/>
      <c r="AZ79" s="14"/>
      <c r="BA79" s="14"/>
      <c r="BB79" s="14"/>
      <c r="BC79" s="14"/>
      <c r="BD79" s="14"/>
      <c r="BE79" s="14"/>
      <c r="BF79" s="14"/>
      <c r="BG79" s="14"/>
      <c r="BH79" s="14"/>
      <c r="BI79" s="14"/>
      <c r="BJ79" s="14"/>
      <c r="BK79" s="14"/>
      <c r="BL79" s="14"/>
      <c r="BM79" s="14"/>
      <c r="BN79" s="14"/>
      <c r="BO79" s="14"/>
      <c r="BP79" s="14"/>
      <c r="BQ79" s="14"/>
      <c r="BR79" s="14"/>
      <c r="BS79" s="14"/>
      <c r="BT79" s="14"/>
      <c r="BU79" s="14"/>
      <c r="BV79" s="14"/>
      <c r="BW79" s="14"/>
    </row>
  </sheetData>
  <mergeCells count="4">
    <mergeCell ref="B5:J5"/>
    <mergeCell ref="B7:J7"/>
    <mergeCell ref="B8:J8"/>
    <mergeCell ref="B6:J6"/>
  </mergeCells>
  <hyperlinks>
    <hyperlink ref="A1" location="Contents!A1" display="Back to contents" xr:uid="{FDFBBC7A-E2AA-4021-9E4C-BBD4D0ECC23E}"/>
  </hyperlinks>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FFA408-78EB-4EC1-AD0C-AC99BCA1356F}">
  <sheetPr>
    <tabColor theme="4"/>
  </sheetPr>
  <dimension ref="A1:AK24"/>
  <sheetViews>
    <sheetView zoomScaleNormal="100" workbookViewId="0"/>
  </sheetViews>
  <sheetFormatPr defaultRowHeight="13.5"/>
  <cols>
    <col min="11" max="11" width="23.25" bestFit="1" customWidth="1"/>
  </cols>
  <sheetData>
    <row r="1" spans="1:37">
      <c r="A1" s="8" t="s">
        <v>27</v>
      </c>
    </row>
    <row r="3" spans="1:37" s="11" customFormat="1" ht="14.1">
      <c r="A3" s="12" t="s">
        <v>1022</v>
      </c>
    </row>
    <row r="4" spans="1:37" ht="14.1" thickBot="1"/>
    <row r="5" spans="1:37" s="2" customFormat="1" ht="60" customHeight="1" thickTop="1">
      <c r="B5" s="104" t="s">
        <v>1091</v>
      </c>
      <c r="C5" s="105"/>
      <c r="D5" s="105"/>
      <c r="E5" s="105"/>
      <c r="F5" s="105"/>
      <c r="G5" s="105"/>
      <c r="H5" s="105"/>
      <c r="I5" s="105"/>
      <c r="J5" s="106"/>
    </row>
    <row r="6" spans="1:37" s="2" customFormat="1" ht="313.35000000000002" customHeight="1">
      <c r="B6" s="107"/>
      <c r="C6" s="108"/>
      <c r="D6" s="108"/>
      <c r="E6" s="108"/>
      <c r="F6" s="108"/>
      <c r="G6" s="108"/>
      <c r="H6" s="108"/>
      <c r="I6" s="108"/>
      <c r="J6" s="109"/>
    </row>
    <row r="7" spans="1:37" s="2" customFormat="1" ht="90" customHeight="1" thickBot="1">
      <c r="B7" s="110" t="s">
        <v>1092</v>
      </c>
      <c r="C7" s="111"/>
      <c r="D7" s="111"/>
      <c r="E7" s="111"/>
      <c r="F7" s="111"/>
      <c r="G7" s="111"/>
      <c r="H7" s="111"/>
      <c r="I7" s="111"/>
      <c r="J7" s="112"/>
    </row>
    <row r="8" spans="1:37" ht="14.1" thickTop="1"/>
    <row r="11" spans="1:37">
      <c r="K11" t="s">
        <v>180</v>
      </c>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54</v>
      </c>
      <c r="L12" s="14">
        <v>446.06181465875608</v>
      </c>
      <c r="M12" s="14">
        <v>428.64280119362905</v>
      </c>
      <c r="N12" s="14">
        <v>410.3668900539173</v>
      </c>
      <c r="O12" s="14">
        <v>389.49952113793807</v>
      </c>
      <c r="P12" s="14">
        <v>370.30779284074299</v>
      </c>
      <c r="Q12" s="14">
        <v>351.32068265648854</v>
      </c>
      <c r="R12" s="14">
        <v>333.05330660356861</v>
      </c>
      <c r="S12" s="14">
        <v>315.37938612933448</v>
      </c>
      <c r="T12" s="14">
        <v>297.82886698245244</v>
      </c>
      <c r="U12" s="14">
        <v>280.7048523248111</v>
      </c>
      <c r="V12" s="14">
        <v>265.22876949516234</v>
      </c>
      <c r="W12" s="14">
        <v>250.57219851571222</v>
      </c>
      <c r="X12" s="14">
        <v>237.41595224992662</v>
      </c>
      <c r="Y12" s="14">
        <v>225.3913827393888</v>
      </c>
      <c r="Z12" s="14">
        <v>214.56203675491497</v>
      </c>
      <c r="AA12" s="14">
        <v>205.05582927490318</v>
      </c>
      <c r="AB12" s="14">
        <v>196.23572917949599</v>
      </c>
      <c r="AC12" s="14">
        <v>188.79503315930572</v>
      </c>
      <c r="AD12" s="14">
        <v>182.76135796281804</v>
      </c>
      <c r="AE12" s="14">
        <v>178.05183352729074</v>
      </c>
      <c r="AF12" s="14">
        <v>175.22906260671627</v>
      </c>
      <c r="AG12" s="14">
        <v>172.29969160938873</v>
      </c>
      <c r="AH12" s="14">
        <v>170.2894466206802</v>
      </c>
      <c r="AI12" s="14">
        <v>168.92363120598995</v>
      </c>
      <c r="AJ12" s="14">
        <v>167.97469681142701</v>
      </c>
      <c r="AK12" s="14">
        <v>168.40871363271393</v>
      </c>
    </row>
    <row r="13" spans="1:37">
      <c r="K13" t="s">
        <v>181</v>
      </c>
      <c r="L13" s="14">
        <v>412.06226467973983</v>
      </c>
      <c r="M13" s="14">
        <v>410.03733546585732</v>
      </c>
      <c r="N13" s="14">
        <v>407.09617939417495</v>
      </c>
      <c r="O13" s="14">
        <v>402.53760624122509</v>
      </c>
      <c r="P13" s="14">
        <v>396.66476875529872</v>
      </c>
      <c r="Q13" s="14">
        <v>388.77000350241838</v>
      </c>
      <c r="R13" s="14">
        <v>378.6407969176534</v>
      </c>
      <c r="S13" s="14">
        <v>370.0711615717068</v>
      </c>
      <c r="T13" s="14">
        <v>358.54655680442949</v>
      </c>
      <c r="U13" s="14">
        <v>345.73765142382786</v>
      </c>
      <c r="V13" s="14">
        <v>333.1436991731685</v>
      </c>
      <c r="W13" s="14">
        <v>321.34302612419702</v>
      </c>
      <c r="X13" s="14">
        <v>309.33191978998053</v>
      </c>
      <c r="Y13" s="14">
        <v>297.58413345418927</v>
      </c>
      <c r="Z13" s="14">
        <v>285.90790863459409</v>
      </c>
      <c r="AA13" s="14">
        <v>276.8969971518361</v>
      </c>
      <c r="AB13" s="14">
        <v>268.55140940353755</v>
      </c>
      <c r="AC13" s="14">
        <v>260.93619328503985</v>
      </c>
      <c r="AD13" s="14">
        <v>254.2472670177392</v>
      </c>
      <c r="AE13" s="14">
        <v>248.26091218556783</v>
      </c>
      <c r="AF13" s="14">
        <v>243.24759681740812</v>
      </c>
      <c r="AG13" s="14">
        <v>239.77827943381573</v>
      </c>
      <c r="AH13" s="14">
        <v>238.10784318263617</v>
      </c>
      <c r="AI13" s="14">
        <v>238.9414787531897</v>
      </c>
      <c r="AJ13" s="14">
        <v>240.79445739359485</v>
      </c>
      <c r="AK13" s="14">
        <v>242.34117792254438</v>
      </c>
    </row>
    <row r="14" spans="1:37">
      <c r="K14" t="s">
        <v>53</v>
      </c>
      <c r="L14" s="14">
        <v>270.71138270620276</v>
      </c>
      <c r="M14" s="14">
        <v>258.80264080738021</v>
      </c>
      <c r="N14" s="14">
        <v>251.46430713691214</v>
      </c>
      <c r="O14" s="14">
        <v>246.70849848328888</v>
      </c>
      <c r="P14" s="14">
        <v>237.07077279226053</v>
      </c>
      <c r="Q14" s="14">
        <v>228.23431096333616</v>
      </c>
      <c r="R14" s="14">
        <v>217.08931744890481</v>
      </c>
      <c r="S14" s="14">
        <v>214.6007950337127</v>
      </c>
      <c r="T14" s="14">
        <v>212.34996016555334</v>
      </c>
      <c r="U14" s="14">
        <v>210.71401084501827</v>
      </c>
      <c r="V14" s="14">
        <v>208.57909957164759</v>
      </c>
      <c r="W14" s="14">
        <v>206.57900804971459</v>
      </c>
      <c r="X14" s="14">
        <v>206.21820657198708</v>
      </c>
      <c r="Y14" s="14">
        <v>206.91787478912738</v>
      </c>
      <c r="Z14" s="14">
        <v>205.64659606447964</v>
      </c>
      <c r="AA14" s="14">
        <v>203.6185613404202</v>
      </c>
      <c r="AB14" s="14">
        <v>201.02003159144027</v>
      </c>
      <c r="AC14" s="14">
        <v>198.90446621847667</v>
      </c>
      <c r="AD14" s="14">
        <v>196.69078694053223</v>
      </c>
      <c r="AE14" s="14">
        <v>194.99338417592912</v>
      </c>
      <c r="AF14" s="14">
        <v>193.29344373563194</v>
      </c>
      <c r="AG14" s="14">
        <v>191.61385808310109</v>
      </c>
      <c r="AH14" s="14">
        <v>192.04415640814653</v>
      </c>
      <c r="AI14" s="14">
        <v>192.57289865979311</v>
      </c>
      <c r="AJ14" s="14">
        <v>194.26933746953219</v>
      </c>
      <c r="AK14" s="14">
        <v>195.90873923690447</v>
      </c>
    </row>
    <row r="15" spans="1:37">
      <c r="K15" t="s">
        <v>187</v>
      </c>
      <c r="L15" s="14">
        <v>180.26731181118674</v>
      </c>
      <c r="M15" s="14">
        <v>177.38551695019586</v>
      </c>
      <c r="N15" s="14">
        <v>172.22151995678576</v>
      </c>
      <c r="O15" s="14">
        <v>165.81292900615927</v>
      </c>
      <c r="P15" s="14">
        <v>159.3062088777406</v>
      </c>
      <c r="Q15" s="14">
        <v>151.52136207817821</v>
      </c>
      <c r="R15" s="14">
        <v>140.97418734849774</v>
      </c>
      <c r="S15" s="14">
        <v>130.62329161094473</v>
      </c>
      <c r="T15" s="14">
        <v>127.03225081575295</v>
      </c>
      <c r="U15" s="14">
        <v>123.90359212459354</v>
      </c>
      <c r="V15" s="14">
        <v>121.23761174546496</v>
      </c>
      <c r="W15" s="14">
        <v>118.97960103802278</v>
      </c>
      <c r="X15" s="14">
        <v>117.6213735901092</v>
      </c>
      <c r="Y15" s="14">
        <v>116.47089195035417</v>
      </c>
      <c r="Z15" s="14">
        <v>116.33714914751873</v>
      </c>
      <c r="AA15" s="14">
        <v>116.13890494419053</v>
      </c>
      <c r="AB15" s="14">
        <v>116.5192604195655</v>
      </c>
      <c r="AC15" s="14">
        <v>116.92710112084806</v>
      </c>
      <c r="AD15" s="14">
        <v>117.35720511665633</v>
      </c>
      <c r="AE15" s="14">
        <v>117.85223428572986</v>
      </c>
      <c r="AF15" s="14">
        <v>118.43378886263535</v>
      </c>
      <c r="AG15" s="14">
        <v>119.06465778986573</v>
      </c>
      <c r="AH15" s="14">
        <v>119.83406702208674</v>
      </c>
      <c r="AI15" s="14">
        <v>120.6161825917912</v>
      </c>
      <c r="AJ15" s="14">
        <v>121.38648231604829</v>
      </c>
      <c r="AK15" s="14">
        <v>122.14623475198329</v>
      </c>
    </row>
    <row r="16" spans="1:37">
      <c r="K16" t="s">
        <v>184</v>
      </c>
      <c r="L16" s="14">
        <v>148.73240269636545</v>
      </c>
      <c r="M16" s="14">
        <v>146.82917796173024</v>
      </c>
      <c r="N16" s="14">
        <v>145.63205879969294</v>
      </c>
      <c r="O16" s="14">
        <v>144.51932388111916</v>
      </c>
      <c r="P16" s="14">
        <v>142.39062259516803</v>
      </c>
      <c r="Q16" s="14">
        <v>142.03023965635978</v>
      </c>
      <c r="R16" s="14">
        <v>139.41778547548404</v>
      </c>
      <c r="S16" s="14">
        <v>138.86165178144773</v>
      </c>
      <c r="T16" s="14">
        <v>138.57286815370543</v>
      </c>
      <c r="U16" s="14">
        <v>137.84569253483249</v>
      </c>
      <c r="V16" s="14">
        <v>135.74909012750689</v>
      </c>
      <c r="W16" s="14">
        <v>135.74392743706289</v>
      </c>
      <c r="X16" s="14">
        <v>136.67765953045787</v>
      </c>
      <c r="Y16" s="14">
        <v>137.4681341033702</v>
      </c>
      <c r="Z16" s="14">
        <v>138.45037435151261</v>
      </c>
      <c r="AA16" s="14">
        <v>140.84249243827583</v>
      </c>
      <c r="AB16" s="14">
        <v>142.26112469203431</v>
      </c>
      <c r="AC16" s="14">
        <v>142.55404644657904</v>
      </c>
      <c r="AD16" s="14">
        <v>143.58502165695171</v>
      </c>
      <c r="AE16" s="14">
        <v>143.83705197451982</v>
      </c>
      <c r="AF16" s="14">
        <v>143.04004866047867</v>
      </c>
      <c r="AG16" s="14">
        <v>144.06908881391757</v>
      </c>
      <c r="AH16" s="14">
        <v>144.32876211629562</v>
      </c>
      <c r="AI16" s="14">
        <v>145.59914936580586</v>
      </c>
      <c r="AJ16" s="14">
        <v>146.16981996791759</v>
      </c>
      <c r="AK16" s="14">
        <v>146.50946929325079</v>
      </c>
    </row>
    <row r="17" spans="11:37">
      <c r="K17" t="s">
        <v>185</v>
      </c>
      <c r="L17" s="14">
        <v>103.60944967089586</v>
      </c>
      <c r="M17" s="14">
        <v>99.443173254322375</v>
      </c>
      <c r="N17" s="14">
        <v>95.683084029512187</v>
      </c>
      <c r="O17" s="14">
        <v>91.801301326293498</v>
      </c>
      <c r="P17" s="14">
        <v>88.595165695381525</v>
      </c>
      <c r="Q17" s="14">
        <v>84.781324200447358</v>
      </c>
      <c r="R17" s="14">
        <v>77.774381297316438</v>
      </c>
      <c r="S17" s="14">
        <v>74.967724631199559</v>
      </c>
      <c r="T17" s="14">
        <v>71.020272325156768</v>
      </c>
      <c r="U17" s="14">
        <v>68.965361391457577</v>
      </c>
      <c r="V17" s="14">
        <v>67.194963175396566</v>
      </c>
      <c r="W17" s="14">
        <v>61.330881855410603</v>
      </c>
      <c r="X17" s="14">
        <v>59.2701046423607</v>
      </c>
      <c r="Y17" s="14">
        <v>56.648273335491169</v>
      </c>
      <c r="Z17" s="14">
        <v>53.454564872955366</v>
      </c>
      <c r="AA17" s="14">
        <v>51.95163273624437</v>
      </c>
      <c r="AB17" s="14">
        <v>48.132850631332445</v>
      </c>
      <c r="AC17" s="14">
        <v>45.164818689719155</v>
      </c>
      <c r="AD17" s="14">
        <v>42.550468418323938</v>
      </c>
      <c r="AE17" s="14">
        <v>40.343963137352446</v>
      </c>
      <c r="AF17" s="14">
        <v>38.20084514105308</v>
      </c>
      <c r="AG17" s="14">
        <v>36.358487965730689</v>
      </c>
      <c r="AH17" s="14">
        <v>34.508931016285139</v>
      </c>
      <c r="AI17" s="14">
        <v>32.649451715669514</v>
      </c>
      <c r="AJ17" s="14">
        <v>31.161558930103343</v>
      </c>
      <c r="AK17" s="14">
        <v>29.597245203096669</v>
      </c>
    </row>
    <row r="18" spans="11:37">
      <c r="K18" t="s">
        <v>188</v>
      </c>
      <c r="L18" s="14">
        <v>52.869711609441978</v>
      </c>
      <c r="M18" s="14">
        <v>51.279207593593227</v>
      </c>
      <c r="N18" s="14">
        <v>48.264092222104452</v>
      </c>
      <c r="O18" s="14">
        <v>44.466686797962531</v>
      </c>
      <c r="P18" s="14">
        <v>42.395675921430993</v>
      </c>
      <c r="Q18" s="14">
        <v>40.667524386178385</v>
      </c>
      <c r="R18" s="14">
        <v>39.298056783491859</v>
      </c>
      <c r="S18" s="14">
        <v>38.416069571351237</v>
      </c>
      <c r="T18" s="14">
        <v>37.755904364703611</v>
      </c>
      <c r="U18" s="14">
        <v>37.451349327763594</v>
      </c>
      <c r="V18" s="14">
        <v>37.35363702367772</v>
      </c>
      <c r="W18" s="14">
        <v>37.49151457342581</v>
      </c>
      <c r="X18" s="14">
        <v>37.942909520011106</v>
      </c>
      <c r="Y18" s="14">
        <v>38.423380696250319</v>
      </c>
      <c r="Z18" s="14">
        <v>38.796461902287014</v>
      </c>
      <c r="AA18" s="14">
        <v>39.188161149387639</v>
      </c>
      <c r="AB18" s="14">
        <v>39.774086832513106</v>
      </c>
      <c r="AC18" s="14">
        <v>40.216838534839752</v>
      </c>
      <c r="AD18" s="14">
        <v>41.072605595205189</v>
      </c>
      <c r="AE18" s="14">
        <v>41.981172447390648</v>
      </c>
      <c r="AF18" s="14">
        <v>42.918699599723311</v>
      </c>
      <c r="AG18" s="14">
        <v>43.736912411830581</v>
      </c>
      <c r="AH18" s="14">
        <v>44.517304907747786</v>
      </c>
      <c r="AI18" s="14">
        <v>44.917748817511068</v>
      </c>
      <c r="AJ18" s="14">
        <v>45.35283990773015</v>
      </c>
      <c r="AK18" s="14">
        <v>45.682787743706875</v>
      </c>
    </row>
    <row r="19" spans="11:37">
      <c r="K19" t="s">
        <v>182</v>
      </c>
      <c r="L19" s="14">
        <v>28.680922179943799</v>
      </c>
      <c r="M19" s="14">
        <v>28.322922079556253</v>
      </c>
      <c r="N19" s="14">
        <v>27.915498812551935</v>
      </c>
      <c r="O19" s="14">
        <v>27.495391140385312</v>
      </c>
      <c r="P19" s="14">
        <v>27.122668748643189</v>
      </c>
      <c r="Q19" s="14">
        <v>26.593761763749541</v>
      </c>
      <c r="R19" s="14">
        <v>25.89426150230366</v>
      </c>
      <c r="S19" s="14">
        <v>25.152096649584713</v>
      </c>
      <c r="T19" s="14">
        <v>24.308625234445639</v>
      </c>
      <c r="U19" s="14">
        <v>23.477443366570125</v>
      </c>
      <c r="V19" s="14">
        <v>22.685739590492982</v>
      </c>
      <c r="W19" s="14">
        <v>22.002851460452796</v>
      </c>
      <c r="X19" s="14">
        <v>21.341368722812611</v>
      </c>
      <c r="Y19" s="14">
        <v>20.680458113272415</v>
      </c>
      <c r="Z19" s="14">
        <v>20.039777857132226</v>
      </c>
      <c r="AA19" s="14">
        <v>19.389294122392041</v>
      </c>
      <c r="AB19" s="14">
        <v>19.018952602940654</v>
      </c>
      <c r="AC19" s="14">
        <v>18.648627026789274</v>
      </c>
      <c r="AD19" s="14">
        <v>18.27830897713789</v>
      </c>
      <c r="AE19" s="14">
        <v>17.907995144086506</v>
      </c>
      <c r="AF19" s="14">
        <v>17.527684226335126</v>
      </c>
      <c r="AG19" s="14">
        <v>17.288306220998816</v>
      </c>
      <c r="AH19" s="14">
        <v>17.048930420762503</v>
      </c>
      <c r="AI19" s="14">
        <v>16.809556747926202</v>
      </c>
      <c r="AJ19" s="14">
        <v>16.580185169389885</v>
      </c>
      <c r="AK19" s="14">
        <v>16.340811922753581</v>
      </c>
    </row>
    <row r="20" spans="11:37">
      <c r="K20" t="s">
        <v>186</v>
      </c>
      <c r="L20" s="14">
        <v>1.6568050624712842</v>
      </c>
      <c r="M20" s="14">
        <v>1.6568050624712842</v>
      </c>
      <c r="N20" s="14">
        <v>1.6568050624712842</v>
      </c>
      <c r="O20" s="14">
        <v>2.2928124492446242</v>
      </c>
      <c r="P20" s="14">
        <v>2.8188850008220454</v>
      </c>
      <c r="Q20" s="14">
        <v>3.3694232530945909</v>
      </c>
      <c r="R20" s="14">
        <v>3.9253948829503935</v>
      </c>
      <c r="S20" s="14">
        <v>4.0321323315614981</v>
      </c>
      <c r="T20" s="14">
        <v>4.1519474590652203</v>
      </c>
      <c r="U20" s="14">
        <v>4.2682753866603402</v>
      </c>
      <c r="V20" s="14">
        <v>4.3884129459694341</v>
      </c>
      <c r="W20" s="14">
        <v>4.7930784946512262</v>
      </c>
      <c r="X20" s="14">
        <v>5.1210588096323999</v>
      </c>
      <c r="Y20" s="14">
        <v>5.4690084998971873</v>
      </c>
      <c r="Z20" s="14">
        <v>5.8840970778517852</v>
      </c>
      <c r="AA20" s="14">
        <v>6.2723540132123787</v>
      </c>
      <c r="AB20" s="14">
        <v>6.8213328682781436</v>
      </c>
      <c r="AC20" s="14">
        <v>7.0955153963117299</v>
      </c>
      <c r="AD20" s="14">
        <v>7.2946060749311332</v>
      </c>
      <c r="AE20" s="14">
        <v>7.6197081227001231</v>
      </c>
      <c r="AF20" s="14">
        <v>9.0325483990442947</v>
      </c>
      <c r="AG20" s="14">
        <v>9.067447793378884</v>
      </c>
      <c r="AH20" s="14">
        <v>9.1208275148189024</v>
      </c>
      <c r="AI20" s="14">
        <v>9.1660211656633184</v>
      </c>
      <c r="AJ20" s="14">
        <v>9.2232049571416788</v>
      </c>
      <c r="AK20" s="14">
        <v>9.2803009047202032</v>
      </c>
    </row>
    <row r="21" spans="11:37">
      <c r="K21" t="s">
        <v>189</v>
      </c>
      <c r="L21" s="14">
        <v>0</v>
      </c>
      <c r="M21" s="14">
        <v>0</v>
      </c>
      <c r="N21" s="14">
        <v>0</v>
      </c>
      <c r="O21" s="14">
        <v>0</v>
      </c>
      <c r="P21" s="14">
        <v>0</v>
      </c>
      <c r="Q21" s="14">
        <v>0</v>
      </c>
      <c r="R21" s="14">
        <v>0</v>
      </c>
      <c r="S21" s="14">
        <v>0</v>
      </c>
      <c r="T21" s="14">
        <v>0</v>
      </c>
      <c r="U21" s="14">
        <v>0</v>
      </c>
      <c r="V21" s="14">
        <v>0</v>
      </c>
      <c r="W21" s="14">
        <v>0</v>
      </c>
      <c r="X21" s="14">
        <v>0</v>
      </c>
      <c r="Y21" s="14">
        <v>0</v>
      </c>
      <c r="Z21" s="14">
        <v>0</v>
      </c>
      <c r="AA21" s="14">
        <v>0</v>
      </c>
      <c r="AB21" s="14">
        <v>0</v>
      </c>
      <c r="AC21" s="14">
        <v>0</v>
      </c>
      <c r="AD21" s="14">
        <v>0</v>
      </c>
      <c r="AE21" s="14">
        <v>0</v>
      </c>
      <c r="AF21" s="14">
        <v>0</v>
      </c>
      <c r="AG21" s="14">
        <v>0</v>
      </c>
      <c r="AH21" s="14">
        <v>0</v>
      </c>
      <c r="AI21" s="14">
        <v>0</v>
      </c>
      <c r="AJ21" s="14">
        <v>0</v>
      </c>
      <c r="AK21" s="14">
        <v>0</v>
      </c>
    </row>
    <row r="22" spans="11:37">
      <c r="K22" t="s">
        <v>190</v>
      </c>
      <c r="L22" s="14">
        <v>0</v>
      </c>
      <c r="M22" s="14">
        <v>0</v>
      </c>
      <c r="N22" s="14">
        <v>0</v>
      </c>
      <c r="O22" s="14">
        <v>0</v>
      </c>
      <c r="P22" s="14">
        <v>0</v>
      </c>
      <c r="Q22" s="14">
        <v>0</v>
      </c>
      <c r="R22" s="14">
        <v>0</v>
      </c>
      <c r="S22" s="14">
        <v>0</v>
      </c>
      <c r="T22" s="14">
        <v>0</v>
      </c>
      <c r="U22" s="14">
        <v>0</v>
      </c>
      <c r="V22" s="14">
        <v>0</v>
      </c>
      <c r="W22" s="14">
        <v>0</v>
      </c>
      <c r="X22" s="14">
        <v>0</v>
      </c>
      <c r="Y22" s="14">
        <v>0</v>
      </c>
      <c r="Z22" s="14">
        <v>0</v>
      </c>
      <c r="AA22" s="14">
        <v>0</v>
      </c>
      <c r="AB22" s="14">
        <v>0</v>
      </c>
      <c r="AC22" s="14">
        <v>0</v>
      </c>
      <c r="AD22" s="14">
        <v>0</v>
      </c>
      <c r="AE22" s="14">
        <v>0</v>
      </c>
      <c r="AF22" s="14">
        <v>0</v>
      </c>
      <c r="AG22" s="14">
        <v>0</v>
      </c>
      <c r="AH22" s="14">
        <v>0</v>
      </c>
      <c r="AI22" s="14">
        <v>0</v>
      </c>
      <c r="AJ22" s="14">
        <v>0</v>
      </c>
      <c r="AK22" s="14">
        <v>0</v>
      </c>
    </row>
    <row r="23" spans="11:37">
      <c r="K23" t="s">
        <v>59</v>
      </c>
      <c r="L23" s="14">
        <v>0</v>
      </c>
      <c r="M23" s="14">
        <v>0</v>
      </c>
      <c r="N23" s="14">
        <v>0</v>
      </c>
      <c r="O23" s="14">
        <v>0</v>
      </c>
      <c r="P23" s="14">
        <v>0</v>
      </c>
      <c r="Q23" s="14">
        <v>1.553197866286667E-2</v>
      </c>
      <c r="R23" s="14">
        <v>3.4045871509612448E-2</v>
      </c>
      <c r="S23" s="14">
        <v>4.5322274496331812E-2</v>
      </c>
      <c r="T23" s="14">
        <v>0.17833931616494805</v>
      </c>
      <c r="U23" s="14">
        <v>0.30270238513841369</v>
      </c>
      <c r="V23" s="14">
        <v>0.70466047918633556</v>
      </c>
      <c r="W23" s="14">
        <v>1.3157385583603762</v>
      </c>
      <c r="X23" s="14">
        <v>2.3807277992515723</v>
      </c>
      <c r="Y23" s="14">
        <v>3.144972421180328</v>
      </c>
      <c r="Z23" s="14">
        <v>4.3569830594401688</v>
      </c>
      <c r="AA23" s="14">
        <v>5.5074090656112524</v>
      </c>
      <c r="AB23" s="14">
        <v>6.9181042826545243</v>
      </c>
      <c r="AC23" s="14">
        <v>8.3955026363528269</v>
      </c>
      <c r="AD23" s="14">
        <v>10.01342898986908</v>
      </c>
      <c r="AE23" s="14">
        <v>11.531627692193071</v>
      </c>
      <c r="AF23" s="14">
        <v>12.935463225995708</v>
      </c>
      <c r="AG23" s="14">
        <v>14.389258416992963</v>
      </c>
      <c r="AH23" s="14">
        <v>15.847811366266871</v>
      </c>
      <c r="AI23" s="14">
        <v>17.306553578816057</v>
      </c>
      <c r="AJ23" s="14">
        <v>18.788088233770534</v>
      </c>
      <c r="AK23" s="14">
        <v>20.453187602789885</v>
      </c>
    </row>
    <row r="24" spans="11:37">
      <c r="K24" t="s">
        <v>1093</v>
      </c>
      <c r="L24" s="14">
        <v>1707.7499131782474</v>
      </c>
      <c r="M24" s="14">
        <v>1710.8471525131304</v>
      </c>
      <c r="N24" s="14">
        <v>1714.0359906066626</v>
      </c>
      <c r="O24" s="14">
        <v>1718.8889734522129</v>
      </c>
      <c r="P24" s="14">
        <v>1725.3123686812235</v>
      </c>
      <c r="Q24" s="14">
        <v>1735.2557497330672</v>
      </c>
      <c r="R24" s="14">
        <v>1740.727771473041</v>
      </c>
      <c r="S24" s="14">
        <v>1752.1241645545806</v>
      </c>
      <c r="T24" s="14">
        <v>1761.0005545428214</v>
      </c>
      <c r="U24" s="14">
        <v>1774.5220579531087</v>
      </c>
      <c r="V24" s="14">
        <v>1787.3308272973759</v>
      </c>
      <c r="W24" s="14">
        <v>1795.6506635359974</v>
      </c>
      <c r="X24" s="14">
        <v>1810.7751732165204</v>
      </c>
      <c r="Y24" s="14">
        <v>1826.3827721682164</v>
      </c>
      <c r="Z24" s="14">
        <v>1839.5322119922785</v>
      </c>
      <c r="AA24" s="14">
        <v>1853.39854967972</v>
      </c>
      <c r="AB24" s="14">
        <v>1866.5169663966963</v>
      </c>
      <c r="AC24" s="14">
        <v>1880.0160495859334</v>
      </c>
      <c r="AD24" s="14">
        <v>1893.8781821746638</v>
      </c>
      <c r="AE24" s="14">
        <v>1908.5101535365905</v>
      </c>
      <c r="AF24" s="14">
        <v>1923.9998692640736</v>
      </c>
      <c r="AG24" s="14">
        <v>1937.5267238186891</v>
      </c>
      <c r="AH24" s="14">
        <v>1950.6390989064564</v>
      </c>
      <c r="AI24" s="14">
        <v>1963.4611264942162</v>
      </c>
      <c r="AJ24" s="14">
        <v>1976.6516710823123</v>
      </c>
      <c r="AK24" s="14">
        <v>1989.9133062736648</v>
      </c>
    </row>
  </sheetData>
  <mergeCells count="3">
    <mergeCell ref="B5:J5"/>
    <mergeCell ref="B6:J6"/>
    <mergeCell ref="B7:J7"/>
  </mergeCells>
  <hyperlinks>
    <hyperlink ref="A1" location="Contents!A1" display="Back to contents" xr:uid="{1CE5CB79-0556-44A7-B10A-EB0612ACAA0A}"/>
  </hyperlinks>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47B8DD-B3BE-43E8-A886-E401D9260F5C}">
  <sheetPr>
    <tabColor theme="4"/>
  </sheetPr>
  <dimension ref="A1:BU21"/>
  <sheetViews>
    <sheetView zoomScaleNormal="100" workbookViewId="0"/>
  </sheetViews>
  <sheetFormatPr defaultRowHeight="13.5"/>
  <sheetData>
    <row r="1" spans="1:73">
      <c r="A1" s="8" t="s">
        <v>27</v>
      </c>
    </row>
    <row r="3" spans="1:73" s="11" customFormat="1" ht="14.1">
      <c r="A3" s="12" t="s">
        <v>1022</v>
      </c>
    </row>
    <row r="4" spans="1:73" ht="14.1" thickBot="1"/>
    <row r="5" spans="1:73" s="2" customFormat="1" ht="60" customHeight="1" thickTop="1">
      <c r="B5" s="104" t="s">
        <v>1094</v>
      </c>
      <c r="C5" s="105"/>
      <c r="D5" s="105"/>
      <c r="E5" s="105"/>
      <c r="F5" s="105"/>
      <c r="G5" s="105"/>
      <c r="H5" s="105"/>
      <c r="I5" s="105"/>
      <c r="J5" s="106"/>
    </row>
    <row r="6" spans="1:73" s="2" customFormat="1" ht="293.10000000000002" customHeight="1">
      <c r="B6" s="107"/>
      <c r="C6" s="108"/>
      <c r="D6" s="108"/>
      <c r="E6" s="108"/>
      <c r="F6" s="108"/>
      <c r="G6" s="108"/>
      <c r="H6" s="108"/>
      <c r="I6" s="108"/>
      <c r="J6" s="109"/>
    </row>
    <row r="7" spans="1:73" s="2" customFormat="1" ht="67.349999999999994" customHeight="1" thickBot="1">
      <c r="B7" s="110" t="s">
        <v>1095</v>
      </c>
      <c r="C7" s="111"/>
      <c r="D7" s="111"/>
      <c r="E7" s="111"/>
      <c r="F7" s="111"/>
      <c r="G7" s="111"/>
      <c r="H7" s="111"/>
      <c r="I7" s="111"/>
      <c r="J7" s="112"/>
    </row>
    <row r="11" spans="1:73">
      <c r="M11" s="9"/>
      <c r="N11" s="9"/>
      <c r="O11" s="9"/>
      <c r="P11" s="9"/>
      <c r="Q11" s="9"/>
      <c r="R11" s="9"/>
      <c r="S11" s="9"/>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c r="BU11" s="9"/>
    </row>
    <row r="12" spans="1:73">
      <c r="M12" s="9"/>
      <c r="N12" s="9"/>
      <c r="O12" s="9"/>
      <c r="P12" s="9"/>
      <c r="Q12" s="9"/>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c r="BU12" s="9"/>
    </row>
    <row r="14" spans="1:73">
      <c r="M14" s="9"/>
      <c r="N14" s="9"/>
      <c r="O14" s="9"/>
      <c r="P14" s="9"/>
      <c r="Q14" s="9"/>
      <c r="R14" s="9"/>
      <c r="S14" s="9"/>
      <c r="T14" s="9"/>
      <c r="U14" s="9"/>
      <c r="V14" s="9"/>
      <c r="W14" s="9"/>
      <c r="X14" s="9"/>
      <c r="Y14" s="9"/>
      <c r="Z14" s="9"/>
      <c r="AA14" s="9"/>
      <c r="AB14" s="9"/>
      <c r="AC14" s="9"/>
      <c r="AD14" s="9"/>
      <c r="AE14" s="9"/>
      <c r="AF14" s="9"/>
      <c r="AG14" s="9"/>
      <c r="AH14" s="9"/>
      <c r="AI14" s="9"/>
      <c r="AJ14" s="9"/>
      <c r="AK14" s="9"/>
      <c r="AL14" s="9"/>
      <c r="AM14" s="9"/>
      <c r="AN14" s="9"/>
      <c r="AO14" s="9"/>
      <c r="AP14" s="9"/>
      <c r="AQ14" s="9"/>
      <c r="AR14" s="9"/>
      <c r="AS14" s="9"/>
      <c r="AT14" s="9"/>
      <c r="AU14" s="9"/>
      <c r="AV14" s="9"/>
      <c r="AW14" s="9"/>
    </row>
    <row r="15" spans="1:73">
      <c r="M15" s="9"/>
      <c r="N15" s="9"/>
      <c r="O15" s="9"/>
      <c r="P15" s="9"/>
      <c r="Q15" s="9"/>
      <c r="R15" s="9"/>
      <c r="S15" s="9"/>
      <c r="T15" s="9"/>
      <c r="U15" s="9"/>
      <c r="V15" s="9"/>
      <c r="W15" s="9"/>
      <c r="X15" s="9"/>
      <c r="Y15" s="9"/>
      <c r="Z15" s="9"/>
      <c r="AA15" s="9"/>
      <c r="AB15" s="9"/>
      <c r="AC15" s="9"/>
      <c r="AD15" s="9"/>
      <c r="AE15" s="9"/>
      <c r="AF15" s="9"/>
      <c r="AG15" s="9"/>
      <c r="AH15" s="9"/>
      <c r="AI15" s="9"/>
      <c r="AJ15" s="9"/>
      <c r="AK15" s="9"/>
      <c r="AL15" s="9"/>
      <c r="AM15" s="9"/>
      <c r="AN15" s="9"/>
      <c r="AO15" s="9"/>
      <c r="AP15" s="9"/>
      <c r="AQ15" s="9"/>
      <c r="AR15" s="9"/>
      <c r="AS15" s="9"/>
      <c r="AT15" s="9"/>
      <c r="AU15" s="9"/>
      <c r="AV15" s="9"/>
      <c r="AW15" s="9"/>
    </row>
    <row r="16" spans="1:73">
      <c r="M16" s="9"/>
      <c r="N16" s="9"/>
      <c r="O16" s="9"/>
      <c r="P16" s="9"/>
      <c r="Q16" s="9"/>
      <c r="R16" s="9"/>
      <c r="S16" s="9"/>
      <c r="T16" s="9"/>
      <c r="U16" s="9"/>
      <c r="V16" s="9"/>
      <c r="W16" s="9"/>
      <c r="X16" s="9"/>
      <c r="Y16" s="9"/>
      <c r="Z16" s="9"/>
      <c r="AA16" s="9"/>
      <c r="AB16" s="9"/>
      <c r="AC16" s="9"/>
      <c r="AD16" s="9"/>
      <c r="AE16" s="9"/>
      <c r="AF16" s="9"/>
      <c r="AG16" s="9"/>
      <c r="AH16" s="9"/>
      <c r="AI16" s="9"/>
      <c r="AJ16" s="9"/>
      <c r="AK16" s="9"/>
      <c r="AL16" s="9"/>
      <c r="AM16" s="9"/>
      <c r="AN16" s="9"/>
      <c r="AO16" s="9"/>
      <c r="AP16" s="9"/>
      <c r="AQ16" s="9"/>
      <c r="AR16" s="9"/>
      <c r="AS16" s="9"/>
      <c r="AT16" s="9"/>
      <c r="AU16" s="9"/>
      <c r="AV16" s="9"/>
      <c r="AW16" s="9"/>
    </row>
    <row r="17" spans="13:73">
      <c r="M17" s="9"/>
      <c r="N17" s="9"/>
      <c r="O17" s="9"/>
      <c r="P17" s="9"/>
      <c r="Q17" s="9"/>
      <c r="R17" s="9"/>
      <c r="S17" s="9"/>
      <c r="T17" s="9"/>
      <c r="U17" s="9"/>
      <c r="V17" s="9"/>
      <c r="W17" s="9"/>
      <c r="X17" s="9"/>
      <c r="Y17" s="9"/>
      <c r="Z17" s="9"/>
      <c r="AA17" s="9"/>
      <c r="AB17" s="9"/>
      <c r="AC17" s="9"/>
      <c r="AD17" s="9"/>
      <c r="AE17" s="9"/>
      <c r="AF17" s="9"/>
      <c r="AG17" s="9"/>
      <c r="AH17" s="9"/>
      <c r="AI17" s="9"/>
      <c r="AJ17" s="9"/>
      <c r="AK17" s="9"/>
      <c r="AL17" s="9"/>
      <c r="AM17" s="9"/>
      <c r="AN17" s="9"/>
      <c r="AO17" s="9"/>
      <c r="AP17" s="9"/>
      <c r="AQ17" s="9"/>
      <c r="AR17" s="9"/>
      <c r="AS17" s="9"/>
      <c r="AT17" s="9"/>
      <c r="AU17" s="9"/>
      <c r="AV17" s="9"/>
      <c r="AW17" s="9"/>
      <c r="AX17" s="9"/>
      <c r="AY17" s="9"/>
      <c r="AZ17" s="9"/>
      <c r="BA17" s="9"/>
      <c r="BB17" s="9"/>
      <c r="BC17" s="9"/>
      <c r="BD17" s="9"/>
      <c r="BE17" s="9"/>
      <c r="BF17" s="9"/>
      <c r="BG17" s="9"/>
      <c r="BH17" s="9"/>
      <c r="BI17" s="9"/>
      <c r="BJ17" s="9"/>
      <c r="BK17" s="9"/>
      <c r="BL17" s="9"/>
      <c r="BM17" s="9"/>
      <c r="BN17" s="9"/>
      <c r="BO17" s="9"/>
      <c r="BP17" s="9"/>
      <c r="BQ17" s="9"/>
      <c r="BR17" s="9"/>
      <c r="BS17" s="9"/>
      <c r="BT17" s="9"/>
      <c r="BU17" s="9"/>
    </row>
    <row r="18" spans="13:73">
      <c r="M18" s="9"/>
      <c r="N18" s="9"/>
      <c r="O18" s="9"/>
      <c r="P18" s="9"/>
      <c r="Q18" s="9"/>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c r="AW18" s="9"/>
      <c r="AX18" s="9"/>
      <c r="AY18" s="9"/>
      <c r="AZ18" s="9"/>
      <c r="BA18" s="9"/>
      <c r="BB18" s="9"/>
      <c r="BC18" s="9"/>
      <c r="BD18" s="9"/>
      <c r="BE18" s="9"/>
      <c r="BF18" s="9"/>
      <c r="BG18" s="9"/>
      <c r="BH18" s="9"/>
      <c r="BI18" s="9"/>
      <c r="BJ18" s="9"/>
      <c r="BK18" s="9"/>
      <c r="BL18" s="9"/>
      <c r="BM18" s="9"/>
      <c r="BN18" s="9"/>
      <c r="BO18" s="9"/>
      <c r="BP18" s="9"/>
      <c r="BQ18" s="9"/>
      <c r="BR18" s="9"/>
      <c r="BS18" s="9"/>
      <c r="BT18" s="9"/>
      <c r="BU18" s="9"/>
    </row>
    <row r="19" spans="13:73">
      <c r="M19" s="9"/>
      <c r="N19" s="9"/>
      <c r="O19" s="9"/>
      <c r="P19" s="9"/>
      <c r="Q19" s="9"/>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c r="BE19" s="9"/>
      <c r="BF19" s="9"/>
      <c r="BG19" s="9"/>
      <c r="BH19" s="9"/>
      <c r="BI19" s="9"/>
      <c r="BJ19" s="9"/>
      <c r="BK19" s="9"/>
      <c r="BL19" s="9"/>
      <c r="BM19" s="9"/>
      <c r="BN19" s="9"/>
      <c r="BO19" s="9"/>
      <c r="BP19" s="9"/>
      <c r="BQ19" s="9"/>
      <c r="BR19" s="9"/>
      <c r="BS19" s="9"/>
      <c r="BT19" s="9"/>
      <c r="BU19" s="9"/>
    </row>
    <row r="20" spans="13:73">
      <c r="M20" s="9"/>
      <c r="N20" s="9"/>
      <c r="O20" s="9"/>
      <c r="P20" s="9"/>
      <c r="Q20" s="9"/>
      <c r="R20" s="9"/>
      <c r="S20" s="9"/>
      <c r="T20" s="9"/>
      <c r="U20" s="9"/>
      <c r="V20" s="9"/>
      <c r="W20" s="9"/>
      <c r="X20" s="9"/>
      <c r="Y20" s="9"/>
      <c r="Z20" s="9"/>
      <c r="AA20" s="9"/>
      <c r="AB20" s="9"/>
      <c r="AC20" s="9"/>
      <c r="AD20" s="9"/>
      <c r="AE20" s="9"/>
      <c r="AF20" s="9"/>
      <c r="AG20" s="9"/>
      <c r="AH20" s="9"/>
      <c r="AI20" s="9"/>
      <c r="AJ20" s="9"/>
      <c r="AK20" s="9"/>
      <c r="AL20" s="9"/>
      <c r="AM20" s="9"/>
      <c r="AN20" s="9"/>
      <c r="AO20" s="9"/>
      <c r="AP20" s="9"/>
      <c r="AQ20" s="9"/>
      <c r="AR20" s="9"/>
      <c r="AS20" s="9"/>
      <c r="AT20" s="9"/>
      <c r="AU20" s="9"/>
      <c r="AV20" s="9"/>
      <c r="AW20" s="9"/>
      <c r="AX20" s="9"/>
      <c r="AY20" s="9"/>
      <c r="AZ20" s="9"/>
      <c r="BA20" s="9"/>
      <c r="BB20" s="9"/>
      <c r="BC20" s="9"/>
      <c r="BD20" s="9"/>
      <c r="BE20" s="9"/>
      <c r="BF20" s="9"/>
      <c r="BG20" s="9"/>
      <c r="BH20" s="9"/>
      <c r="BI20" s="9"/>
      <c r="BJ20" s="9"/>
      <c r="BK20" s="9"/>
      <c r="BL20" s="9"/>
      <c r="BM20" s="9"/>
      <c r="BN20" s="9"/>
      <c r="BO20" s="9"/>
      <c r="BP20" s="9"/>
      <c r="BQ20" s="9"/>
      <c r="BR20" s="9"/>
      <c r="BS20" s="9"/>
      <c r="BT20" s="9"/>
      <c r="BU20" s="9"/>
    </row>
    <row r="21" spans="13:73">
      <c r="AV21">
        <v>20</v>
      </c>
    </row>
  </sheetData>
  <mergeCells count="3">
    <mergeCell ref="B5:J5"/>
    <mergeCell ref="B6:J6"/>
    <mergeCell ref="B7:J7"/>
  </mergeCells>
  <hyperlinks>
    <hyperlink ref="A1" location="Contents!A1" display="Back to contents" xr:uid="{AE125808-0AB5-417C-8D54-314AD5C8CC1F}"/>
  </hyperlinks>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DFE8B-38F7-41B4-9827-674952122A1D}">
  <sheetPr>
    <tabColor theme="4"/>
  </sheetPr>
  <dimension ref="A1:BU21"/>
  <sheetViews>
    <sheetView zoomScaleNormal="100" workbookViewId="0"/>
  </sheetViews>
  <sheetFormatPr defaultRowHeight="13.5"/>
  <cols>
    <col min="11" max="17" width="13" customWidth="1"/>
  </cols>
  <sheetData>
    <row r="1" spans="1:73">
      <c r="A1" s="8" t="s">
        <v>27</v>
      </c>
    </row>
    <row r="3" spans="1:73" s="11" customFormat="1" ht="14.1">
      <c r="A3" s="12" t="s">
        <v>1022</v>
      </c>
    </row>
    <row r="4" spans="1:73" ht="14.1" thickBot="1"/>
    <row r="5" spans="1:73" s="2" customFormat="1" ht="60" customHeight="1" thickTop="1">
      <c r="B5" s="104" t="s">
        <v>1096</v>
      </c>
      <c r="C5" s="105"/>
      <c r="D5" s="105"/>
      <c r="E5" s="105"/>
      <c r="F5" s="105"/>
      <c r="G5" s="105"/>
      <c r="H5" s="105"/>
      <c r="I5" s="105"/>
      <c r="J5" s="106"/>
    </row>
    <row r="6" spans="1:73" s="2" customFormat="1" ht="293.10000000000002" customHeight="1">
      <c r="B6" s="107"/>
      <c r="C6" s="108"/>
      <c r="D6" s="108"/>
      <c r="E6" s="108"/>
      <c r="F6" s="108"/>
      <c r="G6" s="108"/>
      <c r="H6" s="108"/>
      <c r="I6" s="108"/>
      <c r="J6" s="109"/>
      <c r="M6"/>
      <c r="N6"/>
    </row>
    <row r="7" spans="1:73" s="2" customFormat="1" ht="85.9" customHeight="1" thickBot="1">
      <c r="B7" s="110" t="s">
        <v>1097</v>
      </c>
      <c r="C7" s="111"/>
      <c r="D7" s="111"/>
      <c r="E7" s="111"/>
      <c r="F7" s="111"/>
      <c r="G7" s="111"/>
      <c r="H7" s="111"/>
      <c r="I7" s="111"/>
      <c r="J7" s="112"/>
    </row>
    <row r="8" spans="1:73" ht="14.1" thickTop="1"/>
    <row r="11" spans="1:73" ht="14.85" customHeight="1">
      <c r="K11" t="s">
        <v>1098</v>
      </c>
    </row>
    <row r="12" spans="1:73" ht="40.5">
      <c r="K12" s="43" t="s">
        <v>1099</v>
      </c>
      <c r="L12" s="43" t="s">
        <v>1100</v>
      </c>
      <c r="M12" s="43" t="s">
        <v>1101</v>
      </c>
      <c r="N12" s="43" t="s">
        <v>1102</v>
      </c>
      <c r="O12" s="43" t="s">
        <v>1103</v>
      </c>
      <c r="P12" s="43" t="s">
        <v>1104</v>
      </c>
      <c r="Q12" s="43" t="s">
        <v>1105</v>
      </c>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c r="BU12" s="9"/>
    </row>
    <row r="13" spans="1:73">
      <c r="K13" s="55">
        <v>0.94003924999999977</v>
      </c>
      <c r="L13" s="55"/>
      <c r="M13" s="55"/>
      <c r="N13" s="55"/>
      <c r="O13" s="55"/>
      <c r="P13" s="55"/>
      <c r="Q13" s="55"/>
      <c r="R13" s="9"/>
      <c r="S13" s="9"/>
      <c r="T13" s="9"/>
      <c r="U13" s="9"/>
      <c r="V13" s="9"/>
      <c r="W13" s="9"/>
      <c r="X13" s="9"/>
      <c r="Y13" s="9"/>
      <c r="Z13" s="9"/>
      <c r="AA13" s="9"/>
      <c r="AB13" s="9"/>
      <c r="AC13" s="9"/>
      <c r="AD13" s="9"/>
      <c r="AE13" s="9"/>
      <c r="AF13" s="9"/>
      <c r="AG13" s="9"/>
      <c r="AH13" s="9"/>
      <c r="AI13" s="9"/>
      <c r="AJ13" s="9"/>
      <c r="AK13" s="9"/>
      <c r="AL13" s="9"/>
      <c r="AM13" s="9"/>
      <c r="AN13" s="9"/>
      <c r="AO13" s="9"/>
      <c r="AP13" s="9"/>
      <c r="AQ13" s="9"/>
      <c r="AR13" s="9"/>
      <c r="AS13" s="9"/>
      <c r="AT13" s="9"/>
      <c r="AU13" s="9"/>
      <c r="AV13" s="9"/>
      <c r="AW13" s="9"/>
      <c r="AX13" s="9"/>
      <c r="AY13" s="9"/>
      <c r="AZ13" s="9"/>
      <c r="BA13" s="9"/>
      <c r="BB13" s="9"/>
      <c r="BC13" s="9"/>
      <c r="BD13" s="9"/>
      <c r="BE13" s="9"/>
      <c r="BF13" s="9"/>
      <c r="BG13" s="9"/>
      <c r="BH13" s="9"/>
      <c r="BI13" s="9"/>
      <c r="BJ13" s="9"/>
      <c r="BK13" s="9"/>
      <c r="BL13" s="9"/>
      <c r="BM13" s="9"/>
      <c r="BN13" s="9"/>
      <c r="BO13" s="9"/>
      <c r="BP13" s="9"/>
      <c r="BQ13" s="9"/>
      <c r="BR13" s="9"/>
      <c r="BS13" s="9"/>
      <c r="BT13" s="9"/>
      <c r="BU13" s="9"/>
    </row>
    <row r="14" spans="1:73">
      <c r="K14" s="55"/>
      <c r="L14" s="55">
        <v>0.72359999999999991</v>
      </c>
      <c r="M14" s="55"/>
      <c r="N14" s="55"/>
      <c r="O14" s="55"/>
      <c r="P14" s="55"/>
      <c r="Q14" s="55"/>
    </row>
    <row r="15" spans="1:73">
      <c r="K15" s="55"/>
      <c r="L15" s="55"/>
      <c r="M15" s="55">
        <v>0.61438460109104376</v>
      </c>
      <c r="N15" s="55"/>
      <c r="O15" s="55"/>
      <c r="P15" s="55"/>
      <c r="Q15" s="55"/>
      <c r="R15" s="9"/>
      <c r="S15" s="9"/>
      <c r="T15" s="9"/>
      <c r="U15" s="9"/>
      <c r="V15" s="9"/>
      <c r="W15" s="9"/>
      <c r="X15" s="9"/>
      <c r="Y15" s="9"/>
      <c r="Z15" s="9"/>
      <c r="AA15" s="9"/>
      <c r="AB15" s="9"/>
      <c r="AC15" s="9"/>
      <c r="AD15" s="9"/>
      <c r="AE15" s="9"/>
      <c r="AF15" s="9"/>
      <c r="AG15" s="9"/>
      <c r="AH15" s="9"/>
      <c r="AI15" s="9"/>
      <c r="AJ15" s="9"/>
      <c r="AK15" s="9"/>
      <c r="AL15" s="9"/>
      <c r="AM15" s="9"/>
      <c r="AN15" s="9"/>
      <c r="AO15" s="9"/>
      <c r="AP15" s="9"/>
      <c r="AQ15" s="9"/>
      <c r="AR15" s="9"/>
      <c r="AS15" s="9"/>
      <c r="AT15" s="9"/>
      <c r="AU15" s="9"/>
      <c r="AV15" s="9"/>
      <c r="AW15" s="9"/>
    </row>
    <row r="16" spans="1:73">
      <c r="K16" s="55"/>
      <c r="L16" s="55"/>
      <c r="M16" s="55"/>
      <c r="N16" s="55">
        <v>0.34416565772585833</v>
      </c>
      <c r="O16" s="55"/>
      <c r="P16" s="55"/>
      <c r="Q16" s="55"/>
      <c r="R16" s="9"/>
      <c r="S16" s="9"/>
      <c r="T16" s="9"/>
      <c r="U16" s="9"/>
      <c r="V16" s="9"/>
      <c r="W16" s="9"/>
      <c r="X16" s="9"/>
      <c r="Y16" s="9"/>
      <c r="Z16" s="9"/>
      <c r="AA16" s="9"/>
      <c r="AB16" s="9"/>
      <c r="AC16" s="9"/>
      <c r="AD16" s="9"/>
      <c r="AE16" s="9"/>
      <c r="AF16" s="9"/>
      <c r="AG16" s="9"/>
      <c r="AH16" s="9"/>
      <c r="AI16" s="9"/>
      <c r="AJ16" s="9"/>
      <c r="AK16" s="9"/>
      <c r="AL16" s="9"/>
      <c r="AM16" s="9"/>
      <c r="AN16" s="9"/>
      <c r="AO16" s="9"/>
      <c r="AP16" s="9"/>
      <c r="AQ16" s="9"/>
      <c r="AR16" s="9"/>
      <c r="AS16" s="9"/>
      <c r="AT16" s="9"/>
      <c r="AU16" s="9"/>
      <c r="AV16" s="9"/>
      <c r="AW16" s="9"/>
    </row>
    <row r="17" spans="11:73">
      <c r="K17" s="55"/>
      <c r="L17" s="55"/>
      <c r="M17" s="55"/>
      <c r="N17" s="55"/>
      <c r="O17" s="55">
        <v>0.21833159258144652</v>
      </c>
      <c r="P17" s="55"/>
      <c r="Q17" s="55"/>
      <c r="R17" s="9"/>
      <c r="S17" s="9"/>
      <c r="T17" s="9"/>
      <c r="U17" s="9"/>
      <c r="V17" s="9"/>
      <c r="W17" s="9"/>
      <c r="X17" s="9"/>
      <c r="Y17" s="9"/>
      <c r="Z17" s="9"/>
      <c r="AA17" s="9"/>
      <c r="AB17" s="9"/>
      <c r="AC17" s="9"/>
      <c r="AD17" s="9"/>
      <c r="AE17" s="9"/>
      <c r="AF17" s="9"/>
      <c r="AG17" s="9"/>
      <c r="AH17" s="9"/>
      <c r="AI17" s="9"/>
      <c r="AJ17" s="9"/>
      <c r="AK17" s="9"/>
      <c r="AL17" s="9"/>
      <c r="AM17" s="9"/>
      <c r="AN17" s="9"/>
      <c r="AO17" s="9"/>
      <c r="AP17" s="9"/>
      <c r="AQ17" s="9"/>
      <c r="AR17" s="9"/>
      <c r="AS17" s="9"/>
      <c r="AT17" s="9"/>
      <c r="AU17" s="9"/>
      <c r="AV17" s="9"/>
      <c r="AW17" s="9"/>
    </row>
    <row r="18" spans="11:73">
      <c r="K18" s="55"/>
      <c r="L18" s="55"/>
      <c r="M18" s="55"/>
      <c r="N18" s="55"/>
      <c r="O18" s="55"/>
      <c r="P18" s="55">
        <v>0.13238385400000002</v>
      </c>
      <c r="Q18" s="55"/>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c r="AW18" s="9"/>
      <c r="AX18" s="9"/>
      <c r="AY18" s="9"/>
      <c r="AZ18" s="9"/>
      <c r="BA18" s="9"/>
      <c r="BB18" s="9"/>
      <c r="BC18" s="9"/>
      <c r="BD18" s="9"/>
      <c r="BE18" s="9"/>
      <c r="BF18" s="9"/>
      <c r="BG18" s="9"/>
      <c r="BH18" s="9"/>
      <c r="BI18" s="9"/>
      <c r="BJ18" s="9"/>
      <c r="BK18" s="9"/>
      <c r="BL18" s="9"/>
      <c r="BM18" s="9"/>
      <c r="BN18" s="9"/>
      <c r="BO18" s="9"/>
      <c r="BP18" s="9"/>
      <c r="BQ18" s="9"/>
      <c r="BR18" s="9"/>
      <c r="BS18" s="9"/>
      <c r="BT18" s="9"/>
      <c r="BU18" s="9"/>
    </row>
    <row r="19" spans="11:73">
      <c r="K19" s="55"/>
      <c r="L19" s="55"/>
      <c r="M19" s="55"/>
      <c r="N19" s="55"/>
      <c r="O19" s="55"/>
      <c r="P19" s="55"/>
      <c r="Q19" s="55">
        <v>9.6805421103581799E-2</v>
      </c>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c r="BE19" s="9"/>
      <c r="BF19" s="9"/>
      <c r="BG19" s="9"/>
      <c r="BH19" s="9"/>
      <c r="BI19" s="9"/>
      <c r="BJ19" s="9"/>
      <c r="BK19" s="9"/>
      <c r="BL19" s="9"/>
      <c r="BM19" s="9"/>
      <c r="BN19" s="9"/>
      <c r="BO19" s="9"/>
      <c r="BP19" s="9"/>
      <c r="BQ19" s="9"/>
      <c r="BR19" s="9"/>
      <c r="BS19" s="9"/>
      <c r="BT19" s="9"/>
      <c r="BU19" s="9"/>
    </row>
    <row r="20" spans="11:73">
      <c r="R20" s="9"/>
      <c r="S20" s="9"/>
      <c r="T20" s="9"/>
      <c r="U20" s="9"/>
      <c r="V20" s="9"/>
      <c r="W20" s="9"/>
      <c r="X20" s="9"/>
      <c r="Y20" s="9"/>
      <c r="Z20" s="9"/>
      <c r="AA20" s="9"/>
      <c r="AB20" s="9"/>
      <c r="AC20" s="9"/>
      <c r="AD20" s="9"/>
      <c r="AE20" s="9"/>
      <c r="AF20" s="9"/>
      <c r="AG20" s="9"/>
      <c r="AH20" s="9"/>
      <c r="AI20" s="9"/>
      <c r="AJ20" s="9"/>
      <c r="AK20" s="9"/>
      <c r="AL20" s="9"/>
      <c r="AM20" s="9"/>
      <c r="AN20" s="9"/>
      <c r="AO20" s="9"/>
      <c r="AP20" s="9"/>
      <c r="AQ20" s="9"/>
      <c r="AR20" s="9"/>
      <c r="AS20" s="9"/>
      <c r="AT20" s="9"/>
      <c r="AU20" s="9"/>
      <c r="AV20" s="9"/>
      <c r="AW20" s="9"/>
      <c r="AX20" s="9"/>
      <c r="AY20" s="9"/>
      <c r="AZ20" s="9"/>
      <c r="BA20" s="9"/>
      <c r="BB20" s="9"/>
      <c r="BC20" s="9"/>
      <c r="BD20" s="9"/>
      <c r="BE20" s="9"/>
      <c r="BF20" s="9"/>
      <c r="BG20" s="9"/>
      <c r="BH20" s="9"/>
      <c r="BI20" s="9"/>
      <c r="BJ20" s="9"/>
      <c r="BK20" s="9"/>
      <c r="BL20" s="9"/>
      <c r="BM20" s="9"/>
      <c r="BN20" s="9"/>
      <c r="BO20" s="9"/>
      <c r="BP20" s="9"/>
      <c r="BQ20" s="9"/>
      <c r="BR20" s="9"/>
      <c r="BS20" s="9"/>
      <c r="BT20" s="9"/>
      <c r="BU20" s="9"/>
    </row>
    <row r="21" spans="11:73">
      <c r="M21" s="9"/>
      <c r="N21" s="9"/>
      <c r="O21" s="9"/>
      <c r="P21" s="9"/>
      <c r="Q21" s="9"/>
      <c r="R21" s="9"/>
      <c r="S21" s="9"/>
      <c r="T21" s="9"/>
      <c r="U21" s="9"/>
      <c r="V21" s="9"/>
      <c r="W21" s="9"/>
      <c r="X21" s="9"/>
      <c r="Y21" s="9"/>
      <c r="Z21" s="9"/>
      <c r="AA21" s="9"/>
      <c r="AB21" s="9"/>
      <c r="AC21" s="9"/>
      <c r="AD21" s="9"/>
      <c r="AE21" s="9"/>
      <c r="AF21" s="9"/>
      <c r="AG21" s="9"/>
      <c r="AH21" s="9"/>
      <c r="AI21" s="9"/>
      <c r="AJ21" s="9"/>
      <c r="AK21" s="9"/>
      <c r="AL21" s="9"/>
      <c r="AM21" s="9"/>
      <c r="AN21" s="9"/>
      <c r="AO21" s="9"/>
      <c r="AP21" s="9"/>
      <c r="AQ21" s="9"/>
      <c r="AR21" s="9"/>
      <c r="AS21" s="9"/>
      <c r="AT21" s="9"/>
      <c r="AU21" s="9"/>
      <c r="AV21" s="9"/>
      <c r="AW21" s="9"/>
      <c r="AX21" s="9"/>
      <c r="AY21" s="9"/>
      <c r="AZ21" s="9"/>
      <c r="BA21" s="9"/>
      <c r="BB21" s="9"/>
      <c r="BC21" s="9"/>
      <c r="BD21" s="9"/>
      <c r="BE21" s="9"/>
      <c r="BF21" s="9"/>
      <c r="BG21" s="9"/>
      <c r="BH21" s="9"/>
      <c r="BI21" s="9"/>
      <c r="BJ21" s="9"/>
      <c r="BK21" s="9"/>
      <c r="BL21" s="9"/>
      <c r="BM21" s="9"/>
      <c r="BN21" s="9"/>
      <c r="BO21" s="9"/>
      <c r="BP21" s="9"/>
      <c r="BQ21" s="9"/>
      <c r="BR21" s="9"/>
      <c r="BS21" s="9"/>
      <c r="BT21" s="9"/>
      <c r="BU21" s="9"/>
    </row>
  </sheetData>
  <mergeCells count="3">
    <mergeCell ref="B5:J5"/>
    <mergeCell ref="B6:J6"/>
    <mergeCell ref="B7:J7"/>
  </mergeCells>
  <hyperlinks>
    <hyperlink ref="A1" location="Contents!A1" display="Back to contents" xr:uid="{C735BC72-5C53-45DD-A511-9FBB60B88DC6}"/>
  </hyperlinks>
  <pageMargins left="0.7" right="0.7" top="0.75" bottom="0.75" header="0.3" footer="0.3"/>
  <pageSetup paperSize="9" orientation="portrait"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46D2BB-7546-44F5-A12B-49D7B411F11C}">
  <sheetPr>
    <tabColor theme="4"/>
  </sheetPr>
  <dimension ref="A1:BT21"/>
  <sheetViews>
    <sheetView zoomScaleNormal="100" workbookViewId="0"/>
  </sheetViews>
  <sheetFormatPr defaultRowHeight="13.5"/>
  <cols>
    <col min="11" max="11" width="41" bestFit="1" customWidth="1"/>
    <col min="12" max="12" width="16.75" bestFit="1" customWidth="1"/>
    <col min="13" max="13" width="15.625" bestFit="1" customWidth="1"/>
    <col min="14" max="14" width="22.875" bestFit="1" customWidth="1"/>
  </cols>
  <sheetData>
    <row r="1" spans="1:72">
      <c r="A1" s="8" t="s">
        <v>27</v>
      </c>
    </row>
    <row r="3" spans="1:72" s="11" customFormat="1" ht="14.1">
      <c r="A3" s="12" t="s">
        <v>1022</v>
      </c>
    </row>
    <row r="4" spans="1:72" ht="14.1" thickBot="1"/>
    <row r="5" spans="1:72" s="2" customFormat="1" ht="60" customHeight="1" thickTop="1">
      <c r="B5" s="104" t="s">
        <v>1106</v>
      </c>
      <c r="C5" s="105"/>
      <c r="D5" s="105"/>
      <c r="E5" s="105"/>
      <c r="F5" s="105"/>
      <c r="G5" s="105"/>
      <c r="H5" s="105"/>
      <c r="I5" s="105"/>
      <c r="J5" s="106"/>
    </row>
    <row r="6" spans="1:72" s="2" customFormat="1" ht="293.10000000000002" customHeight="1">
      <c r="B6" s="107"/>
      <c r="C6" s="108"/>
      <c r="D6" s="108"/>
      <c r="E6" s="108"/>
      <c r="F6" s="108"/>
      <c r="G6" s="108"/>
      <c r="H6" s="108"/>
      <c r="I6" s="108"/>
      <c r="J6" s="109"/>
    </row>
    <row r="7" spans="1:72" s="2" customFormat="1" ht="90" customHeight="1" thickBot="1">
      <c r="B7" s="110" t="s">
        <v>1107</v>
      </c>
      <c r="C7" s="111"/>
      <c r="D7" s="111"/>
      <c r="E7" s="111"/>
      <c r="F7" s="111"/>
      <c r="G7" s="111"/>
      <c r="H7" s="111"/>
      <c r="I7" s="111"/>
      <c r="J7" s="112"/>
    </row>
    <row r="8" spans="1:72" ht="14.1" thickTop="1">
      <c r="K8" s="9"/>
      <c r="L8" s="9"/>
      <c r="M8" s="9"/>
      <c r="N8" s="9"/>
      <c r="O8" s="9"/>
    </row>
    <row r="9" spans="1:72">
      <c r="K9" s="9"/>
      <c r="L9" s="9"/>
      <c r="M9" s="9"/>
      <c r="N9" s="9"/>
      <c r="O9" s="9"/>
    </row>
    <row r="10" spans="1:72">
      <c r="K10" s="9"/>
      <c r="L10" s="9" t="s">
        <v>1108</v>
      </c>
      <c r="M10" s="9" t="s">
        <v>1109</v>
      </c>
      <c r="N10" s="9" t="s">
        <v>1110</v>
      </c>
      <c r="O10" s="9"/>
    </row>
    <row r="11" spans="1:72">
      <c r="K11" s="9" t="s">
        <v>1111</v>
      </c>
      <c r="L11" s="9">
        <v>0</v>
      </c>
      <c r="M11" s="9">
        <v>6.5481503060040884E-3</v>
      </c>
      <c r="N11" s="9">
        <v>-1.3405825966443866E-2</v>
      </c>
      <c r="O11" s="9"/>
      <c r="P11" s="9"/>
      <c r="Q11" s="9"/>
      <c r="R11" s="9"/>
      <c r="S11" s="9"/>
      <c r="T11" s="9"/>
      <c r="U11" s="9"/>
      <c r="V11" s="9"/>
      <c r="W11" s="9"/>
      <c r="X11" s="9"/>
      <c r="Y11" s="9"/>
      <c r="Z11" s="9"/>
      <c r="AA11" s="9"/>
      <c r="AB11" s="9"/>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row>
    <row r="12" spans="1:72">
      <c r="K12" s="9" t="s">
        <v>1112</v>
      </c>
      <c r="L12" s="9">
        <v>0</v>
      </c>
      <c r="M12" s="9">
        <v>8.4439182033444506E-3</v>
      </c>
      <c r="N12" s="9">
        <v>-1.3405825966443866E-2</v>
      </c>
      <c r="O12" s="9"/>
      <c r="P12" s="9"/>
      <c r="Q12" s="9"/>
      <c r="R12" s="9"/>
      <c r="S12" s="9"/>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row>
    <row r="13" spans="1:72">
      <c r="K13" s="9" t="s">
        <v>1113</v>
      </c>
      <c r="L13" s="9">
        <v>0</v>
      </c>
      <c r="M13" s="9">
        <v>5.5341522181208101E-2</v>
      </c>
      <c r="N13" s="9">
        <v>-1.3405825966443866E-2</v>
      </c>
      <c r="O13" s="9"/>
    </row>
    <row r="14" spans="1:72">
      <c r="K14" s="9" t="s">
        <v>1114</v>
      </c>
      <c r="L14" s="9">
        <v>0</v>
      </c>
      <c r="M14" s="9">
        <v>0.65567069484193208</v>
      </c>
      <c r="N14" s="9">
        <v>-1.3405825966443866E-2</v>
      </c>
      <c r="O14" s="9"/>
      <c r="P14" s="9"/>
      <c r="Q14" s="9"/>
      <c r="R14" s="9"/>
      <c r="S14" s="9"/>
      <c r="T14" s="9"/>
      <c r="U14" s="9"/>
      <c r="V14" s="9"/>
      <c r="W14" s="9"/>
      <c r="X14" s="9"/>
      <c r="Y14" s="9"/>
      <c r="Z14" s="9"/>
      <c r="AA14" s="9"/>
      <c r="AB14" s="9"/>
      <c r="AC14" s="9"/>
      <c r="AD14" s="9"/>
      <c r="AE14" s="9"/>
      <c r="AF14" s="9"/>
      <c r="AG14" s="9"/>
      <c r="AH14" s="9"/>
      <c r="AI14" s="9"/>
      <c r="AJ14" s="9"/>
      <c r="AK14" s="9"/>
      <c r="AL14" s="9"/>
      <c r="AM14" s="9"/>
      <c r="AN14" s="9"/>
      <c r="AO14" s="9"/>
      <c r="AP14" s="9"/>
      <c r="AQ14" s="9"/>
      <c r="AR14" s="9"/>
      <c r="AS14" s="9"/>
      <c r="AT14" s="9"/>
      <c r="AU14" s="9"/>
      <c r="AV14" s="9"/>
    </row>
    <row r="15" spans="1:72">
      <c r="K15" s="9"/>
      <c r="L15" s="9"/>
      <c r="M15" s="9"/>
      <c r="N15" s="9"/>
      <c r="O15" s="9"/>
      <c r="P15" s="9"/>
      <c r="Q15" s="9"/>
      <c r="R15" s="9"/>
      <c r="S15" s="9"/>
      <c r="T15" s="9"/>
      <c r="U15" s="9"/>
      <c r="V15" s="9"/>
      <c r="W15" s="9"/>
      <c r="X15" s="9"/>
      <c r="Y15" s="9"/>
      <c r="Z15" s="9"/>
      <c r="AA15" s="9"/>
      <c r="AB15" s="9"/>
      <c r="AC15" s="9"/>
      <c r="AD15" s="9"/>
      <c r="AE15" s="9"/>
      <c r="AF15" s="9"/>
      <c r="AG15" s="9"/>
      <c r="AH15" s="9"/>
      <c r="AI15" s="9"/>
      <c r="AJ15" s="9"/>
      <c r="AK15" s="9"/>
      <c r="AL15" s="9"/>
      <c r="AM15" s="9"/>
      <c r="AN15" s="9"/>
      <c r="AO15" s="9"/>
      <c r="AP15" s="9"/>
      <c r="AQ15" s="9"/>
      <c r="AR15" s="9"/>
      <c r="AS15" s="9"/>
      <c r="AT15" s="9"/>
      <c r="AU15" s="9"/>
      <c r="AV15" s="9"/>
    </row>
    <row r="16" spans="1:72">
      <c r="K16" s="9" t="s">
        <v>1115</v>
      </c>
      <c r="L16" s="9">
        <v>1.6367636374280652</v>
      </c>
      <c r="M16" s="9">
        <v>8.4439182033444506E-3</v>
      </c>
      <c r="N16" s="9">
        <v>-1.3405825966443866E-2</v>
      </c>
      <c r="O16" s="9"/>
      <c r="P16" s="9"/>
      <c r="Q16" s="9"/>
      <c r="R16" s="9"/>
      <c r="S16" s="9"/>
      <c r="T16" s="9"/>
      <c r="U16" s="9"/>
      <c r="V16" s="9"/>
      <c r="W16" s="9"/>
      <c r="X16" s="9"/>
      <c r="Y16" s="9"/>
      <c r="Z16" s="9"/>
      <c r="AA16" s="9"/>
      <c r="AB16" s="9"/>
      <c r="AC16" s="9"/>
      <c r="AD16" s="9"/>
      <c r="AE16" s="9"/>
      <c r="AF16" s="9"/>
      <c r="AG16" s="9"/>
      <c r="AH16" s="9"/>
      <c r="AI16" s="9"/>
      <c r="AJ16" s="9"/>
      <c r="AK16" s="9"/>
      <c r="AL16" s="9"/>
      <c r="AM16" s="9"/>
      <c r="AN16" s="9"/>
      <c r="AO16" s="9"/>
      <c r="AP16" s="9"/>
      <c r="AQ16" s="9"/>
      <c r="AR16" s="9"/>
      <c r="AS16" s="9"/>
      <c r="AT16" s="9"/>
      <c r="AU16" s="9"/>
      <c r="AV16" s="9"/>
    </row>
    <row r="17" spans="11:72">
      <c r="K17" s="9" t="s">
        <v>1116</v>
      </c>
      <c r="L17" s="9">
        <v>1.6367636374280652</v>
      </c>
      <c r="M17" s="9">
        <v>3.8047296499580573E-2</v>
      </c>
      <c r="N17" s="9">
        <v>-1.3405825966443866E-2</v>
      </c>
      <c r="O17" s="9"/>
      <c r="P17" s="9"/>
      <c r="Q17" s="9"/>
      <c r="R17" s="9"/>
      <c r="S17" s="9"/>
      <c r="T17" s="9"/>
      <c r="U17" s="9"/>
      <c r="V17" s="9"/>
      <c r="W17" s="9"/>
      <c r="X17" s="9"/>
      <c r="Y17" s="9"/>
      <c r="Z17" s="9"/>
      <c r="AA17" s="9"/>
      <c r="AB17" s="9"/>
      <c r="AC17" s="9"/>
      <c r="AD17" s="9"/>
      <c r="AE17" s="9"/>
      <c r="AF17" s="9"/>
      <c r="AG17" s="9"/>
      <c r="AH17" s="9"/>
      <c r="AI17" s="9"/>
      <c r="AJ17" s="9"/>
      <c r="AK17" s="9"/>
      <c r="AL17" s="9"/>
      <c r="AM17" s="9"/>
      <c r="AN17" s="9"/>
      <c r="AO17" s="9"/>
      <c r="AP17" s="9"/>
      <c r="AQ17" s="9"/>
      <c r="AR17" s="9"/>
      <c r="AS17" s="9"/>
      <c r="AT17" s="9"/>
      <c r="AU17" s="9"/>
      <c r="AV17" s="9"/>
      <c r="AW17" s="9"/>
      <c r="AX17" s="9"/>
      <c r="AY17" s="9"/>
      <c r="AZ17" s="9"/>
      <c r="BA17" s="9"/>
      <c r="BB17" s="9"/>
      <c r="BC17" s="9"/>
      <c r="BD17" s="9"/>
      <c r="BE17" s="9"/>
      <c r="BF17" s="9"/>
      <c r="BG17" s="9"/>
      <c r="BH17" s="9"/>
      <c r="BI17" s="9"/>
      <c r="BJ17" s="9"/>
      <c r="BK17" s="9"/>
      <c r="BL17" s="9"/>
      <c r="BM17" s="9"/>
      <c r="BN17" s="9"/>
      <c r="BO17" s="9"/>
      <c r="BP17" s="9"/>
      <c r="BQ17" s="9"/>
      <c r="BR17" s="9"/>
      <c r="BS17" s="9"/>
      <c r="BT17" s="9"/>
    </row>
    <row r="18" spans="11:72">
      <c r="K18" s="9" t="s">
        <v>1117</v>
      </c>
      <c r="L18" s="9">
        <v>1.0665775348738658</v>
      </c>
      <c r="M18" s="9">
        <v>0.65567069484193208</v>
      </c>
      <c r="N18" s="9">
        <v>-1.3405825966443866E-2</v>
      </c>
      <c r="O18" s="9"/>
      <c r="P18" s="9"/>
      <c r="Q18" s="9"/>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c r="AW18" s="9"/>
      <c r="AX18" s="9"/>
      <c r="AY18" s="9"/>
      <c r="AZ18" s="9"/>
      <c r="BA18" s="9"/>
      <c r="BB18" s="9"/>
      <c r="BC18" s="9"/>
      <c r="BD18" s="9"/>
      <c r="BE18" s="9"/>
      <c r="BF18" s="9"/>
      <c r="BG18" s="9"/>
      <c r="BH18" s="9"/>
      <c r="BI18" s="9"/>
      <c r="BJ18" s="9"/>
      <c r="BK18" s="9"/>
      <c r="BL18" s="9"/>
      <c r="BM18" s="9"/>
      <c r="BN18" s="9"/>
      <c r="BO18" s="9"/>
      <c r="BP18" s="9"/>
      <c r="BQ18" s="9"/>
      <c r="BR18" s="9"/>
      <c r="BS18" s="9"/>
      <c r="BT18" s="9"/>
    </row>
    <row r="19" spans="11:72">
      <c r="K19" s="9" t="s">
        <v>1118</v>
      </c>
      <c r="L19" s="9">
        <v>1.6367636374280652</v>
      </c>
      <c r="M19" s="9">
        <v>9.8383179198926252E-2</v>
      </c>
      <c r="N19" s="9">
        <v>-1.3405825966443866E-2</v>
      </c>
      <c r="O19" s="9"/>
      <c r="P19" s="9"/>
      <c r="Q19" s="9"/>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c r="BE19" s="9"/>
      <c r="BF19" s="9"/>
      <c r="BG19" s="9"/>
      <c r="BH19" s="9"/>
      <c r="BI19" s="9"/>
      <c r="BJ19" s="9"/>
      <c r="BK19" s="9"/>
      <c r="BL19" s="9"/>
      <c r="BM19" s="9"/>
      <c r="BN19" s="9"/>
      <c r="BO19" s="9"/>
      <c r="BP19" s="9"/>
      <c r="BQ19" s="9"/>
      <c r="BR19" s="9"/>
      <c r="BS19" s="9"/>
      <c r="BT19" s="9"/>
    </row>
    <row r="20" spans="11:72">
      <c r="K20" s="9"/>
      <c r="L20" s="9"/>
      <c r="M20" s="9"/>
      <c r="N20" s="9"/>
      <c r="O20" s="9"/>
      <c r="P20" s="9"/>
      <c r="Q20" s="9"/>
      <c r="R20" s="9"/>
      <c r="S20" s="9"/>
      <c r="T20" s="9"/>
      <c r="U20" s="9"/>
      <c r="V20" s="9"/>
      <c r="W20" s="9"/>
      <c r="X20" s="9"/>
      <c r="Y20" s="9"/>
      <c r="Z20" s="9"/>
      <c r="AA20" s="9"/>
      <c r="AB20" s="9"/>
      <c r="AC20" s="9"/>
      <c r="AD20" s="9"/>
      <c r="AE20" s="9"/>
      <c r="AF20" s="9"/>
      <c r="AG20" s="9"/>
      <c r="AH20" s="9"/>
      <c r="AI20" s="9"/>
      <c r="AJ20" s="9"/>
      <c r="AK20" s="9"/>
      <c r="AL20" s="9"/>
      <c r="AM20" s="9"/>
      <c r="AN20" s="9"/>
      <c r="AO20" s="9"/>
      <c r="AP20" s="9"/>
      <c r="AQ20" s="9"/>
      <c r="AR20" s="9"/>
      <c r="AS20" s="9"/>
      <c r="AT20" s="9"/>
      <c r="AU20" s="9"/>
      <c r="AV20" s="9"/>
      <c r="AW20" s="9"/>
      <c r="AX20" s="9"/>
      <c r="AY20" s="9"/>
      <c r="AZ20" s="9"/>
      <c r="BA20" s="9"/>
      <c r="BB20" s="9"/>
      <c r="BC20" s="9"/>
      <c r="BD20" s="9"/>
      <c r="BE20" s="9"/>
      <c r="BF20" s="9"/>
      <c r="BG20" s="9"/>
      <c r="BH20" s="9"/>
      <c r="BI20" s="9"/>
      <c r="BJ20" s="9"/>
      <c r="BK20" s="9"/>
      <c r="BL20" s="9"/>
      <c r="BM20" s="9"/>
      <c r="BN20" s="9"/>
      <c r="BO20" s="9"/>
      <c r="BP20" s="9"/>
      <c r="BQ20" s="9"/>
      <c r="BR20" s="9"/>
      <c r="BS20" s="9"/>
      <c r="BT20" s="9"/>
    </row>
    <row r="21" spans="11:72">
      <c r="K21" s="9"/>
      <c r="L21" s="9"/>
      <c r="M21" s="9"/>
      <c r="N21" s="9"/>
      <c r="O21" s="9"/>
    </row>
  </sheetData>
  <mergeCells count="3">
    <mergeCell ref="B5:J5"/>
    <mergeCell ref="B6:J6"/>
    <mergeCell ref="B7:J7"/>
  </mergeCells>
  <hyperlinks>
    <hyperlink ref="A1" location="Contents!A1" display="Back to contents" xr:uid="{FC030FA2-B052-4D44-A392-D45B32898E80}"/>
  </hyperlinks>
  <pageMargins left="0.7" right="0.7" top="0.75" bottom="0.75" header="0.3" footer="0.3"/>
  <pageSetup paperSize="9" orientation="portrait" r:id="rId1"/>
  <drawing r:id="rId2"/>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D24BCD-8E3F-401F-A4A7-4A04FE176B35}">
  <sheetPr>
    <tabColor theme="4"/>
  </sheetPr>
  <dimension ref="A1:AK33"/>
  <sheetViews>
    <sheetView zoomScaleNormal="100" workbookViewId="0"/>
  </sheetViews>
  <sheetFormatPr defaultRowHeight="13.5"/>
  <cols>
    <col min="11" max="11" width="42.625" bestFit="1" customWidth="1"/>
  </cols>
  <sheetData>
    <row r="1" spans="1:37">
      <c r="A1" s="8" t="s">
        <v>27</v>
      </c>
    </row>
    <row r="3" spans="1:37" s="11" customFormat="1" ht="14.1">
      <c r="A3" s="12" t="s">
        <v>1022</v>
      </c>
    </row>
    <row r="4" spans="1:37" ht="14.1" thickBot="1"/>
    <row r="5" spans="1:37" s="2" customFormat="1" ht="60" customHeight="1" thickTop="1">
      <c r="B5" s="104" t="s">
        <v>1119</v>
      </c>
      <c r="C5" s="105"/>
      <c r="D5" s="105"/>
      <c r="E5" s="105"/>
      <c r="F5" s="105"/>
      <c r="G5" s="105"/>
      <c r="H5" s="105"/>
      <c r="I5" s="105"/>
      <c r="J5" s="106"/>
    </row>
    <row r="6" spans="1:37" s="2" customFormat="1" ht="293.10000000000002" customHeight="1">
      <c r="B6" s="107"/>
      <c r="C6" s="108"/>
      <c r="D6" s="108"/>
      <c r="E6" s="108"/>
      <c r="F6" s="108"/>
      <c r="G6" s="108"/>
      <c r="H6" s="108"/>
      <c r="I6" s="108"/>
      <c r="J6" s="109"/>
    </row>
    <row r="7" spans="1:37" s="2" customFormat="1" ht="75" customHeight="1" thickBot="1">
      <c r="B7" s="110" t="s">
        <v>1120</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1121</v>
      </c>
      <c r="L12" s="14">
        <v>368.05655667880495</v>
      </c>
      <c r="M12" s="14">
        <v>339.84016559753115</v>
      </c>
      <c r="N12" s="14">
        <v>309.29787295006474</v>
      </c>
      <c r="O12" s="14">
        <v>287.5659033841705</v>
      </c>
      <c r="P12" s="14">
        <v>255.3899002804952</v>
      </c>
      <c r="Q12" s="14">
        <v>229.48389055851868</v>
      </c>
      <c r="R12" s="14">
        <v>203.33535846266255</v>
      </c>
      <c r="S12" s="14">
        <v>185.33491434904164</v>
      </c>
      <c r="T12" s="14">
        <v>168.22036608200435</v>
      </c>
      <c r="U12" s="14">
        <v>153.76428493913488</v>
      </c>
      <c r="V12" s="14">
        <v>144.18379911588784</v>
      </c>
      <c r="W12" s="14">
        <v>132.31062213511856</v>
      </c>
      <c r="X12" s="14">
        <v>121.0067902541136</v>
      </c>
      <c r="Y12" s="14">
        <v>110.7381385444764</v>
      </c>
      <c r="Z12" s="14">
        <v>100.8159075801571</v>
      </c>
      <c r="AA12" s="14">
        <v>92.605411385451546</v>
      </c>
      <c r="AB12" s="14">
        <v>85.276054800612442</v>
      </c>
      <c r="AC12" s="14">
        <v>78.784321489162011</v>
      </c>
      <c r="AD12" s="14">
        <v>73.463955983101826</v>
      </c>
      <c r="AE12" s="14">
        <v>69.104658994764165</v>
      </c>
      <c r="AF12" s="14">
        <v>64.447955367413002</v>
      </c>
      <c r="AG12" s="14">
        <v>60.898216816559547</v>
      </c>
      <c r="AH12" s="14">
        <v>57.860670170079295</v>
      </c>
      <c r="AI12" s="14">
        <v>55.422120751351656</v>
      </c>
      <c r="AJ12" s="14">
        <v>53.085199767979582</v>
      </c>
      <c r="AK12" s="14">
        <v>51.325301012063896</v>
      </c>
    </row>
    <row r="13" spans="1:37">
      <c r="K13" t="s">
        <v>1122</v>
      </c>
      <c r="L13" s="14">
        <v>5.7858468684391937</v>
      </c>
      <c r="M13" s="14">
        <v>11.571693736878387</v>
      </c>
      <c r="N13" s="14">
        <v>21.029274824280265</v>
      </c>
      <c r="O13" s="14">
        <v>23.792321054968227</v>
      </c>
      <c r="P13" s="14">
        <v>36.487167492915972</v>
      </c>
      <c r="Q13" s="14">
        <v>44.880553148487763</v>
      </c>
      <c r="R13" s="14">
        <v>54.56721862192353</v>
      </c>
      <c r="S13" s="14">
        <v>57.757695569262438</v>
      </c>
      <c r="T13" s="14">
        <v>59.662351029935849</v>
      </c>
      <c r="U13" s="14">
        <v>60.445469146088897</v>
      </c>
      <c r="V13" s="14">
        <v>57.173369724222539</v>
      </c>
      <c r="W13" s="14">
        <v>57.483680242282986</v>
      </c>
      <c r="X13" s="14">
        <v>56.912404133007939</v>
      </c>
      <c r="Y13" s="14">
        <v>56.505904179417811</v>
      </c>
      <c r="Z13" s="14">
        <v>56.393492580303473</v>
      </c>
      <c r="AA13" s="14">
        <v>55.576292809630232</v>
      </c>
      <c r="AB13" s="14">
        <v>53.634171181170487</v>
      </c>
      <c r="AC13" s="14">
        <v>51.791290933713952</v>
      </c>
      <c r="AD13" s="14">
        <v>49.277119694401591</v>
      </c>
      <c r="AE13" s="14">
        <v>46.58805244657357</v>
      </c>
      <c r="AF13" s="14">
        <v>44.006059101228999</v>
      </c>
      <c r="AG13" s="14">
        <v>41.048556783963939</v>
      </c>
      <c r="AH13" s="14">
        <v>37.969297014412753</v>
      </c>
      <c r="AI13" s="14">
        <v>34.904843386052846</v>
      </c>
      <c r="AJ13" s="14">
        <v>31.590159236237589</v>
      </c>
      <c r="AK13" s="14">
        <v>28.26953645190023</v>
      </c>
    </row>
    <row r="14" spans="1:37">
      <c r="K14" t="s">
        <v>1123</v>
      </c>
      <c r="L14" s="14">
        <v>382.04129401764084</v>
      </c>
      <c r="M14" s="14">
        <v>374.2218529717469</v>
      </c>
      <c r="N14" s="14">
        <v>358.13511832986262</v>
      </c>
      <c r="O14" s="14">
        <v>334.07555001945838</v>
      </c>
      <c r="P14" s="14">
        <v>313.35493651791791</v>
      </c>
      <c r="Q14" s="14">
        <v>287.19138831182318</v>
      </c>
      <c r="R14" s="14">
        <v>259.00916755927102</v>
      </c>
      <c r="S14" s="14">
        <v>231.40239920624921</v>
      </c>
      <c r="T14" s="14">
        <v>211.56456267663478</v>
      </c>
      <c r="U14" s="14">
        <v>191.80449913435552</v>
      </c>
      <c r="V14" s="14">
        <v>169.55513466636785</v>
      </c>
      <c r="W14" s="14">
        <v>152.20348854746004</v>
      </c>
      <c r="X14" s="14">
        <v>138.62196896649658</v>
      </c>
      <c r="Y14" s="14">
        <v>124.65255466111</v>
      </c>
      <c r="Z14" s="14">
        <v>112.08710633140953</v>
      </c>
      <c r="AA14" s="14">
        <v>99.481885716825616</v>
      </c>
      <c r="AB14" s="14">
        <v>86.329568457619274</v>
      </c>
      <c r="AC14" s="14">
        <v>74.360400278419434</v>
      </c>
      <c r="AD14" s="14">
        <v>65.435646081591486</v>
      </c>
      <c r="AE14" s="14">
        <v>57.245375951542457</v>
      </c>
      <c r="AF14" s="14">
        <v>50.399427469460406</v>
      </c>
      <c r="AG14" s="14">
        <v>46.111452339708407</v>
      </c>
      <c r="AH14" s="14">
        <v>42.983570391082438</v>
      </c>
      <c r="AI14" s="14">
        <v>41.178571422456201</v>
      </c>
      <c r="AJ14" s="14">
        <v>39.452836926581924</v>
      </c>
      <c r="AK14" s="14">
        <v>38.107981487001069</v>
      </c>
    </row>
    <row r="15" spans="1:37">
      <c r="K15" t="s">
        <v>1124</v>
      </c>
      <c r="L15" s="14">
        <v>31.390608758329336</v>
      </c>
      <c r="M15" s="14">
        <v>64.339740214451012</v>
      </c>
      <c r="N15" s="14">
        <v>104.46629117487521</v>
      </c>
      <c r="O15" s="14">
        <v>150.64391052377277</v>
      </c>
      <c r="P15" s="14">
        <v>195.56856096536592</v>
      </c>
      <c r="Q15" s="14">
        <v>245.9172280562525</v>
      </c>
      <c r="R15" s="14">
        <v>294.57527262263301</v>
      </c>
      <c r="S15" s="14">
        <v>343.03300433615186</v>
      </c>
      <c r="T15" s="14">
        <v>382.34830665207517</v>
      </c>
      <c r="U15" s="14">
        <v>422.63805534404366</v>
      </c>
      <c r="V15" s="14">
        <v>463.74732017129338</v>
      </c>
      <c r="W15" s="14">
        <v>497.67225418701315</v>
      </c>
      <c r="X15" s="14">
        <v>529.47458179923001</v>
      </c>
      <c r="Y15" s="14">
        <v>561.32242588928591</v>
      </c>
      <c r="Z15" s="14">
        <v>591.37519576317686</v>
      </c>
      <c r="AA15" s="14">
        <v>619.83968361549159</v>
      </c>
      <c r="AB15" s="14">
        <v>648.05232485764918</v>
      </c>
      <c r="AC15" s="14">
        <v>674.43981472452208</v>
      </c>
      <c r="AD15" s="14">
        <v>697.83605913999622</v>
      </c>
      <c r="AE15" s="14">
        <v>720.42048378616755</v>
      </c>
      <c r="AF15" s="14">
        <v>742.29331126132661</v>
      </c>
      <c r="AG15" s="14">
        <v>759.31277382837231</v>
      </c>
      <c r="AH15" s="14">
        <v>774.13697583379815</v>
      </c>
      <c r="AI15" s="14">
        <v>786.54651447159279</v>
      </c>
      <c r="AJ15" s="14">
        <v>799.39600979485306</v>
      </c>
      <c r="AK15" s="14">
        <v>811.30079288635784</v>
      </c>
    </row>
    <row r="27" s="2" customFormat="1" ht="11.45"/>
    <row r="28" s="2" customFormat="1" ht="11.45"/>
    <row r="29" s="2" customFormat="1" ht="11.45"/>
    <row r="30" s="2" customFormat="1" ht="11.45"/>
    <row r="31" s="2" customFormat="1" ht="11.45"/>
    <row r="32" s="2" customFormat="1" ht="11.45"/>
    <row r="33" s="2" customFormat="1" ht="11.45"/>
  </sheetData>
  <mergeCells count="3">
    <mergeCell ref="B5:J5"/>
    <mergeCell ref="B6:J6"/>
    <mergeCell ref="B7:J7"/>
  </mergeCells>
  <hyperlinks>
    <hyperlink ref="A1" location="Contents!A1" display="Back to contents" xr:uid="{16EC8EE3-0C06-4039-8D6C-61B3F114D343}"/>
  </hyperlinks>
  <pageMargins left="0.7" right="0.7" top="0.75" bottom="0.75" header="0.3" footer="0.3"/>
  <pageSetup paperSize="9" orientation="portrait" r:id="rId1"/>
  <drawing r:id="rId2"/>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7D085-0E48-4501-8EE5-BB76CE7C3C5E}">
  <sheetPr>
    <tabColor theme="4"/>
  </sheetPr>
  <dimension ref="A1:AK33"/>
  <sheetViews>
    <sheetView zoomScaleNormal="100" workbookViewId="0"/>
  </sheetViews>
  <sheetFormatPr defaultRowHeight="13.5"/>
  <cols>
    <col min="11" max="11" width="42.625" bestFit="1" customWidth="1"/>
  </cols>
  <sheetData>
    <row r="1" spans="1:37">
      <c r="A1" s="8" t="s">
        <v>27</v>
      </c>
    </row>
    <row r="3" spans="1:37" s="11" customFormat="1" ht="14.1">
      <c r="A3" s="12" t="s">
        <v>1022</v>
      </c>
    </row>
    <row r="4" spans="1:37" ht="14.1" thickBot="1"/>
    <row r="5" spans="1:37" s="2" customFormat="1" ht="60" customHeight="1" thickTop="1">
      <c r="B5" s="104" t="s">
        <v>1125</v>
      </c>
      <c r="C5" s="105"/>
      <c r="D5" s="105"/>
      <c r="E5" s="105"/>
      <c r="F5" s="105"/>
      <c r="G5" s="105"/>
      <c r="H5" s="105"/>
      <c r="I5" s="105"/>
      <c r="J5" s="106"/>
    </row>
    <row r="6" spans="1:37" s="2" customFormat="1" ht="293.10000000000002" customHeight="1">
      <c r="B6" s="107"/>
      <c r="C6" s="108"/>
      <c r="D6" s="108"/>
      <c r="E6" s="108"/>
      <c r="F6" s="108"/>
      <c r="G6" s="108"/>
      <c r="H6" s="108"/>
      <c r="I6" s="108"/>
      <c r="J6" s="109"/>
    </row>
    <row r="7" spans="1:37" s="2" customFormat="1" ht="75" customHeight="1" thickBot="1">
      <c r="B7" s="110" t="s">
        <v>1126</v>
      </c>
      <c r="C7" s="111"/>
      <c r="D7" s="111"/>
      <c r="E7" s="111"/>
      <c r="F7" s="111"/>
      <c r="G7" s="111"/>
      <c r="H7" s="111"/>
      <c r="I7" s="111"/>
      <c r="J7" s="112"/>
    </row>
    <row r="8" spans="1:37" ht="14.1" thickTop="1"/>
    <row r="11" spans="1:37">
      <c r="L11">
        <v>2025</v>
      </c>
      <c r="M11">
        <v>2026</v>
      </c>
      <c r="N11">
        <v>2027</v>
      </c>
      <c r="O11">
        <v>2028</v>
      </c>
      <c r="P11">
        <v>2029</v>
      </c>
      <c r="Q11">
        <v>2030</v>
      </c>
      <c r="R11">
        <v>2031</v>
      </c>
      <c r="S11">
        <v>2032</v>
      </c>
      <c r="T11">
        <v>2033</v>
      </c>
      <c r="U11">
        <v>2034</v>
      </c>
      <c r="V11">
        <v>2035</v>
      </c>
      <c r="W11">
        <v>2036</v>
      </c>
      <c r="X11">
        <v>2037</v>
      </c>
      <c r="Y11">
        <v>2038</v>
      </c>
      <c r="Z11">
        <v>2039</v>
      </c>
      <c r="AA11">
        <v>2040</v>
      </c>
      <c r="AB11">
        <v>2041</v>
      </c>
      <c r="AC11">
        <v>2042</v>
      </c>
      <c r="AD11">
        <v>2043</v>
      </c>
      <c r="AE11">
        <v>2044</v>
      </c>
      <c r="AF11">
        <v>2045</v>
      </c>
      <c r="AG11">
        <v>2046</v>
      </c>
      <c r="AH11">
        <v>2047</v>
      </c>
      <c r="AI11">
        <v>2048</v>
      </c>
      <c r="AJ11">
        <v>2049</v>
      </c>
      <c r="AK11">
        <v>2050</v>
      </c>
    </row>
    <row r="12" spans="1:37">
      <c r="K12" t="s">
        <v>1121</v>
      </c>
      <c r="L12" s="14">
        <v>320.44741560911837</v>
      </c>
      <c r="M12" s="14">
        <v>286.45375174864222</v>
      </c>
      <c r="N12" s="14">
        <v>252.39368781477819</v>
      </c>
      <c r="O12" s="14">
        <v>220.60455958616456</v>
      </c>
      <c r="P12" s="14">
        <v>188.90662550047728</v>
      </c>
      <c r="Q12" s="14">
        <v>163.8925136077348</v>
      </c>
      <c r="R12" s="14">
        <v>140.81941203876144</v>
      </c>
      <c r="S12" s="14">
        <v>122.59208277926072</v>
      </c>
      <c r="T12" s="14">
        <v>104.96917774873815</v>
      </c>
      <c r="U12" s="14">
        <v>91.090408391716295</v>
      </c>
      <c r="V12" s="14">
        <v>80.033676191435021</v>
      </c>
      <c r="W12" s="14">
        <v>69.459188168439539</v>
      </c>
      <c r="X12" s="14">
        <v>59.569546407088893</v>
      </c>
      <c r="Y12" s="14">
        <v>50.923600761689499</v>
      </c>
      <c r="Z12" s="14">
        <v>43.164989438235004</v>
      </c>
      <c r="AA12" s="14">
        <v>36.535345797033074</v>
      </c>
      <c r="AB12" s="14">
        <v>31.309676011836004</v>
      </c>
      <c r="AC12" s="14">
        <v>26.917829161391058</v>
      </c>
      <c r="AD12" s="14">
        <v>23.242743467086942</v>
      </c>
      <c r="AE12" s="14">
        <v>20.235866062118262</v>
      </c>
      <c r="AF12" s="14">
        <v>17.451431062732979</v>
      </c>
      <c r="AG12" s="14">
        <v>15.297984127147195</v>
      </c>
      <c r="AH12" s="14">
        <v>13.5560384931307</v>
      </c>
      <c r="AI12" s="14">
        <v>12.241634799194182</v>
      </c>
      <c r="AJ12" s="14">
        <v>11.124425825748109</v>
      </c>
      <c r="AK12" s="14">
        <v>10.367727317086082</v>
      </c>
    </row>
    <row r="13" spans="1:37">
      <c r="K13" t="s">
        <v>1122</v>
      </c>
      <c r="L13" s="14">
        <v>1.7717475450584743</v>
      </c>
      <c r="M13" s="14">
        <v>3.5434950901169486</v>
      </c>
      <c r="N13" s="14">
        <v>8.6038343401050668</v>
      </c>
      <c r="O13" s="14">
        <v>14.936765887310912</v>
      </c>
      <c r="P13" s="14">
        <v>22.501367444978115</v>
      </c>
      <c r="Q13" s="14">
        <v>26.374680043175061</v>
      </c>
      <c r="R13" s="14">
        <v>30.421062247057421</v>
      </c>
      <c r="S13" s="14">
        <v>31.94658086388651</v>
      </c>
      <c r="T13" s="14">
        <v>33.735606422775149</v>
      </c>
      <c r="U13" s="14">
        <v>33.743897362645654</v>
      </c>
      <c r="V13" s="14">
        <v>32.317198987490741</v>
      </c>
      <c r="W13" s="14">
        <v>31.933629047829371</v>
      </c>
      <c r="X13" s="14">
        <v>31.434662487840995</v>
      </c>
      <c r="Y13" s="14">
        <v>30.980187243747409</v>
      </c>
      <c r="Z13" s="14">
        <v>30.54841976665822</v>
      </c>
      <c r="AA13" s="14">
        <v>29.988481578560979</v>
      </c>
      <c r="AB13" s="14">
        <v>28.398185444127499</v>
      </c>
      <c r="AC13" s="14">
        <v>26.819246148976095</v>
      </c>
      <c r="AD13" s="14">
        <v>25.120624312243496</v>
      </c>
      <c r="AE13" s="14">
        <v>23.410417079008994</v>
      </c>
      <c r="AF13" s="14">
        <v>21.722896838524683</v>
      </c>
      <c r="AG13" s="14">
        <v>19.958910983984701</v>
      </c>
      <c r="AH13" s="14">
        <v>18.175167106888008</v>
      </c>
      <c r="AI13" s="14">
        <v>16.394691569699411</v>
      </c>
      <c r="AJ13" s="14">
        <v>14.577850710267043</v>
      </c>
      <c r="AK13" s="14">
        <v>12.764321565327549</v>
      </c>
    </row>
    <row r="14" spans="1:37">
      <c r="K14" t="s">
        <v>1123</v>
      </c>
      <c r="L14" s="14">
        <v>397.86139104364497</v>
      </c>
      <c r="M14" s="14">
        <v>397.03240717010777</v>
      </c>
      <c r="N14" s="14">
        <v>400.45823296838699</v>
      </c>
      <c r="O14" s="14">
        <v>402.06492623826614</v>
      </c>
      <c r="P14" s="14">
        <v>365.63017147980008</v>
      </c>
      <c r="Q14" s="14">
        <v>317.88913192812493</v>
      </c>
      <c r="R14" s="14">
        <v>300.16963383779262</v>
      </c>
      <c r="S14" s="14">
        <v>284.70807909763579</v>
      </c>
      <c r="T14" s="14">
        <v>272.2989074738482</v>
      </c>
      <c r="U14" s="14">
        <v>259.81490848826098</v>
      </c>
      <c r="V14" s="14">
        <v>244.24562441022863</v>
      </c>
      <c r="W14" s="14">
        <v>231.73996191652071</v>
      </c>
      <c r="X14" s="14">
        <v>221.66252006342484</v>
      </c>
      <c r="Y14" s="14">
        <v>211.9482264096448</v>
      </c>
      <c r="Z14" s="14">
        <v>206.54032560463136</v>
      </c>
      <c r="AA14" s="14">
        <v>200.98586166978095</v>
      </c>
      <c r="AB14" s="14">
        <v>190.08649261879941</v>
      </c>
      <c r="AC14" s="14">
        <v>178.38307382243116</v>
      </c>
      <c r="AD14" s="14">
        <v>167.40891799705716</v>
      </c>
      <c r="AE14" s="14">
        <v>158.34759863240413</v>
      </c>
      <c r="AF14" s="14">
        <v>150.69944863280273</v>
      </c>
      <c r="AG14" s="14">
        <v>143.9750556289323</v>
      </c>
      <c r="AH14" s="14">
        <v>140.6375112565097</v>
      </c>
      <c r="AI14" s="14">
        <v>140.30160932623062</v>
      </c>
      <c r="AJ14" s="14">
        <v>142.63402032886447</v>
      </c>
      <c r="AK14" s="14">
        <v>144.92868439158346</v>
      </c>
    </row>
    <row r="15" spans="1:37">
      <c r="K15" t="s">
        <v>1124</v>
      </c>
      <c r="L15" s="14">
        <v>29.792478052503384</v>
      </c>
      <c r="M15" s="14">
        <v>78.25618650453157</v>
      </c>
      <c r="N15" s="14">
        <v>119.20339521179443</v>
      </c>
      <c r="O15" s="14">
        <v>158.94500813483182</v>
      </c>
      <c r="P15" s="14">
        <v>213.16141090985241</v>
      </c>
      <c r="Q15" s="14">
        <v>275.29801339436972</v>
      </c>
      <c r="R15" s="14">
        <v>304.78161733609568</v>
      </c>
      <c r="S15" s="14">
        <v>331.75672260154857</v>
      </c>
      <c r="T15" s="14">
        <v>373.62196122717808</v>
      </c>
      <c r="U15" s="14">
        <v>415.20250549019721</v>
      </c>
      <c r="V15" s="14">
        <v>458.26315324615518</v>
      </c>
      <c r="W15" s="14">
        <v>487.88139180541981</v>
      </c>
      <c r="X15" s="14">
        <v>519.21199083460112</v>
      </c>
      <c r="Y15" s="14">
        <v>548.31025835370463</v>
      </c>
      <c r="Z15" s="14">
        <v>570.60047430749671</v>
      </c>
      <c r="AA15" s="14">
        <v>593.56229852704337</v>
      </c>
      <c r="AB15" s="14">
        <v>621.25620756716717</v>
      </c>
      <c r="AC15" s="14">
        <v>648.9038058092143</v>
      </c>
      <c r="AD15" s="14">
        <v>675.09221960020204</v>
      </c>
      <c r="AE15" s="14">
        <v>698.7841909113107</v>
      </c>
      <c r="AF15" s="14">
        <v>720.82366440135297</v>
      </c>
      <c r="AG15" s="14">
        <v>738.26376761181075</v>
      </c>
      <c r="AH15" s="14">
        <v>752.13865692351249</v>
      </c>
      <c r="AI15" s="14">
        <v>762.74929813199446</v>
      </c>
      <c r="AJ15" s="14">
        <v>770.52081373230556</v>
      </c>
      <c r="AK15" s="14">
        <v>777.99393351769709</v>
      </c>
    </row>
    <row r="27" s="2" customFormat="1" ht="11.45"/>
    <row r="28" s="2" customFormat="1" ht="11.45"/>
    <row r="29" s="2" customFormat="1" ht="11.45"/>
    <row r="30" s="2" customFormat="1" ht="11.45"/>
    <row r="31" s="2" customFormat="1" ht="11.45"/>
    <row r="32" s="2" customFormat="1" ht="11.45"/>
    <row r="33" s="2" customFormat="1" ht="11.45"/>
  </sheetData>
  <mergeCells count="3">
    <mergeCell ref="B5:J5"/>
    <mergeCell ref="B6:J6"/>
    <mergeCell ref="B7:J7"/>
  </mergeCells>
  <hyperlinks>
    <hyperlink ref="A1" location="Contents!A1" display="Back to contents" xr:uid="{84A53BB7-5D86-4D1A-B7A0-D0261FB16D29}"/>
  </hyperlinks>
  <pageMargins left="0.7" right="0.7" top="0.75" bottom="0.75" header="0.3" footer="0.3"/>
  <pageSetup paperSize="9" orientation="portrait" r:id="rId1"/>
  <drawing r:id="rId2"/>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29B7FA-C7DB-4CC9-A0E3-272840A8004C}">
  <sheetPr>
    <tabColor theme="4"/>
  </sheetPr>
  <dimension ref="A1:BU19"/>
  <sheetViews>
    <sheetView zoomScaleNormal="100" workbookViewId="0"/>
  </sheetViews>
  <sheetFormatPr defaultRowHeight="13.5"/>
  <cols>
    <col min="11" max="11" width="18.375" bestFit="1" customWidth="1"/>
  </cols>
  <sheetData>
    <row r="1" spans="1:73">
      <c r="A1" s="8" t="s">
        <v>27</v>
      </c>
    </row>
    <row r="3" spans="1:73" s="11" customFormat="1" ht="14.1">
      <c r="A3" s="12" t="s">
        <v>1022</v>
      </c>
    </row>
    <row r="4" spans="1:73" ht="14.1" thickBot="1"/>
    <row r="5" spans="1:73" s="2" customFormat="1" ht="60" customHeight="1" thickTop="1">
      <c r="B5" s="104" t="s">
        <v>1127</v>
      </c>
      <c r="C5" s="105"/>
      <c r="D5" s="105"/>
      <c r="E5" s="105"/>
      <c r="F5" s="105"/>
      <c r="G5" s="105"/>
      <c r="H5" s="105"/>
      <c r="I5" s="105"/>
      <c r="J5" s="106"/>
    </row>
    <row r="6" spans="1:73" s="2" customFormat="1" ht="293.10000000000002" customHeight="1">
      <c r="B6" s="107"/>
      <c r="C6" s="108"/>
      <c r="D6" s="108"/>
      <c r="E6" s="108"/>
      <c r="F6" s="108"/>
      <c r="G6" s="108"/>
      <c r="H6" s="108"/>
      <c r="I6" s="108"/>
      <c r="J6" s="109"/>
    </row>
    <row r="7" spans="1:73" s="2" customFormat="1" ht="87.6" customHeight="1" thickBot="1">
      <c r="B7" s="110" t="s">
        <v>1128</v>
      </c>
      <c r="C7" s="111"/>
      <c r="D7" s="111"/>
      <c r="E7" s="111"/>
      <c r="F7" s="111"/>
      <c r="G7" s="111"/>
      <c r="H7" s="111"/>
      <c r="I7" s="111"/>
      <c r="J7" s="112"/>
    </row>
    <row r="8" spans="1:73" ht="14.1" thickTop="1"/>
    <row r="10" spans="1:73">
      <c r="M10" s="9"/>
      <c r="N10" s="9"/>
      <c r="O10" s="9"/>
      <c r="P10" s="9"/>
      <c r="Q10" s="9"/>
      <c r="R10" s="9"/>
      <c r="S10" s="9"/>
      <c r="T10" s="9"/>
      <c r="U10" s="9"/>
      <c r="V10" s="9"/>
      <c r="W10" s="9"/>
      <c r="X10" s="9"/>
      <c r="Y10" s="9"/>
      <c r="Z10" s="9"/>
      <c r="AA10" s="9"/>
      <c r="AB10" s="9"/>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c r="BU10" s="9"/>
    </row>
    <row r="11" spans="1:73">
      <c r="K11" s="46"/>
      <c r="L11" s="46">
        <v>1990</v>
      </c>
      <c r="M11" s="46">
        <v>1991</v>
      </c>
      <c r="N11" s="46">
        <v>1992</v>
      </c>
      <c r="O11" s="46">
        <v>1993</v>
      </c>
      <c r="P11" s="46">
        <v>1994</v>
      </c>
      <c r="Q11" s="46">
        <v>1995</v>
      </c>
      <c r="R11" s="46">
        <v>1996</v>
      </c>
      <c r="S11" s="46">
        <v>1997</v>
      </c>
      <c r="T11" s="46">
        <v>1998</v>
      </c>
      <c r="U11" s="46">
        <v>1999</v>
      </c>
      <c r="V11" s="46">
        <v>2000</v>
      </c>
      <c r="W11" s="46">
        <v>2001</v>
      </c>
      <c r="X11" s="46">
        <v>2002</v>
      </c>
      <c r="Y11" s="46">
        <v>2003</v>
      </c>
      <c r="Z11" s="46">
        <v>2004</v>
      </c>
      <c r="AA11" s="46">
        <v>2005</v>
      </c>
      <c r="AB11" s="46">
        <v>2006</v>
      </c>
      <c r="AC11" s="46">
        <v>2007</v>
      </c>
      <c r="AD11" s="46">
        <v>2008</v>
      </c>
      <c r="AE11" s="46">
        <v>2009</v>
      </c>
      <c r="AF11" s="46">
        <v>2010</v>
      </c>
      <c r="AG11" s="46">
        <v>2011</v>
      </c>
      <c r="AH11" s="46">
        <v>2012</v>
      </c>
      <c r="AI11" s="46">
        <v>2013</v>
      </c>
      <c r="AJ11" s="46">
        <v>2014</v>
      </c>
      <c r="AK11" s="46">
        <v>2015</v>
      </c>
      <c r="AL11" s="46">
        <v>2016</v>
      </c>
      <c r="AM11" s="46">
        <v>2017</v>
      </c>
      <c r="AN11" s="46">
        <v>2018</v>
      </c>
      <c r="AO11" s="46">
        <v>2019</v>
      </c>
      <c r="AP11" s="46">
        <v>2020</v>
      </c>
      <c r="AQ11" s="46">
        <v>2021</v>
      </c>
      <c r="AR11" s="46">
        <v>2022</v>
      </c>
      <c r="AS11" s="46">
        <v>2023</v>
      </c>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c r="BU11" s="9"/>
    </row>
    <row r="12" spans="1:73">
      <c r="K12" s="46" t="s">
        <v>1129</v>
      </c>
      <c r="L12" s="91">
        <v>836.0672300752376</v>
      </c>
      <c r="M12" s="91">
        <v>843.93756132676504</v>
      </c>
      <c r="N12" s="91">
        <v>824.59540778004805</v>
      </c>
      <c r="O12" s="91">
        <v>805.99972020003031</v>
      </c>
      <c r="P12" s="91">
        <v>793.66157825080961</v>
      </c>
      <c r="Q12" s="91">
        <v>789.18284164406464</v>
      </c>
      <c r="R12" s="91">
        <v>810.49943297575805</v>
      </c>
      <c r="S12" s="91">
        <v>787.9655473514099</v>
      </c>
      <c r="T12" s="91">
        <v>788.44120402947419</v>
      </c>
      <c r="U12" s="91">
        <v>759.35074849323075</v>
      </c>
      <c r="V12" s="91">
        <v>761.26564162310967</v>
      </c>
      <c r="W12" s="91">
        <v>763.92133664282869</v>
      </c>
      <c r="X12" s="91">
        <v>740.31330078058465</v>
      </c>
      <c r="Y12" s="91">
        <v>745.95687042750899</v>
      </c>
      <c r="Z12" s="91">
        <v>745.48962367426759</v>
      </c>
      <c r="AA12" s="91">
        <v>739.18554478181477</v>
      </c>
      <c r="AB12" s="91">
        <v>732.65140659904762</v>
      </c>
      <c r="AC12" s="91">
        <v>719.46127850059463</v>
      </c>
      <c r="AD12" s="91">
        <v>700.4836160066485</v>
      </c>
      <c r="AE12" s="91">
        <v>641.22801805888514</v>
      </c>
      <c r="AF12" s="91">
        <v>652.34516207768786</v>
      </c>
      <c r="AG12" s="91">
        <v>608.72418589932465</v>
      </c>
      <c r="AH12" s="91">
        <v>622.6501064812511</v>
      </c>
      <c r="AI12" s="91">
        <v>608.25683859252422</v>
      </c>
      <c r="AJ12" s="91">
        <v>567.39550062404987</v>
      </c>
      <c r="AK12" s="91">
        <v>549.45287486304028</v>
      </c>
      <c r="AL12" s="91">
        <v>522.87277510790989</v>
      </c>
      <c r="AM12" s="91">
        <v>513.21102148722935</v>
      </c>
      <c r="AN12" s="91">
        <v>506.80102577016629</v>
      </c>
      <c r="AO12" s="91">
        <v>491.954325185127</v>
      </c>
      <c r="AP12" s="91">
        <v>424.89302862604461</v>
      </c>
      <c r="AQ12" s="91">
        <v>441.29471655162905</v>
      </c>
      <c r="AR12" s="91">
        <v>440.93999105029621</v>
      </c>
      <c r="AS12" s="91">
        <v>423.32965202329069</v>
      </c>
    </row>
    <row r="13" spans="1:73">
      <c r="K13" s="46" t="s">
        <v>1130</v>
      </c>
      <c r="L13" s="91">
        <v>315.56337014925458</v>
      </c>
      <c r="M13" s="91">
        <v>319.47091010031221</v>
      </c>
      <c r="N13" s="91">
        <v>292.2864967962239</v>
      </c>
      <c r="O13" s="91">
        <v>284.81467213531454</v>
      </c>
      <c r="P13" s="91">
        <v>288.05597935589509</v>
      </c>
      <c r="Q13" s="91">
        <v>262.80296958150842</v>
      </c>
      <c r="R13" s="91">
        <v>262.17647217746918</v>
      </c>
      <c r="S13" s="91">
        <v>308.82122997543132</v>
      </c>
      <c r="T13" s="91">
        <v>344.13874275578536</v>
      </c>
      <c r="U13" s="91">
        <v>344.66642253034513</v>
      </c>
      <c r="V13" s="91">
        <v>344.13887223108497</v>
      </c>
      <c r="W13" s="91">
        <v>325.44909652157781</v>
      </c>
      <c r="X13" s="91">
        <v>375.81904757559158</v>
      </c>
      <c r="Y13" s="91">
        <v>370.51345577861963</v>
      </c>
      <c r="Z13" s="91">
        <v>429.0417260187408</v>
      </c>
      <c r="AA13" s="91">
        <v>423.2358226211195</v>
      </c>
      <c r="AB13" s="91">
        <v>432.84608418446879</v>
      </c>
      <c r="AC13" s="91">
        <v>452.08486527512173</v>
      </c>
      <c r="AD13" s="91">
        <v>402.28369770007566</v>
      </c>
      <c r="AE13" s="91">
        <v>341.74229951888822</v>
      </c>
      <c r="AF13" s="91">
        <v>336.33712869398954</v>
      </c>
      <c r="AG13" s="91">
        <v>346.8650468002524</v>
      </c>
      <c r="AH13" s="91">
        <v>360.2020842191771</v>
      </c>
      <c r="AI13" s="91">
        <v>358.06327923892059</v>
      </c>
      <c r="AJ13" s="91">
        <v>365.57507125592042</v>
      </c>
      <c r="AK13" s="91">
        <v>362.05534532132771</v>
      </c>
      <c r="AL13" s="91">
        <v>320.25983591773252</v>
      </c>
      <c r="AM13" s="91">
        <v>321.34342341375117</v>
      </c>
      <c r="AN13" s="91">
        <v>341.9098333863347</v>
      </c>
      <c r="AO13" s="91">
        <v>335.93452551947286</v>
      </c>
      <c r="AP13" s="91">
        <v>311.23827939848474</v>
      </c>
      <c r="AQ13" s="91">
        <v>381.05244615848369</v>
      </c>
      <c r="AR13" s="91"/>
      <c r="AS13" s="91"/>
      <c r="AT13" s="9"/>
      <c r="AU13" s="9"/>
      <c r="AV13" s="9"/>
      <c r="AW13" s="9"/>
    </row>
    <row r="14" spans="1:73">
      <c r="M14" s="9"/>
      <c r="N14" s="9"/>
      <c r="O14" s="9"/>
      <c r="P14" s="9"/>
      <c r="Q14" s="9"/>
      <c r="R14" s="9"/>
      <c r="S14" s="9"/>
      <c r="T14" s="9"/>
      <c r="U14" s="9"/>
      <c r="V14" s="9"/>
      <c r="W14" s="9"/>
      <c r="X14" s="9"/>
      <c r="Y14" s="9"/>
      <c r="Z14" s="9"/>
      <c r="AA14" s="9"/>
      <c r="AB14" s="9"/>
      <c r="AC14" s="9"/>
      <c r="AD14" s="9"/>
      <c r="AE14" s="9"/>
      <c r="AF14" s="9"/>
      <c r="AG14" s="9"/>
      <c r="AH14" s="9"/>
      <c r="AI14" s="9"/>
      <c r="AJ14" s="9"/>
      <c r="AK14" s="9"/>
      <c r="AL14" s="9"/>
      <c r="AM14" s="9"/>
      <c r="AN14" s="9"/>
      <c r="AO14" s="9"/>
      <c r="AP14" s="9"/>
      <c r="AQ14" s="9"/>
      <c r="AR14" s="9"/>
      <c r="AS14" s="9"/>
      <c r="AT14" s="9"/>
      <c r="AU14" s="9"/>
      <c r="AV14" s="9"/>
      <c r="AW14" s="9"/>
    </row>
    <row r="15" spans="1:73">
      <c r="M15" s="9"/>
      <c r="N15" s="9"/>
      <c r="O15" s="9"/>
      <c r="P15" s="9"/>
      <c r="Q15" s="9"/>
      <c r="R15" s="9"/>
      <c r="S15" s="9"/>
      <c r="T15" s="9"/>
      <c r="U15" s="9"/>
      <c r="V15" s="9"/>
      <c r="W15" s="9"/>
      <c r="X15" s="9"/>
      <c r="Y15" s="9"/>
      <c r="Z15" s="9"/>
      <c r="AA15" s="9"/>
      <c r="AB15" s="9"/>
      <c r="AC15" s="9"/>
      <c r="AD15" s="9"/>
      <c r="AE15" s="9"/>
      <c r="AF15" s="9"/>
      <c r="AG15" s="9"/>
      <c r="AH15" s="9"/>
      <c r="AI15" s="9"/>
      <c r="AJ15" s="9"/>
      <c r="AK15" s="9"/>
      <c r="AL15" s="9"/>
      <c r="AM15" s="9"/>
      <c r="AN15" s="9"/>
      <c r="AO15" s="9"/>
      <c r="AP15" s="9"/>
      <c r="AQ15" s="9"/>
      <c r="AR15" s="9"/>
      <c r="AS15" s="9"/>
      <c r="AT15" s="9"/>
      <c r="AU15" s="9"/>
      <c r="AV15" s="9"/>
      <c r="AW15" s="9"/>
    </row>
    <row r="16" spans="1:73">
      <c r="M16" s="9"/>
      <c r="N16" s="9"/>
      <c r="O16" s="9"/>
      <c r="P16" s="9"/>
      <c r="Q16" s="9"/>
      <c r="R16" s="9"/>
      <c r="S16" s="9"/>
      <c r="T16" s="9"/>
      <c r="U16" s="9"/>
      <c r="V16" s="9"/>
      <c r="W16" s="9"/>
      <c r="X16" s="9"/>
      <c r="Y16" s="9"/>
      <c r="Z16" s="9"/>
      <c r="AA16" s="9"/>
      <c r="AB16" s="9"/>
      <c r="AC16" s="9"/>
      <c r="AD16" s="9"/>
      <c r="AE16" s="9"/>
      <c r="AF16" s="9"/>
      <c r="AG16" s="9"/>
      <c r="AH16" s="9"/>
      <c r="AI16" s="9"/>
      <c r="AJ16" s="9"/>
      <c r="AK16" s="9"/>
      <c r="AL16" s="9"/>
      <c r="AM16" s="9"/>
      <c r="AN16" s="9"/>
      <c r="AO16" s="9"/>
      <c r="AP16" s="9"/>
      <c r="AQ16" s="9"/>
      <c r="AR16" s="9"/>
      <c r="AS16" s="9"/>
      <c r="AT16" s="9"/>
      <c r="AU16" s="9"/>
      <c r="AV16" s="9"/>
      <c r="AW16" s="9"/>
      <c r="AX16" s="9"/>
      <c r="AY16" s="9"/>
      <c r="AZ16" s="9"/>
      <c r="BA16" s="9"/>
      <c r="BB16" s="9"/>
      <c r="BC16" s="9"/>
      <c r="BD16" s="9"/>
      <c r="BE16" s="9"/>
      <c r="BF16" s="9"/>
      <c r="BG16" s="9"/>
      <c r="BH16" s="9"/>
      <c r="BI16" s="9"/>
      <c r="BJ16" s="9"/>
      <c r="BK16" s="9"/>
      <c r="BL16" s="9"/>
      <c r="BM16" s="9"/>
      <c r="BN16" s="9"/>
      <c r="BO16" s="9"/>
      <c r="BP16" s="9"/>
      <c r="BQ16" s="9"/>
      <c r="BR16" s="9"/>
      <c r="BS16" s="9"/>
      <c r="BT16" s="9"/>
      <c r="BU16" s="9"/>
    </row>
    <row r="17" spans="13:73">
      <c r="M17" s="9"/>
      <c r="N17" s="9"/>
      <c r="O17" s="9"/>
      <c r="P17" s="9"/>
      <c r="Q17" s="9"/>
      <c r="R17" s="9"/>
      <c r="S17" s="9"/>
      <c r="T17" s="9"/>
      <c r="U17" s="9"/>
      <c r="V17" s="9"/>
      <c r="W17" s="9"/>
      <c r="X17" s="9"/>
      <c r="Y17" s="9"/>
      <c r="Z17" s="9"/>
      <c r="AA17" s="9"/>
      <c r="AB17" s="9"/>
      <c r="AC17" s="9"/>
      <c r="AD17" s="9"/>
      <c r="AE17" s="9"/>
      <c r="AF17" s="9"/>
      <c r="AG17" s="9"/>
      <c r="AH17" s="9"/>
      <c r="AI17" s="9"/>
      <c r="AJ17" s="9"/>
      <c r="AK17" s="9"/>
      <c r="AL17" s="9"/>
      <c r="AM17" s="9"/>
      <c r="AN17" s="9"/>
      <c r="AO17" s="9"/>
      <c r="AP17" s="9"/>
      <c r="AQ17" s="9"/>
      <c r="AR17" s="9"/>
      <c r="AS17" s="9"/>
      <c r="AT17" s="9"/>
      <c r="AU17" s="9"/>
      <c r="AV17" s="9"/>
      <c r="AW17" s="9"/>
      <c r="AX17" s="9"/>
      <c r="AY17" s="9"/>
      <c r="AZ17" s="9"/>
      <c r="BA17" s="9"/>
      <c r="BB17" s="9"/>
      <c r="BC17" s="9"/>
      <c r="BD17" s="9"/>
      <c r="BE17" s="9"/>
      <c r="BF17" s="9"/>
      <c r="BG17" s="9"/>
      <c r="BH17" s="9"/>
      <c r="BI17" s="9"/>
      <c r="BJ17" s="9"/>
      <c r="BK17" s="9"/>
      <c r="BL17" s="9"/>
      <c r="BM17" s="9"/>
      <c r="BN17" s="9"/>
      <c r="BO17" s="9"/>
      <c r="BP17" s="9"/>
      <c r="BQ17" s="9"/>
      <c r="BR17" s="9"/>
      <c r="BS17" s="9"/>
      <c r="BT17" s="9"/>
      <c r="BU17" s="9"/>
    </row>
    <row r="18" spans="13:73">
      <c r="M18" s="9"/>
      <c r="N18" s="9"/>
      <c r="O18" s="9"/>
      <c r="P18" s="9"/>
      <c r="Q18" s="9"/>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c r="AW18" s="9"/>
      <c r="AX18" s="9"/>
      <c r="AY18" s="9"/>
      <c r="AZ18" s="9"/>
      <c r="BA18" s="9"/>
      <c r="BB18" s="9"/>
      <c r="BC18" s="9"/>
      <c r="BD18" s="9"/>
      <c r="BE18" s="9"/>
      <c r="BF18" s="9"/>
      <c r="BG18" s="9"/>
      <c r="BH18" s="9"/>
      <c r="BI18" s="9"/>
      <c r="BJ18" s="9"/>
      <c r="BK18" s="9"/>
      <c r="BL18" s="9"/>
      <c r="BM18" s="9"/>
      <c r="BN18" s="9"/>
      <c r="BO18" s="9"/>
      <c r="BP18" s="9"/>
      <c r="BQ18" s="9"/>
      <c r="BR18" s="9"/>
      <c r="BS18" s="9"/>
      <c r="BT18" s="9"/>
      <c r="BU18" s="9"/>
    </row>
    <row r="19" spans="13:73">
      <c r="M19" s="9"/>
      <c r="N19" s="9"/>
      <c r="O19" s="9"/>
      <c r="P19" s="9"/>
      <c r="Q19" s="9"/>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c r="BE19" s="9"/>
      <c r="BF19" s="9"/>
      <c r="BG19" s="9"/>
      <c r="BH19" s="9"/>
      <c r="BI19" s="9"/>
      <c r="BJ19" s="9"/>
      <c r="BK19" s="9"/>
      <c r="BL19" s="9"/>
      <c r="BM19" s="9"/>
      <c r="BN19" s="9"/>
      <c r="BO19" s="9"/>
      <c r="BP19" s="9"/>
      <c r="BQ19" s="9"/>
      <c r="BR19" s="9"/>
      <c r="BS19" s="9"/>
      <c r="BT19" s="9"/>
      <c r="BU19" s="9"/>
    </row>
  </sheetData>
  <mergeCells count="3">
    <mergeCell ref="B5:J5"/>
    <mergeCell ref="B6:J6"/>
    <mergeCell ref="B7:J7"/>
  </mergeCells>
  <hyperlinks>
    <hyperlink ref="A1" location="Contents!A1" display="Back to contents" xr:uid="{0FC32A49-80DD-4DEA-8864-12D8A8C021BC}"/>
  </hyperlinks>
  <pageMargins left="0.7" right="0.7" top="0.75" bottom="0.75" header="0.3" footer="0.3"/>
  <pageSetup paperSize="9" orientation="portrait" r:id="rId1"/>
  <drawing r:id="rId2"/>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829D09-CC31-4401-9324-CE82C29585FD}">
  <sheetPr>
    <tabColor theme="4"/>
  </sheetPr>
  <dimension ref="A1:BT35"/>
  <sheetViews>
    <sheetView zoomScaleNormal="100" workbookViewId="0"/>
  </sheetViews>
  <sheetFormatPr defaultRowHeight="13.5"/>
  <cols>
    <col min="11" max="11" width="32.25" bestFit="1" customWidth="1"/>
    <col min="12" max="12" width="22.75" bestFit="1" customWidth="1"/>
    <col min="13" max="13" width="19.125" bestFit="1" customWidth="1"/>
  </cols>
  <sheetData>
    <row r="1" spans="1:72">
      <c r="A1" s="8" t="s">
        <v>27</v>
      </c>
    </row>
    <row r="3" spans="1:72" s="11" customFormat="1" ht="14.1">
      <c r="A3" s="12" t="s">
        <v>1022</v>
      </c>
    </row>
    <row r="4" spans="1:72" ht="14.1" thickBot="1"/>
    <row r="5" spans="1:72" s="2" customFormat="1" ht="60" customHeight="1" thickTop="1">
      <c r="B5" s="104" t="s">
        <v>1131</v>
      </c>
      <c r="C5" s="105"/>
      <c r="D5" s="105"/>
      <c r="E5" s="105"/>
      <c r="F5" s="105"/>
      <c r="G5" s="105"/>
      <c r="H5" s="105"/>
      <c r="I5" s="105"/>
      <c r="J5" s="106"/>
    </row>
    <row r="6" spans="1:72" s="2" customFormat="1" ht="330" customHeight="1">
      <c r="B6" s="116"/>
      <c r="C6" s="117"/>
      <c r="D6" s="117"/>
      <c r="E6" s="117"/>
      <c r="F6" s="117"/>
      <c r="G6" s="117"/>
      <c r="H6" s="117"/>
      <c r="I6" s="117"/>
      <c r="J6" s="118"/>
    </row>
    <row r="7" spans="1:72" s="2" customFormat="1" ht="305.25" customHeight="1">
      <c r="B7" s="116"/>
      <c r="C7" s="117"/>
      <c r="D7" s="117"/>
      <c r="E7" s="117"/>
      <c r="F7" s="117"/>
      <c r="G7" s="117"/>
      <c r="H7" s="117"/>
      <c r="I7" s="117"/>
      <c r="J7" s="118"/>
    </row>
    <row r="8" spans="1:72" s="2" customFormat="1" ht="80.25" customHeight="1" thickBot="1">
      <c r="B8" s="110" t="s">
        <v>1132</v>
      </c>
      <c r="C8" s="111"/>
      <c r="D8" s="111"/>
      <c r="E8" s="111"/>
      <c r="F8" s="111"/>
      <c r="G8" s="111"/>
      <c r="H8" s="111"/>
      <c r="I8" s="111"/>
      <c r="J8" s="112"/>
    </row>
    <row r="9" spans="1:72" ht="14.1" thickTop="1"/>
    <row r="12" spans="1:72">
      <c r="K12" s="47" t="s">
        <v>1133</v>
      </c>
      <c r="L12" s="47" t="s">
        <v>1134</v>
      </c>
      <c r="M12" t="s">
        <v>1135</v>
      </c>
    </row>
    <row r="13" spans="1:72">
      <c r="K13" s="46" t="s">
        <v>1136</v>
      </c>
      <c r="L13" s="91">
        <v>12.714757688836123</v>
      </c>
      <c r="M13" s="10">
        <v>3.7848916151665676E-2</v>
      </c>
      <c r="N13" s="9"/>
      <c r="O13" s="9"/>
      <c r="P13" s="9"/>
      <c r="Q13" s="9"/>
      <c r="R13" s="9"/>
      <c r="S13" s="9"/>
      <c r="T13" s="9"/>
      <c r="U13" s="9"/>
      <c r="V13" s="9"/>
      <c r="W13" s="9"/>
      <c r="X13" s="9"/>
      <c r="Y13" s="9"/>
      <c r="Z13" s="9"/>
      <c r="AA13" s="9"/>
      <c r="AB13" s="9"/>
      <c r="AC13" s="9"/>
      <c r="AD13" s="9"/>
      <c r="AE13" s="9"/>
      <c r="AF13" s="9"/>
      <c r="AG13" s="9"/>
      <c r="AH13" s="9"/>
      <c r="AI13" s="9"/>
      <c r="AJ13" s="9"/>
      <c r="AK13" s="9"/>
      <c r="AL13" s="9"/>
      <c r="AM13" s="9"/>
      <c r="AN13" s="9"/>
      <c r="AO13" s="9"/>
      <c r="AP13" s="9"/>
      <c r="AQ13" s="9"/>
      <c r="AR13" s="9"/>
      <c r="AS13" s="9"/>
      <c r="AT13" s="9"/>
      <c r="AU13" s="9"/>
      <c r="AV13" s="9"/>
      <c r="AW13" s="9"/>
      <c r="AX13" s="9"/>
      <c r="AY13" s="9"/>
      <c r="AZ13" s="9"/>
      <c r="BA13" s="9"/>
      <c r="BB13" s="9"/>
      <c r="BC13" s="9"/>
      <c r="BD13" s="9"/>
      <c r="BE13" s="9"/>
      <c r="BF13" s="9"/>
      <c r="BG13" s="9"/>
      <c r="BH13" s="9"/>
      <c r="BI13" s="9"/>
      <c r="BJ13" s="9"/>
      <c r="BK13" s="9"/>
      <c r="BL13" s="9"/>
      <c r="BM13" s="9"/>
      <c r="BN13" s="9"/>
      <c r="BO13" s="9"/>
      <c r="BP13" s="9"/>
      <c r="BQ13" s="9"/>
      <c r="BR13" s="9"/>
      <c r="BS13" s="9"/>
      <c r="BT13" s="9"/>
    </row>
    <row r="14" spans="1:72">
      <c r="K14" s="46" t="s">
        <v>1137</v>
      </c>
      <c r="L14" s="91">
        <v>16.785261985435518</v>
      </c>
      <c r="M14" s="10">
        <v>4.9965873437627768E-2</v>
      </c>
      <c r="N14" s="9"/>
      <c r="O14" s="9"/>
      <c r="P14" s="9"/>
      <c r="Q14" s="9"/>
      <c r="R14" s="9"/>
      <c r="S14" s="9"/>
      <c r="T14" s="9"/>
      <c r="U14" s="9"/>
      <c r="V14" s="9"/>
      <c r="W14" s="9"/>
      <c r="X14" s="9"/>
      <c r="Y14" s="9"/>
      <c r="Z14" s="9"/>
      <c r="AA14" s="9"/>
      <c r="AB14" s="9"/>
      <c r="AC14" s="9"/>
      <c r="AD14" s="9"/>
      <c r="AE14" s="9"/>
      <c r="AF14" s="9"/>
      <c r="AG14" s="9"/>
      <c r="AH14" s="9"/>
      <c r="AI14" s="9"/>
      <c r="AJ14" s="9"/>
      <c r="AK14" s="9"/>
      <c r="AL14" s="9"/>
      <c r="AM14" s="9"/>
      <c r="AN14" s="9"/>
      <c r="AO14" s="9"/>
      <c r="AP14" s="9"/>
      <c r="AQ14" s="9"/>
      <c r="AR14" s="9"/>
      <c r="AS14" s="9"/>
      <c r="AT14" s="9"/>
      <c r="AU14" s="9"/>
      <c r="AV14" s="9"/>
      <c r="AW14" s="9"/>
      <c r="AX14" s="9"/>
      <c r="AY14" s="9"/>
      <c r="AZ14" s="9"/>
      <c r="BA14" s="9"/>
      <c r="BB14" s="9"/>
      <c r="BC14" s="9"/>
      <c r="BD14" s="9"/>
      <c r="BE14" s="9"/>
      <c r="BF14" s="9"/>
      <c r="BG14" s="9"/>
      <c r="BH14" s="9"/>
      <c r="BI14" s="9"/>
      <c r="BJ14" s="9"/>
      <c r="BK14" s="9"/>
      <c r="BL14" s="9"/>
      <c r="BM14" s="9"/>
      <c r="BN14" s="9"/>
      <c r="BO14" s="9"/>
      <c r="BP14" s="9"/>
      <c r="BQ14" s="9"/>
      <c r="BR14" s="9"/>
      <c r="BS14" s="9"/>
      <c r="BT14" s="9"/>
    </row>
    <row r="15" spans="1:72">
      <c r="K15" s="46" t="s">
        <v>1138</v>
      </c>
      <c r="L15" s="91">
        <v>19.21942950815955</v>
      </c>
      <c r="M15" s="10">
        <v>5.7211831616412613E-2</v>
      </c>
    </row>
    <row r="16" spans="1:72">
      <c r="K16" s="46" t="s">
        <v>1139</v>
      </c>
      <c r="L16" s="91">
        <v>19.302097959112423</v>
      </c>
      <c r="M16" s="10">
        <v>5.7457916626058578E-2</v>
      </c>
      <c r="N16" s="9"/>
      <c r="O16" s="9"/>
      <c r="P16" s="9"/>
      <c r="Q16" s="9"/>
      <c r="R16" s="9"/>
      <c r="S16" s="9"/>
      <c r="T16" s="9"/>
      <c r="U16" s="9"/>
      <c r="V16" s="9"/>
      <c r="W16" s="9"/>
      <c r="X16" s="9"/>
      <c r="Y16" s="9"/>
      <c r="Z16" s="9"/>
      <c r="AA16" s="9"/>
      <c r="AB16" s="9"/>
      <c r="AC16" s="9"/>
      <c r="AD16" s="9"/>
      <c r="AE16" s="9"/>
      <c r="AF16" s="9"/>
      <c r="AG16" s="9"/>
      <c r="AH16" s="9"/>
      <c r="AI16" s="9"/>
      <c r="AJ16" s="9"/>
      <c r="AK16" s="9"/>
      <c r="AL16" s="9"/>
      <c r="AM16" s="9"/>
      <c r="AN16" s="9"/>
      <c r="AO16" s="9"/>
      <c r="AP16" s="9"/>
      <c r="AQ16" s="9"/>
      <c r="AR16" s="9"/>
      <c r="AS16" s="9"/>
      <c r="AT16" s="9"/>
      <c r="AU16" s="9"/>
      <c r="AV16" s="9"/>
    </row>
    <row r="17" spans="11:72">
      <c r="K17" s="46" t="s">
        <v>1140</v>
      </c>
      <c r="L17" s="91">
        <v>22.361790246875664</v>
      </c>
      <c r="M17" s="10">
        <v>6.6565918499435189E-2</v>
      </c>
      <c r="N17" s="9"/>
      <c r="O17" s="9"/>
      <c r="P17" s="9"/>
      <c r="Q17" s="9"/>
      <c r="R17" s="9"/>
      <c r="S17" s="9"/>
      <c r="T17" s="9"/>
      <c r="U17" s="9"/>
      <c r="V17" s="9"/>
      <c r="W17" s="9"/>
      <c r="X17" s="9"/>
      <c r="Y17" s="9"/>
      <c r="Z17" s="9"/>
      <c r="AA17" s="9"/>
      <c r="AB17" s="9"/>
      <c r="AC17" s="9"/>
      <c r="AD17" s="9"/>
      <c r="AE17" s="9"/>
      <c r="AF17" s="9"/>
      <c r="AG17" s="9"/>
      <c r="AH17" s="9"/>
      <c r="AI17" s="9"/>
      <c r="AJ17" s="9"/>
      <c r="AK17" s="9"/>
      <c r="AL17" s="9"/>
      <c r="AM17" s="9"/>
      <c r="AN17" s="9"/>
      <c r="AO17" s="9"/>
      <c r="AP17" s="9"/>
      <c r="AQ17" s="9"/>
      <c r="AR17" s="9"/>
      <c r="AS17" s="9"/>
      <c r="AT17" s="9"/>
      <c r="AU17" s="9"/>
      <c r="AV17" s="9"/>
    </row>
    <row r="18" spans="11:72">
      <c r="K18" s="74" t="s">
        <v>1141</v>
      </c>
      <c r="L18" s="91">
        <v>22.439344145728324</v>
      </c>
      <c r="M18" s="10">
        <v>6.6796778661047732E-2</v>
      </c>
      <c r="N18" s="9"/>
      <c r="O18" s="9"/>
      <c r="P18" s="9"/>
      <c r="Q18" s="9"/>
      <c r="R18" s="9"/>
      <c r="S18" s="9"/>
      <c r="T18" s="9"/>
      <c r="U18" s="9"/>
      <c r="V18" s="9"/>
      <c r="W18" s="9"/>
      <c r="X18" s="9"/>
      <c r="Y18" s="9"/>
      <c r="Z18" s="9"/>
      <c r="AA18" s="9"/>
      <c r="AB18" s="9"/>
      <c r="AC18" s="9"/>
      <c r="AD18" s="9"/>
      <c r="AE18" s="9"/>
      <c r="AF18" s="9"/>
      <c r="AG18" s="9"/>
      <c r="AH18" s="9"/>
      <c r="AI18" s="9"/>
      <c r="AJ18" s="9"/>
      <c r="AK18" s="9"/>
      <c r="AL18" s="9"/>
      <c r="AM18" s="9"/>
      <c r="AN18" s="9"/>
      <c r="AO18" s="9"/>
      <c r="AP18" s="9"/>
      <c r="AQ18" s="9"/>
      <c r="AR18" s="9"/>
      <c r="AS18" s="9"/>
      <c r="AT18" s="9"/>
      <c r="AU18" s="9"/>
      <c r="AV18" s="9"/>
    </row>
    <row r="19" spans="11:72">
      <c r="K19" s="46" t="s">
        <v>1142</v>
      </c>
      <c r="L19" s="91">
        <v>23.788985357737463</v>
      </c>
      <c r="M19" s="10">
        <v>7.0814350864804157E-2</v>
      </c>
      <c r="N19" s="9"/>
      <c r="O19" s="9"/>
      <c r="P19" s="9"/>
      <c r="Q19" s="9"/>
      <c r="R19" s="9"/>
      <c r="S19" s="9"/>
      <c r="T19" s="9"/>
      <c r="U19" s="9"/>
      <c r="V19" s="9"/>
      <c r="W19" s="9"/>
      <c r="X19" s="9"/>
      <c r="Y19" s="9"/>
      <c r="Z19" s="9"/>
      <c r="AA19" s="9"/>
      <c r="AB19" s="9"/>
      <c r="AC19" s="9"/>
      <c r="AD19" s="9"/>
      <c r="AE19" s="9"/>
      <c r="AF19" s="9"/>
      <c r="AG19" s="9"/>
      <c r="AH19" s="9"/>
      <c r="AI19" s="9"/>
      <c r="AJ19" s="9"/>
      <c r="AK19" s="9"/>
      <c r="AL19" s="9"/>
      <c r="AM19" s="9"/>
      <c r="AN19" s="9"/>
      <c r="AO19" s="9"/>
      <c r="AP19" s="9"/>
      <c r="AQ19" s="9"/>
      <c r="AR19" s="9"/>
      <c r="AS19" s="9"/>
      <c r="AT19" s="9"/>
      <c r="AU19" s="9"/>
      <c r="AV19" s="9"/>
      <c r="AW19" s="9"/>
      <c r="AX19" s="9"/>
      <c r="AY19" s="9"/>
      <c r="AZ19" s="9"/>
      <c r="BA19" s="9"/>
      <c r="BB19" s="9"/>
      <c r="BC19" s="9"/>
      <c r="BD19" s="9"/>
      <c r="BE19" s="9"/>
      <c r="BF19" s="9"/>
      <c r="BG19" s="9"/>
      <c r="BH19" s="9"/>
      <c r="BI19" s="9"/>
      <c r="BJ19" s="9"/>
      <c r="BK19" s="9"/>
      <c r="BL19" s="9"/>
      <c r="BM19" s="9"/>
      <c r="BN19" s="9"/>
      <c r="BO19" s="9"/>
      <c r="BP19" s="9"/>
      <c r="BQ19" s="9"/>
      <c r="BR19" s="9"/>
      <c r="BS19" s="9"/>
      <c r="BT19" s="9"/>
    </row>
    <row r="20" spans="11:72">
      <c r="K20" s="46" t="s">
        <v>1143</v>
      </c>
      <c r="L20" s="91">
        <v>26.811765387758449</v>
      </c>
      <c r="M20" s="10">
        <v>7.981247341665175E-2</v>
      </c>
      <c r="N20" s="9"/>
      <c r="O20" s="9"/>
      <c r="P20" s="9"/>
      <c r="Q20" s="9"/>
      <c r="R20" s="9"/>
      <c r="S20" s="9"/>
      <c r="T20" s="9"/>
      <c r="U20" s="9"/>
      <c r="V20" s="9"/>
      <c r="W20" s="9"/>
      <c r="X20" s="9"/>
      <c r="Y20" s="9"/>
      <c r="Z20" s="9"/>
      <c r="AA20" s="9"/>
      <c r="AB20" s="9"/>
      <c r="AC20" s="9"/>
      <c r="AD20" s="9"/>
      <c r="AE20" s="9"/>
      <c r="AF20" s="9"/>
      <c r="AG20" s="9"/>
      <c r="AH20" s="9"/>
      <c r="AI20" s="9"/>
      <c r="AJ20" s="9"/>
      <c r="AK20" s="9"/>
      <c r="AL20" s="9"/>
      <c r="AM20" s="9"/>
      <c r="AN20" s="9"/>
      <c r="AO20" s="9"/>
      <c r="AP20" s="9"/>
      <c r="AQ20" s="9"/>
      <c r="AR20" s="9"/>
      <c r="AS20" s="9"/>
      <c r="AT20" s="9"/>
      <c r="AU20" s="9"/>
      <c r="AV20" s="9"/>
      <c r="AW20" s="9"/>
      <c r="AX20" s="9"/>
      <c r="AY20" s="9"/>
      <c r="AZ20" s="9"/>
      <c r="BA20" s="9"/>
      <c r="BB20" s="9"/>
      <c r="BC20" s="9"/>
      <c r="BD20" s="9"/>
      <c r="BE20" s="9"/>
      <c r="BF20" s="9"/>
      <c r="BG20" s="9"/>
      <c r="BH20" s="9"/>
      <c r="BI20" s="9"/>
      <c r="BJ20" s="9"/>
      <c r="BK20" s="9"/>
      <c r="BL20" s="9"/>
      <c r="BM20" s="9"/>
      <c r="BN20" s="9"/>
      <c r="BO20" s="9"/>
      <c r="BP20" s="9"/>
      <c r="BQ20" s="9"/>
      <c r="BR20" s="9"/>
      <c r="BS20" s="9"/>
      <c r="BT20" s="9"/>
    </row>
    <row r="21" spans="11:72">
      <c r="K21" s="46" t="s">
        <v>1144</v>
      </c>
      <c r="L21" s="91">
        <v>32.711288648311914</v>
      </c>
      <c r="M21" s="10">
        <v>9.7374000477410766E-2</v>
      </c>
      <c r="N21" s="9"/>
      <c r="O21" s="9"/>
      <c r="P21" s="9"/>
      <c r="Q21" s="9"/>
      <c r="R21" s="9"/>
      <c r="S21" s="9"/>
      <c r="T21" s="9"/>
      <c r="U21" s="9"/>
      <c r="V21" s="9"/>
      <c r="W21" s="9"/>
      <c r="X21" s="9"/>
      <c r="Y21" s="9"/>
      <c r="Z21" s="9"/>
      <c r="AA21" s="9"/>
      <c r="AB21" s="9"/>
      <c r="AC21" s="9"/>
      <c r="AD21" s="9"/>
      <c r="AE21" s="9"/>
      <c r="AF21" s="9"/>
      <c r="AG21" s="9"/>
      <c r="AH21" s="9"/>
      <c r="AI21" s="9"/>
      <c r="AJ21" s="9"/>
      <c r="AK21" s="9"/>
      <c r="AL21" s="9"/>
      <c r="AM21" s="9"/>
      <c r="AN21" s="9"/>
      <c r="AO21" s="9"/>
      <c r="AP21" s="9"/>
      <c r="AQ21" s="9"/>
      <c r="AR21" s="9"/>
      <c r="AS21" s="9"/>
      <c r="AT21" s="9"/>
      <c r="AU21" s="9"/>
      <c r="AV21" s="9"/>
      <c r="AW21" s="9"/>
      <c r="AX21" s="9"/>
      <c r="AY21" s="9"/>
      <c r="AZ21" s="9"/>
      <c r="BA21" s="9"/>
      <c r="BB21" s="9"/>
      <c r="BC21" s="9"/>
      <c r="BD21" s="9"/>
      <c r="BE21" s="9"/>
      <c r="BF21" s="9"/>
      <c r="BG21" s="9"/>
      <c r="BH21" s="9"/>
      <c r="BI21" s="9"/>
      <c r="BJ21" s="9"/>
      <c r="BK21" s="9"/>
      <c r="BL21" s="9"/>
      <c r="BM21" s="9"/>
      <c r="BN21" s="9"/>
      <c r="BO21" s="9"/>
      <c r="BP21" s="9"/>
      <c r="BQ21" s="9"/>
      <c r="BR21" s="9"/>
      <c r="BS21" s="9"/>
      <c r="BT21" s="9"/>
    </row>
    <row r="22" spans="11:72">
      <c r="K22" s="46" t="s">
        <v>1145</v>
      </c>
      <c r="L22" s="91">
        <v>40.70706529236088</v>
      </c>
      <c r="M22" s="10">
        <v>0.12117559286117865</v>
      </c>
      <c r="N22" s="9"/>
      <c r="O22" s="9"/>
      <c r="P22" s="9"/>
      <c r="Q22" s="9"/>
      <c r="R22" s="9"/>
      <c r="S22" s="9"/>
      <c r="T22" s="9"/>
      <c r="U22" s="9"/>
      <c r="V22" s="9"/>
      <c r="W22" s="9"/>
      <c r="X22" s="9"/>
      <c r="Y22" s="9"/>
      <c r="Z22" s="9"/>
      <c r="AA22" s="9"/>
      <c r="AB22" s="9"/>
      <c r="AC22" s="9"/>
      <c r="AD22" s="9"/>
      <c r="AE22" s="9"/>
      <c r="AF22" s="9"/>
      <c r="AG22" s="9"/>
      <c r="AH22" s="9"/>
      <c r="AI22" s="9"/>
      <c r="AJ22" s="9"/>
      <c r="AK22" s="9"/>
      <c r="AL22" s="9"/>
      <c r="AM22" s="9"/>
      <c r="AN22" s="9"/>
      <c r="AO22" s="9"/>
      <c r="AP22" s="9"/>
      <c r="AQ22" s="9"/>
      <c r="AR22" s="9"/>
      <c r="AS22" s="9"/>
      <c r="AT22" s="9"/>
      <c r="AU22" s="9"/>
      <c r="AV22" s="9"/>
      <c r="AW22" s="9"/>
      <c r="AX22" s="9"/>
      <c r="AY22" s="9"/>
      <c r="AZ22" s="9"/>
      <c r="BA22" s="9"/>
      <c r="BB22" s="9"/>
      <c r="BC22" s="9"/>
      <c r="BD22" s="9"/>
      <c r="BE22" s="9"/>
      <c r="BF22" s="9"/>
      <c r="BG22" s="9"/>
      <c r="BH22" s="9"/>
      <c r="BI22" s="9"/>
      <c r="BJ22" s="9"/>
      <c r="BK22" s="9"/>
      <c r="BL22" s="9"/>
      <c r="BM22" s="9"/>
      <c r="BN22" s="9"/>
      <c r="BO22" s="9"/>
      <c r="BP22" s="9"/>
      <c r="BQ22" s="9"/>
      <c r="BR22" s="9"/>
      <c r="BS22" s="9"/>
      <c r="BT22" s="9"/>
    </row>
    <row r="23" spans="11:72">
      <c r="K23" s="46" t="s">
        <v>1146</v>
      </c>
      <c r="L23" s="91">
        <v>99.092739299156591</v>
      </c>
      <c r="M23" s="10">
        <v>0.29497634738770706</v>
      </c>
    </row>
    <row r="24" spans="11:72">
      <c r="K24" s="46"/>
      <c r="L24" s="46"/>
    </row>
    <row r="25" spans="11:72">
      <c r="K25" s="46"/>
      <c r="L25" s="46"/>
    </row>
    <row r="26" spans="11:72">
      <c r="K26" s="47" t="s">
        <v>1147</v>
      </c>
      <c r="L26" s="47" t="s">
        <v>1134</v>
      </c>
      <c r="M26" t="s">
        <v>1135</v>
      </c>
    </row>
    <row r="27" spans="11:72">
      <c r="K27" s="74" t="s">
        <v>1148</v>
      </c>
      <c r="L27" s="91">
        <v>13.247456657389016</v>
      </c>
      <c r="M27" s="10">
        <v>3.943463874963072E-2</v>
      </c>
    </row>
    <row r="28" spans="11:72">
      <c r="K28" s="46" t="s">
        <v>1149</v>
      </c>
      <c r="L28" s="91">
        <v>13.281267135486472</v>
      </c>
      <c r="M28" s="10">
        <v>3.9535284784881705E-2</v>
      </c>
    </row>
    <row r="29" spans="11:72">
      <c r="K29" s="46" t="s">
        <v>1150</v>
      </c>
      <c r="L29" s="91">
        <v>14.002698689729712</v>
      </c>
      <c r="M29" s="10">
        <v>4.168282098446599E-2</v>
      </c>
    </row>
    <row r="30" spans="11:72">
      <c r="K30" s="46" t="s">
        <v>1151</v>
      </c>
      <c r="L30" s="91">
        <v>31.742491427359511</v>
      </c>
      <c r="M30" s="10">
        <v>9.4490113447775151E-2</v>
      </c>
    </row>
    <row r="31" spans="11:72">
      <c r="K31" s="46" t="s">
        <v>1152</v>
      </c>
      <c r="L31" s="91">
        <v>32.09708136297553</v>
      </c>
      <c r="M31" s="10">
        <v>9.5545646323021288E-2</v>
      </c>
    </row>
    <row r="32" spans="11:72">
      <c r="K32" s="46" t="s">
        <v>1153</v>
      </c>
      <c r="L32" s="91">
        <v>38.51895188787622</v>
      </c>
      <c r="M32" s="10">
        <v>0.11466208133359432</v>
      </c>
    </row>
    <row r="33" spans="11:13">
      <c r="K33" s="46" t="s">
        <v>1154</v>
      </c>
      <c r="L33" s="91">
        <v>49.283059619658722</v>
      </c>
      <c r="M33" s="10">
        <v>0.14670436015306787</v>
      </c>
    </row>
    <row r="34" spans="11:13">
      <c r="K34" s="47" t="s">
        <v>1155</v>
      </c>
      <c r="L34" s="91">
        <v>71.651757408357597</v>
      </c>
      <c r="M34" s="10">
        <v>0.21329084081952809</v>
      </c>
    </row>
    <row r="35" spans="11:13">
      <c r="K35" s="46" t="s">
        <v>1156</v>
      </c>
      <c r="L35" s="91">
        <v>72.109761330640112</v>
      </c>
      <c r="M35" s="10">
        <v>0.21465421340403479</v>
      </c>
    </row>
  </sheetData>
  <mergeCells count="4">
    <mergeCell ref="B5:J5"/>
    <mergeCell ref="B6:J6"/>
    <mergeCell ref="B8:J8"/>
    <mergeCell ref="B7:J7"/>
  </mergeCells>
  <hyperlinks>
    <hyperlink ref="A1" location="Contents!A1" display="Back to contents" xr:uid="{6B96E576-54C1-40C8-82E3-28219DC842B0}"/>
  </hyperlinks>
  <pageMargins left="0.7" right="0.7" top="0.75" bottom="0.75" header="0.3" footer="0.3"/>
  <pageSetup paperSize="9" orientation="portrait" r:id="rId1"/>
  <drawing r:id="rId2"/>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E2835-3671-4E75-85C1-A0AE7C0AA658}">
  <dimension ref="A1"/>
  <sheetViews>
    <sheetView workbookViewId="0"/>
  </sheetViews>
  <sheetFormatPr defaultRowHeight="13.5"/>
  <sheetData/>
  <pageMargins left="0.7" right="0.7" top="0.75" bottom="0.75" header="0.3" footer="0.3"/>
  <pageSetup paperSize="9" orientation="portrait"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62A6FA-B9D0-49B9-B3F2-E0C5504D8B26}">
  <sheetPr>
    <tabColor theme="4"/>
  </sheetPr>
  <dimension ref="A1:BT37"/>
  <sheetViews>
    <sheetView zoomScaleNormal="100" workbookViewId="0"/>
  </sheetViews>
  <sheetFormatPr defaultRowHeight="13.5"/>
  <cols>
    <col min="11" max="11" width="27" bestFit="1" customWidth="1"/>
    <col min="12" max="12" width="8.375" bestFit="1" customWidth="1"/>
    <col min="13" max="13" width="12.125" bestFit="1" customWidth="1"/>
    <col min="14" max="14" width="4.875" bestFit="1" customWidth="1"/>
    <col min="15" max="15" width="12.125" bestFit="1" customWidth="1"/>
    <col min="16" max="16" width="6.875" bestFit="1" customWidth="1"/>
    <col min="17" max="17" width="12.125" bestFit="1" customWidth="1"/>
  </cols>
  <sheetData>
    <row r="1" spans="1:72">
      <c r="A1" s="8" t="s">
        <v>27</v>
      </c>
    </row>
    <row r="3" spans="1:72" s="11" customFormat="1" ht="14.1">
      <c r="A3" s="12" t="s">
        <v>1157</v>
      </c>
    </row>
    <row r="4" spans="1:72" ht="14.1" thickBot="1"/>
    <row r="5" spans="1:72" s="2" customFormat="1" ht="60" customHeight="1" thickTop="1">
      <c r="B5" s="104" t="s">
        <v>1158</v>
      </c>
      <c r="C5" s="105"/>
      <c r="D5" s="105"/>
      <c r="E5" s="105"/>
      <c r="F5" s="105"/>
      <c r="G5" s="105"/>
      <c r="H5" s="105"/>
      <c r="I5" s="105"/>
      <c r="J5" s="106"/>
    </row>
    <row r="6" spans="1:72" s="2" customFormat="1" ht="313.35000000000002" customHeight="1">
      <c r="B6" s="119" t="s">
        <v>1159</v>
      </c>
      <c r="C6" s="120"/>
      <c r="D6" s="120"/>
      <c r="E6" s="120"/>
      <c r="F6" s="120"/>
      <c r="G6" s="120"/>
      <c r="H6" s="120"/>
      <c r="I6" s="120"/>
      <c r="J6" s="121"/>
    </row>
    <row r="7" spans="1:72" s="2" customFormat="1" ht="248.65" customHeight="1">
      <c r="B7" s="119" t="s">
        <v>1160</v>
      </c>
      <c r="C7" s="120"/>
      <c r="D7" s="120"/>
      <c r="E7" s="120"/>
      <c r="F7" s="120"/>
      <c r="G7" s="120"/>
      <c r="H7" s="120"/>
      <c r="I7" s="120"/>
      <c r="J7" s="121"/>
    </row>
    <row r="8" spans="1:72" s="2" customFormat="1" ht="99.6" customHeight="1" thickBot="1">
      <c r="B8" s="110" t="s">
        <v>1161</v>
      </c>
      <c r="C8" s="111"/>
      <c r="D8" s="111"/>
      <c r="E8" s="111"/>
      <c r="F8" s="111"/>
      <c r="G8" s="111"/>
      <c r="H8" s="111"/>
      <c r="I8" s="111"/>
      <c r="J8" s="112"/>
    </row>
    <row r="9" spans="1:72" ht="14.1" thickTop="1"/>
    <row r="11" spans="1:72">
      <c r="L11" t="s">
        <v>1162</v>
      </c>
      <c r="M11" t="s">
        <v>1163</v>
      </c>
      <c r="N11" t="s">
        <v>1164</v>
      </c>
      <c r="O11" t="s">
        <v>1165</v>
      </c>
      <c r="P11" t="s">
        <v>1166</v>
      </c>
      <c r="Q11" t="s">
        <v>1167</v>
      </c>
    </row>
    <row r="12" spans="1:72">
      <c r="L12" s="16"/>
      <c r="M12" s="16"/>
      <c r="N12" s="16"/>
      <c r="O12" s="16"/>
      <c r="P12" s="16"/>
      <c r="Q12" s="16">
        <v>3.0916766306337082E-2</v>
      </c>
      <c r="T12" s="9"/>
      <c r="U12" s="9"/>
      <c r="V12" s="9"/>
      <c r="W12" s="9"/>
      <c r="X12" s="9"/>
      <c r="Y12" s="9"/>
      <c r="Z12" s="9"/>
      <c r="AA12" s="9"/>
      <c r="AB12" s="9"/>
      <c r="AC12" s="9"/>
      <c r="AD12" s="9"/>
      <c r="AE12" s="9"/>
      <c r="AF12" s="9"/>
      <c r="AG12" s="9"/>
      <c r="AH12" s="9"/>
      <c r="AI12" s="9"/>
      <c r="AJ12" s="9"/>
      <c r="AK12" s="9"/>
      <c r="AL12" s="9"/>
      <c r="AM12" s="9"/>
      <c r="AN12" s="9"/>
      <c r="AO12" s="9"/>
      <c r="AP12" s="9"/>
      <c r="AQ12" s="9"/>
      <c r="AR12" s="9"/>
      <c r="AS12" s="9"/>
      <c r="AT12" s="9"/>
      <c r="AU12" s="9"/>
      <c r="AV12" s="9"/>
      <c r="AW12" s="9"/>
      <c r="AX12" s="9"/>
      <c r="AY12" s="9"/>
      <c r="AZ12" s="9"/>
      <c r="BA12" s="9"/>
      <c r="BB12" s="9"/>
      <c r="BC12" s="9"/>
      <c r="BD12" s="9"/>
      <c r="BE12" s="9"/>
      <c r="BF12" s="9"/>
      <c r="BG12" s="9"/>
      <c r="BH12" s="9"/>
      <c r="BI12" s="9"/>
      <c r="BJ12" s="9"/>
      <c r="BK12" s="9"/>
      <c r="BL12" s="9"/>
      <c r="BM12" s="9"/>
      <c r="BN12" s="9"/>
      <c r="BO12" s="9"/>
      <c r="BP12" s="9"/>
      <c r="BQ12" s="9"/>
      <c r="BR12" s="9"/>
      <c r="BS12" s="9"/>
      <c r="BT12" s="9"/>
    </row>
    <row r="13" spans="1:72">
      <c r="K13" t="s">
        <v>1168</v>
      </c>
      <c r="L13" s="16">
        <v>7.9986362086600746E-2</v>
      </c>
      <c r="M13" s="16"/>
      <c r="N13" s="16"/>
      <c r="O13" s="16"/>
      <c r="P13" s="16"/>
      <c r="Q13" s="16">
        <v>3.0916766306337082E-2</v>
      </c>
      <c r="T13" s="9"/>
      <c r="U13" s="9"/>
      <c r="V13" s="9"/>
      <c r="W13" s="9"/>
      <c r="X13" s="9"/>
      <c r="Y13" s="9"/>
      <c r="Z13" s="9"/>
      <c r="AA13" s="9"/>
      <c r="AB13" s="9"/>
      <c r="AC13" s="9"/>
      <c r="AD13" s="9"/>
      <c r="AE13" s="9"/>
      <c r="AF13" s="9"/>
      <c r="AG13" s="9"/>
      <c r="AH13" s="9"/>
      <c r="AI13" s="9"/>
      <c r="AJ13" s="9"/>
      <c r="AK13" s="9"/>
      <c r="AL13" s="9"/>
      <c r="AM13" s="9"/>
      <c r="AN13" s="9"/>
      <c r="AO13" s="9"/>
      <c r="AP13" s="9"/>
      <c r="AQ13" s="9"/>
      <c r="AR13" s="9"/>
      <c r="AS13" s="9"/>
      <c r="AT13" s="9"/>
      <c r="AU13" s="9"/>
      <c r="AV13" s="9"/>
      <c r="AW13" s="9"/>
      <c r="AX13" s="9"/>
      <c r="AY13" s="9"/>
      <c r="AZ13" s="9"/>
      <c r="BA13" s="9"/>
      <c r="BB13" s="9"/>
      <c r="BC13" s="9"/>
      <c r="BD13" s="9"/>
      <c r="BE13" s="9"/>
      <c r="BF13" s="9"/>
      <c r="BG13" s="9"/>
      <c r="BH13" s="9"/>
      <c r="BI13" s="9"/>
      <c r="BJ13" s="9"/>
      <c r="BK13" s="9"/>
      <c r="BL13" s="9"/>
      <c r="BM13" s="9"/>
      <c r="BN13" s="9"/>
      <c r="BO13" s="9"/>
      <c r="BP13" s="9"/>
      <c r="BQ13" s="9"/>
      <c r="BR13" s="9"/>
      <c r="BS13" s="9"/>
      <c r="BT13" s="9"/>
    </row>
    <row r="14" spans="1:72">
      <c r="K14" t="s">
        <v>1169</v>
      </c>
      <c r="L14" s="16">
        <v>3.4318213344430575E-2</v>
      </c>
      <c r="M14" s="16"/>
      <c r="N14" s="16"/>
      <c r="O14" s="16"/>
      <c r="P14" s="16"/>
      <c r="Q14" s="16">
        <v>3.0916766306337082E-2</v>
      </c>
    </row>
    <row r="15" spans="1:72">
      <c r="K15" t="s">
        <v>1170</v>
      </c>
      <c r="L15" s="16">
        <v>1.7966547641420784E-2</v>
      </c>
      <c r="M15" s="16"/>
      <c r="N15" s="16"/>
      <c r="O15" s="16"/>
      <c r="P15" s="16"/>
      <c r="Q15" s="16">
        <v>3.0916766306337082E-2</v>
      </c>
    </row>
    <row r="16" spans="1:72">
      <c r="L16" s="16"/>
      <c r="M16" s="16"/>
      <c r="N16" s="16"/>
      <c r="O16" s="16"/>
      <c r="P16" s="16"/>
      <c r="Q16" s="16">
        <v>3.0916766306337082E-2</v>
      </c>
    </row>
    <row r="17" spans="11:42">
      <c r="K17" t="s">
        <v>1171</v>
      </c>
      <c r="L17" s="16"/>
      <c r="M17" s="16">
        <v>3.9929262844378255E-2</v>
      </c>
      <c r="N17" s="16"/>
      <c r="O17" s="16"/>
      <c r="P17" s="16"/>
      <c r="Q17" s="16">
        <v>3.0916766306337082E-2</v>
      </c>
    </row>
    <row r="18" spans="11:42">
      <c r="L18" s="16"/>
      <c r="M18" s="16"/>
      <c r="N18" s="16"/>
      <c r="O18" s="16"/>
      <c r="P18" s="16"/>
      <c r="Q18" s="16">
        <v>3.0916766306337082E-2</v>
      </c>
    </row>
    <row r="19" spans="11:42">
      <c r="K19" t="s">
        <v>1172</v>
      </c>
      <c r="L19" s="16"/>
      <c r="M19" s="16"/>
      <c r="N19" s="16">
        <v>4.0941095655160568E-2</v>
      </c>
      <c r="O19" s="16"/>
      <c r="P19" s="16"/>
      <c r="Q19" s="16">
        <v>3.0916766306337082E-2</v>
      </c>
    </row>
    <row r="20" spans="11:42">
      <c r="L20" s="16"/>
      <c r="M20" s="16"/>
      <c r="N20" s="16"/>
      <c r="O20" s="16"/>
      <c r="P20" s="16"/>
      <c r="Q20" s="16">
        <v>3.0916766306337082E-2</v>
      </c>
      <c r="AP20" s="10"/>
    </row>
    <row r="21" spans="11:42">
      <c r="K21" t="s">
        <v>1173</v>
      </c>
      <c r="L21" s="16"/>
      <c r="M21" s="16"/>
      <c r="N21" s="16"/>
      <c r="O21" s="16">
        <v>4.9021161924387734E-2</v>
      </c>
      <c r="P21" s="16"/>
      <c r="Q21" s="16">
        <v>3.0916766306337082E-2</v>
      </c>
    </row>
    <row r="22" spans="11:42">
      <c r="K22" t="s">
        <v>1174</v>
      </c>
      <c r="L22" s="16"/>
      <c r="M22" s="16"/>
      <c r="N22" s="16"/>
      <c r="O22" s="16">
        <v>4.3083075804399198E-2</v>
      </c>
      <c r="P22" s="16"/>
      <c r="Q22" s="16">
        <v>3.0916766306337082E-2</v>
      </c>
    </row>
    <row r="23" spans="11:42">
      <c r="K23" t="s">
        <v>1175</v>
      </c>
      <c r="L23" s="16"/>
      <c r="M23" s="16"/>
      <c r="N23" s="16"/>
      <c r="O23" s="16">
        <v>2.7235487323319926E-2</v>
      </c>
      <c r="P23" s="16"/>
      <c r="Q23" s="16">
        <v>3.0916766306337082E-2</v>
      </c>
    </row>
    <row r="24" spans="11:42">
      <c r="L24" s="16"/>
      <c r="M24" s="16"/>
      <c r="N24" s="16"/>
      <c r="O24" s="16"/>
      <c r="P24" s="16"/>
      <c r="Q24" s="16">
        <v>3.0916766306337082E-2</v>
      </c>
    </row>
    <row r="25" spans="11:42">
      <c r="K25" t="s">
        <v>1176</v>
      </c>
      <c r="L25" s="35"/>
      <c r="M25" s="35"/>
      <c r="N25" s="35"/>
      <c r="O25" s="35"/>
      <c r="P25" s="16">
        <v>4.9058473736372649E-2</v>
      </c>
      <c r="Q25" s="16">
        <v>3.0916766306337082E-2</v>
      </c>
    </row>
    <row r="26" spans="11:42">
      <c r="K26" t="s">
        <v>1177</v>
      </c>
      <c r="L26" s="35"/>
      <c r="M26" s="35"/>
      <c r="N26" s="35"/>
      <c r="O26" s="35"/>
      <c r="P26" s="16">
        <v>3.1397722389342499E-2</v>
      </c>
      <c r="Q26" s="16">
        <v>3.0916766306337082E-2</v>
      </c>
    </row>
    <row r="27" spans="11:42">
      <c r="K27" t="s">
        <v>1178</v>
      </c>
      <c r="L27" s="35"/>
      <c r="M27" s="35"/>
      <c r="N27" s="35"/>
      <c r="O27" s="35"/>
      <c r="P27" s="16">
        <v>2.8849120641777231E-2</v>
      </c>
      <c r="Q27" s="16">
        <v>3.0916766306337082E-2</v>
      </c>
    </row>
    <row r="28" spans="11:42">
      <c r="L28" s="35"/>
      <c r="M28" s="35"/>
      <c r="N28" s="35"/>
      <c r="O28" s="35"/>
      <c r="P28" s="16"/>
      <c r="Q28" s="16">
        <v>3.0916766306337082E-2</v>
      </c>
    </row>
    <row r="29" spans="11:42">
      <c r="AP29" s="56"/>
    </row>
    <row r="30" spans="11:42">
      <c r="L30" t="s">
        <v>1179</v>
      </c>
      <c r="M30" t="s">
        <v>1167</v>
      </c>
      <c r="AP30" s="56"/>
    </row>
    <row r="31" spans="11:42">
      <c r="M31" s="16">
        <v>2.9544637815082909E-2</v>
      </c>
      <c r="AP31" s="56"/>
    </row>
    <row r="32" spans="11:42">
      <c r="K32" t="s">
        <v>1180</v>
      </c>
      <c r="L32" s="16">
        <v>3.5568022440392706E-2</v>
      </c>
      <c r="M32" s="16">
        <v>2.9544637815082909E-2</v>
      </c>
    </row>
    <row r="33" spans="11:13">
      <c r="K33" t="s">
        <v>69</v>
      </c>
      <c r="L33" s="16">
        <v>3.0035815734222551E-2</v>
      </c>
      <c r="M33" s="16">
        <v>2.9544637815082909E-2</v>
      </c>
    </row>
    <row r="34" spans="11:13">
      <c r="K34" t="s">
        <v>1181</v>
      </c>
      <c r="L34" s="16">
        <v>2.9475799698542957E-2</v>
      </c>
      <c r="M34" s="16">
        <v>2.9544637815082909E-2</v>
      </c>
    </row>
    <row r="35" spans="11:13">
      <c r="K35" t="s">
        <v>1182</v>
      </c>
      <c r="L35" s="16">
        <v>2.9550033579583614E-2</v>
      </c>
      <c r="M35" s="16">
        <v>2.9544637815082909E-2</v>
      </c>
    </row>
    <row r="36" spans="11:13">
      <c r="K36" t="s">
        <v>1183</v>
      </c>
      <c r="L36" s="16">
        <v>2.8200044062568846E-2</v>
      </c>
      <c r="M36" s="16">
        <v>2.9544637815082909E-2</v>
      </c>
    </row>
    <row r="37" spans="11:13">
      <c r="M37" s="16">
        <v>2.9544637815082909E-2</v>
      </c>
    </row>
  </sheetData>
  <mergeCells count="4">
    <mergeCell ref="B5:J5"/>
    <mergeCell ref="B6:J6"/>
    <mergeCell ref="B8:J8"/>
    <mergeCell ref="B7:J7"/>
  </mergeCells>
  <hyperlinks>
    <hyperlink ref="A1" location="Contents!A1" display="Back to contents" xr:uid="{A316BE64-AAB8-4E11-B471-EEA2F798A5E2}"/>
  </hyperlinks>
  <pageMargins left="0.7" right="0.7" top="0.75" bottom="0.75" header="0.3" footer="0.3"/>
  <pageSetup paperSize="9" orientation="portrait" r:id="rId1"/>
  <drawing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15551D-FF61-4D4C-95E9-80836EA407DE}">
  <sheetPr>
    <tabColor theme="4"/>
  </sheetPr>
  <dimension ref="A1:BU35"/>
  <sheetViews>
    <sheetView zoomScaleNormal="100" workbookViewId="0"/>
  </sheetViews>
  <sheetFormatPr defaultRowHeight="13.5"/>
  <cols>
    <col min="11" max="11" width="25.75" bestFit="1" customWidth="1"/>
  </cols>
  <sheetData>
    <row r="1" spans="1:73">
      <c r="A1" s="8" t="s">
        <v>27</v>
      </c>
    </row>
    <row r="3" spans="1:73" s="11" customFormat="1" ht="14.1">
      <c r="A3" s="12" t="s">
        <v>1157</v>
      </c>
    </row>
    <row r="4" spans="1:73" ht="14.1" thickBot="1"/>
    <row r="5" spans="1:73" s="2" customFormat="1" ht="60" customHeight="1" thickTop="1">
      <c r="B5" s="104" t="s">
        <v>1184</v>
      </c>
      <c r="C5" s="105"/>
      <c r="D5" s="105"/>
      <c r="E5" s="105"/>
      <c r="F5" s="105"/>
      <c r="G5" s="105"/>
      <c r="H5" s="105"/>
      <c r="I5" s="105"/>
      <c r="J5" s="106"/>
    </row>
    <row r="6" spans="1:73" s="2" customFormat="1" ht="320.64999999999998" customHeight="1">
      <c r="B6" s="119"/>
      <c r="C6" s="120"/>
      <c r="D6" s="120"/>
      <c r="E6" s="120"/>
      <c r="F6" s="120"/>
      <c r="G6" s="120"/>
      <c r="H6" s="120"/>
      <c r="I6" s="120"/>
      <c r="J6" s="121"/>
    </row>
    <row r="7" spans="1:73" s="2" customFormat="1" ht="88.9" customHeight="1" thickBot="1">
      <c r="B7" s="110" t="s">
        <v>1185</v>
      </c>
      <c r="C7" s="111"/>
      <c r="D7" s="111"/>
      <c r="E7" s="111"/>
      <c r="F7" s="111"/>
      <c r="G7" s="111"/>
      <c r="H7" s="111"/>
      <c r="I7" s="111"/>
      <c r="J7" s="112"/>
    </row>
    <row r="8" spans="1:73" ht="14.1" thickTop="1"/>
    <row r="10" spans="1:73" ht="14.1">
      <c r="K10" s="82"/>
      <c r="L10" s="82"/>
      <c r="M10" s="82"/>
      <c r="N10" s="82"/>
      <c r="O10" s="82"/>
      <c r="P10" s="82"/>
      <c r="Q10" s="82"/>
      <c r="R10" s="82"/>
      <c r="S10" s="82"/>
      <c r="T10" s="82"/>
      <c r="U10" s="82"/>
      <c r="V10" s="82"/>
      <c r="W10" s="83"/>
      <c r="X10" s="84"/>
      <c r="Y10" s="84"/>
      <c r="Z10" s="84"/>
      <c r="AA10" s="84"/>
      <c r="AB10" s="82"/>
      <c r="AC10" s="9"/>
      <c r="AD10" s="9"/>
      <c r="AE10" s="9"/>
      <c r="AF10" s="9"/>
      <c r="AG10" s="9"/>
      <c r="AH10" s="9"/>
      <c r="AI10" s="9"/>
      <c r="AJ10" s="9"/>
      <c r="AK10" s="9"/>
      <c r="AL10" s="9"/>
      <c r="AM10" s="9"/>
      <c r="AN10" s="9"/>
      <c r="AO10" s="9"/>
      <c r="AP10" s="9"/>
      <c r="AQ10" s="9"/>
      <c r="AR10" s="9"/>
      <c r="AS10" s="9"/>
      <c r="AT10" s="9"/>
      <c r="AU10" s="9"/>
      <c r="AV10" s="9"/>
      <c r="AW10" s="9"/>
      <c r="AX10" s="9"/>
      <c r="AY10" s="9"/>
      <c r="AZ10" s="9"/>
      <c r="BA10" s="9"/>
      <c r="BB10" s="9"/>
      <c r="BC10" s="9"/>
      <c r="BD10" s="9"/>
      <c r="BE10" s="9"/>
      <c r="BF10" s="9"/>
      <c r="BG10" s="9"/>
      <c r="BH10" s="9"/>
      <c r="BI10" s="9"/>
      <c r="BJ10" s="9"/>
      <c r="BK10" s="9"/>
      <c r="BL10" s="9"/>
      <c r="BM10" s="9"/>
      <c r="BN10" s="9"/>
      <c r="BO10" s="9"/>
      <c r="BP10" s="9"/>
      <c r="BQ10" s="9"/>
      <c r="BR10" s="9"/>
      <c r="BS10" s="9"/>
      <c r="BT10" s="9"/>
      <c r="BU10" s="9"/>
    </row>
    <row r="11" spans="1:73" ht="54">
      <c r="K11" s="85"/>
      <c r="L11" s="85"/>
      <c r="M11" s="85" t="s">
        <v>1168</v>
      </c>
      <c r="N11" s="85" t="s">
        <v>1186</v>
      </c>
      <c r="O11" s="85" t="s">
        <v>1187</v>
      </c>
      <c r="P11" s="85"/>
      <c r="Q11" s="85" t="s">
        <v>1171</v>
      </c>
      <c r="R11" s="85" t="s">
        <v>1188</v>
      </c>
      <c r="S11" s="85"/>
      <c r="T11" s="85" t="s">
        <v>1189</v>
      </c>
      <c r="U11" s="85" t="s">
        <v>1174</v>
      </c>
      <c r="V11" s="85"/>
      <c r="W11" s="85" t="s">
        <v>1183</v>
      </c>
      <c r="X11" s="85" t="s">
        <v>1180</v>
      </c>
      <c r="Y11" s="85" t="s">
        <v>1181</v>
      </c>
      <c r="Z11" s="85" t="s">
        <v>69</v>
      </c>
      <c r="AA11" s="85" t="s">
        <v>1182</v>
      </c>
      <c r="AB11" s="85"/>
      <c r="AC11" s="9"/>
      <c r="AD11" s="9"/>
      <c r="AE11" s="9"/>
      <c r="AF11" s="9"/>
      <c r="AG11" s="9"/>
      <c r="AH11" s="9"/>
      <c r="AI11" s="9"/>
      <c r="AJ11" s="9"/>
      <c r="AK11" s="9"/>
      <c r="AL11" s="9"/>
      <c r="AM11" s="9"/>
      <c r="AN11" s="9"/>
      <c r="AO11" s="9"/>
      <c r="AP11" s="9"/>
      <c r="AQ11" s="9"/>
      <c r="AR11" s="9"/>
      <c r="AS11" s="9"/>
      <c r="AT11" s="9"/>
      <c r="AU11" s="9"/>
      <c r="AV11" s="9"/>
      <c r="AW11" s="9"/>
      <c r="AX11" s="9"/>
      <c r="AY11" s="9"/>
      <c r="AZ11" s="9"/>
      <c r="BA11" s="9"/>
      <c r="BB11" s="9"/>
      <c r="BC11" s="9"/>
      <c r="BD11" s="9"/>
      <c r="BE11" s="9"/>
      <c r="BF11" s="9"/>
      <c r="BG11" s="9"/>
      <c r="BH11" s="9"/>
      <c r="BI11" s="9"/>
      <c r="BJ11" s="9"/>
      <c r="BK11" s="9"/>
      <c r="BL11" s="9"/>
      <c r="BM11" s="9"/>
      <c r="BN11" s="9"/>
      <c r="BO11" s="9"/>
      <c r="BP11" s="9"/>
      <c r="BQ11" s="9"/>
      <c r="BR11" s="9"/>
      <c r="BS11" s="9"/>
      <c r="BT11" s="9"/>
      <c r="BU11" s="9"/>
    </row>
    <row r="12" spans="1:73">
      <c r="K12" s="82" t="s">
        <v>1190</v>
      </c>
      <c r="L12" s="88" t="s">
        <v>881</v>
      </c>
      <c r="M12" s="86">
        <v>2697.9671180266355</v>
      </c>
      <c r="N12" s="86">
        <v>4791.9507499691717</v>
      </c>
      <c r="O12" s="86">
        <v>6437.3827151701689</v>
      </c>
      <c r="P12" s="86"/>
      <c r="Q12" s="86">
        <v>3506.9271241704541</v>
      </c>
      <c r="R12" s="86">
        <v>5595.615492073679</v>
      </c>
      <c r="S12" s="86"/>
      <c r="T12" s="86">
        <v>3554.6714773394497</v>
      </c>
      <c r="U12" s="86">
        <v>3832.738666646711</v>
      </c>
      <c r="V12" s="86"/>
      <c r="W12" s="87">
        <v>3035.497248589174</v>
      </c>
      <c r="X12" s="87">
        <v>2045.5422900402723</v>
      </c>
      <c r="Y12" s="87">
        <v>3057.3747062366638</v>
      </c>
      <c r="Z12" s="87">
        <v>2734.682205936193</v>
      </c>
      <c r="AA12" s="87">
        <v>5094.7129496591278</v>
      </c>
      <c r="AB12" s="87" t="s">
        <v>881</v>
      </c>
    </row>
    <row r="13" spans="1:73">
      <c r="K13" s="82" t="s">
        <v>1191</v>
      </c>
      <c r="L13" s="88" t="s">
        <v>881</v>
      </c>
      <c r="M13" s="86">
        <v>960.98523235811092</v>
      </c>
      <c r="N13" s="86">
        <v>1020.4286070261998</v>
      </c>
      <c r="O13" s="86">
        <v>1653.7252592255254</v>
      </c>
      <c r="P13" s="86"/>
      <c r="Q13" s="86">
        <v>621.79010003021017</v>
      </c>
      <c r="R13" s="86">
        <v>1387.0198226560437</v>
      </c>
      <c r="S13" s="86"/>
      <c r="T13" s="86">
        <v>849.49386855187004</v>
      </c>
      <c r="U13" s="86">
        <v>1276.904361819654</v>
      </c>
      <c r="V13" s="86"/>
      <c r="W13" s="87">
        <v>1253.3960110540884</v>
      </c>
      <c r="X13" s="87">
        <v>1660.8636597385812</v>
      </c>
      <c r="Y13" s="87">
        <v>1575.176950619247</v>
      </c>
      <c r="Z13" s="87">
        <v>1312.6474588493727</v>
      </c>
      <c r="AA13" s="87">
        <v>1175.0017878172509</v>
      </c>
      <c r="AB13" s="87" t="s">
        <v>881</v>
      </c>
    </row>
    <row r="14" spans="1:73">
      <c r="K14" s="82" t="s">
        <v>1192</v>
      </c>
      <c r="L14" s="86">
        <v>5974.3690592352696</v>
      </c>
      <c r="M14" s="86">
        <v>5974.3690592352696</v>
      </c>
      <c r="N14" s="86">
        <v>5974.3690592352696</v>
      </c>
      <c r="O14" s="86">
        <v>5974.3690592352696</v>
      </c>
      <c r="P14" s="86">
        <v>5974.3690592352696</v>
      </c>
      <c r="Q14" s="86">
        <v>5974.3690592352696</v>
      </c>
      <c r="R14" s="86">
        <v>5974.3690592352696</v>
      </c>
      <c r="S14" s="86">
        <v>5974.3690592352696</v>
      </c>
      <c r="T14" s="86">
        <v>5974.3690592352696</v>
      </c>
      <c r="U14" s="86">
        <v>5974.3690592352696</v>
      </c>
      <c r="V14" s="86">
        <v>5974.3690592352696</v>
      </c>
      <c r="W14" s="86">
        <v>5974.3690592352696</v>
      </c>
      <c r="X14" s="86">
        <v>5974.3690592352696</v>
      </c>
      <c r="Y14" s="86">
        <v>5974.3690592352696</v>
      </c>
      <c r="Z14" s="86">
        <v>5974.3690592352696</v>
      </c>
      <c r="AA14" s="86">
        <v>5974.3690592352696</v>
      </c>
      <c r="AB14" s="86">
        <v>5974.3690592352696</v>
      </c>
    </row>
    <row r="15" spans="1:73">
      <c r="L15" s="16"/>
      <c r="M15" s="16"/>
      <c r="N15" s="16"/>
      <c r="O15" s="16"/>
      <c r="P15" s="16"/>
      <c r="Q15" s="16"/>
    </row>
    <row r="16" spans="1:73">
      <c r="L16" s="16"/>
      <c r="M16" s="16"/>
      <c r="N16" s="16"/>
      <c r="O16" s="16"/>
      <c r="P16" s="16"/>
      <c r="Q16" s="16"/>
    </row>
    <row r="17" spans="3:43">
      <c r="L17" s="16"/>
      <c r="M17" s="16"/>
      <c r="N17" s="16"/>
      <c r="O17" s="16"/>
      <c r="P17" s="16"/>
      <c r="Q17" s="16"/>
    </row>
    <row r="18" spans="3:43">
      <c r="L18" s="16"/>
      <c r="M18" s="16"/>
      <c r="N18" s="16"/>
      <c r="O18" s="16"/>
      <c r="P18" s="16"/>
      <c r="Q18" s="16"/>
      <c r="AQ18" s="10"/>
    </row>
    <row r="19" spans="3:43">
      <c r="L19" s="16"/>
      <c r="M19" s="16"/>
      <c r="N19" s="16"/>
      <c r="O19" s="16"/>
      <c r="P19" s="16"/>
      <c r="Q19" s="16"/>
    </row>
    <row r="20" spans="3:43">
      <c r="L20" s="16"/>
      <c r="M20" s="16"/>
      <c r="N20" s="16"/>
      <c r="O20" s="16"/>
      <c r="P20" s="16"/>
      <c r="Q20" s="16"/>
    </row>
    <row r="21" spans="3:43">
      <c r="C21" s="16"/>
      <c r="D21" s="16"/>
      <c r="E21" s="16"/>
      <c r="F21" s="16"/>
      <c r="G21" s="16"/>
      <c r="H21" s="16"/>
    </row>
    <row r="22" spans="3:43">
      <c r="C22" s="16"/>
      <c r="D22" s="16"/>
      <c r="E22" s="16"/>
      <c r="F22" s="16"/>
      <c r="G22" s="16"/>
      <c r="H22" s="16"/>
    </row>
    <row r="23" spans="3:43">
      <c r="C23" s="35"/>
      <c r="D23" s="35"/>
      <c r="E23" s="35"/>
      <c r="F23" s="35"/>
      <c r="G23" s="16"/>
      <c r="H23" s="16"/>
    </row>
    <row r="24" spans="3:43">
      <c r="C24" s="35"/>
      <c r="D24" s="35"/>
      <c r="E24" s="35"/>
      <c r="F24" s="35"/>
      <c r="G24" s="16"/>
      <c r="H24" s="16"/>
    </row>
    <row r="25" spans="3:43">
      <c r="C25" s="35"/>
      <c r="D25" s="35"/>
      <c r="E25" s="35"/>
      <c r="F25" s="35"/>
      <c r="G25" s="16"/>
      <c r="H25" s="16"/>
    </row>
    <row r="26" spans="3:43">
      <c r="C26" s="35"/>
      <c r="D26" s="35"/>
      <c r="E26" s="35"/>
      <c r="F26" s="35"/>
      <c r="G26" s="16"/>
      <c r="H26" s="16"/>
    </row>
    <row r="27" spans="3:43">
      <c r="AQ27" s="56"/>
    </row>
    <row r="28" spans="3:43">
      <c r="AQ28" s="56"/>
    </row>
    <row r="29" spans="3:43">
      <c r="D29" s="16"/>
      <c r="AQ29" s="56"/>
    </row>
    <row r="30" spans="3:43">
      <c r="C30" s="16"/>
      <c r="D30" s="16"/>
    </row>
    <row r="31" spans="3:43">
      <c r="C31" s="16"/>
      <c r="D31" s="16"/>
    </row>
    <row r="32" spans="3:43">
      <c r="C32" s="16"/>
      <c r="D32" s="16"/>
    </row>
    <row r="33" spans="3:4">
      <c r="C33" s="16"/>
      <c r="D33" s="16"/>
    </row>
    <row r="34" spans="3:4">
      <c r="C34" s="16"/>
      <c r="D34" s="16"/>
    </row>
    <row r="35" spans="3:4">
      <c r="D35" s="16"/>
    </row>
  </sheetData>
  <mergeCells count="3">
    <mergeCell ref="B5:J5"/>
    <mergeCell ref="B6:J6"/>
    <mergeCell ref="B7:J7"/>
  </mergeCells>
  <hyperlinks>
    <hyperlink ref="A1" location="Contents!A1" display="Back to contents" xr:uid="{ABDA4A6E-86F9-4BA6-B958-DD84A25CD5C6}"/>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lae2bfa7b6474897ab4a53f76ea236c7 xmlns="662745e8-e224-48e8-a2e3-254862b8c2f5">
      <Terms xmlns="http://schemas.microsoft.com/office/infopath/2007/PartnerControls">
        <TermInfo xmlns="http://schemas.microsoft.com/office/infopath/2007/PartnerControls">
          <TermName xmlns="http://schemas.microsoft.com/office/infopath/2007/PartnerControls">Official</TermName>
          <TermId xmlns="http://schemas.microsoft.com/office/infopath/2007/PartnerControls">14c80daa-741b-422c-9722-f71693c9ede4</TermId>
        </TermInfo>
      </Terms>
    </lae2bfa7b6474897ab4a53f76ea236c7>
    <fe59e9859d6a491389c5b03567f5dda5 xmlns="662745e8-e224-48e8-a2e3-254862b8c2f5">
      <Terms xmlns="http://schemas.microsoft.com/office/infopath/2007/PartnerControls">
        <TermInfo xmlns="http://schemas.microsoft.com/office/infopath/2007/PartnerControls">
          <TermName xmlns="http://schemas.microsoft.com/office/infopath/2007/PartnerControls">CCC</TermName>
          <TermId xmlns="http://schemas.microsoft.com/office/infopath/2007/PartnerControls">56fb4ae0-68c5-4508-b0e5-c5babc6316fa</TermId>
        </TermInfo>
      </Terms>
    </fe59e9859d6a491389c5b03567f5dda5>
    <k85d23755b3a46b5a51451cf336b2e9b xmlns="662745e8-e224-48e8-a2e3-254862b8c2f5">
      <Terms xmlns="http://schemas.microsoft.com/office/infopath/2007/PartnerControls"/>
    </k85d23755b3a46b5a51451cf336b2e9b>
    <Topic xmlns="662745e8-e224-48e8-a2e3-254862b8c2f5">sd</Topic>
    <cf401361b24e474cb011be6eb76c0e76 xmlns="662745e8-e224-48e8-a2e3-254862b8c2f5">
      <Terms xmlns="http://schemas.microsoft.com/office/infopath/2007/PartnerControls">
        <TermInfo xmlns="http://schemas.microsoft.com/office/infopath/2007/PartnerControls">
          <TermName xmlns="http://schemas.microsoft.com/office/infopath/2007/PartnerControls">Crown</TermName>
          <TermId xmlns="http://schemas.microsoft.com/office/infopath/2007/PartnerControls">69589897-2828-4761-976e-717fd8e631c9</TermId>
        </TermInfo>
      </Terms>
    </cf401361b24e474cb011be6eb76c0e76>
    <HOMigrated xmlns="662745e8-e224-48e8-a2e3-254862b8c2f5">false</HOMigrated>
    <_ip_UnifiedCompliancePolicyUIAction xmlns="http://schemas.microsoft.com/sharepoint/v3" xsi:nil="true"/>
    <n7493b4506bf40e28c373b1e51a33445 xmlns="662745e8-e224-48e8-a2e3-254862b8c2f5">
      <Terms xmlns="http://schemas.microsoft.com/office/infopath/2007/PartnerControls">
        <TermInfo xmlns="http://schemas.microsoft.com/office/infopath/2007/PartnerControls">
          <TermName xmlns="http://schemas.microsoft.com/office/infopath/2007/PartnerControls">Team</TermName>
          <TermId xmlns="http://schemas.microsoft.com/office/infopath/2007/PartnerControls">ff0485df-0575-416f-802f-e999165821b7</TermId>
        </TermInfo>
      </Terms>
    </n7493b4506bf40e28c373b1e51a33445>
    <_ip_UnifiedCompliancePolicyProperties xmlns="http://schemas.microsoft.com/sharepoint/v3" xsi:nil="true"/>
    <lcf76f155ced4ddcb4097134ff3c332f xmlns="7a4ed3e5-8539-4056-add8-8824f7d44d37">
      <Terms xmlns="http://schemas.microsoft.com/office/infopath/2007/PartnerControls"/>
    </lcf76f155ced4ddcb4097134ff3c332f>
    <TaxCatchAll xmlns="662745e8-e224-48e8-a2e3-254862b8c2f5">
      <Value>6</Value>
      <Value>10</Value>
      <Value>9</Value>
      <Value>8</Value>
      <Value>7</Value>
    </TaxCatchAll>
    <Team xmlns="662745e8-e224-48e8-a2e3-254862b8c2f5">Climate Change Committee</Team>
    <ddeb1fd0a9ad4436a96525d34737dc44 xmlns="662745e8-e224-48e8-a2e3-254862b8c2f5">
      <Terms xmlns="http://schemas.microsoft.com/office/infopath/2007/PartnerControls">
        <TermInfo xmlns="http://schemas.microsoft.com/office/infopath/2007/PartnerControls">
          <TermName xmlns="http://schemas.microsoft.com/office/infopath/2007/PartnerControls">Internal Defra Group</TermName>
          <TermId xmlns="http://schemas.microsoft.com/office/infopath/2007/PartnerControls">0867f7b3-e76e-40ca-bb1f-5ba341a49230</TermId>
        </TermInfo>
      </Terms>
    </ddeb1fd0a9ad4436a96525d34737dc44>
  </documentManagement>
</p:properties>
</file>

<file path=customXml/item2.xml><?xml version="1.0" encoding="utf-8"?>
<ct:contentTypeSchema xmlns:ct="http://schemas.microsoft.com/office/2006/metadata/contentType" xmlns:ma="http://schemas.microsoft.com/office/2006/metadata/properties/metaAttributes" ct:_="" ma:_="" ma:contentTypeName="Defra document" ma:contentTypeID="0x010100A5BF1C78D9F64B679A5EBDE1C6598EBC01000DAE414A8CEE1D4CAC43A1CA9D885973" ma:contentTypeVersion="32" ma:contentTypeDescription="Create a new document." ma:contentTypeScope="" ma:versionID="b7658a40cdf3ff20278e179cc1d925a6">
  <xsd:schema xmlns:xsd="http://www.w3.org/2001/XMLSchema" xmlns:xs="http://www.w3.org/2001/XMLSchema" xmlns:p="http://schemas.microsoft.com/office/2006/metadata/properties" xmlns:ns1="http://schemas.microsoft.com/sharepoint/v3" xmlns:ns2="662745e8-e224-48e8-a2e3-254862b8c2f5" xmlns:ns3="7a4ed3e5-8539-4056-add8-8824f7d44d37" xmlns:ns4="3964904f-5f85-4184-bdfc-bbe062de5a69" targetNamespace="http://schemas.microsoft.com/office/2006/metadata/properties" ma:root="true" ma:fieldsID="c5ed55dad266675e6c449f3c5901e407" ns1:_="" ns2:_="" ns3:_="" ns4:_="">
    <xsd:import namespace="http://schemas.microsoft.com/sharepoint/v3"/>
    <xsd:import namespace="662745e8-e224-48e8-a2e3-254862b8c2f5"/>
    <xsd:import namespace="7a4ed3e5-8539-4056-add8-8824f7d44d37"/>
    <xsd:import namespace="3964904f-5f85-4184-bdfc-bbe062de5a69"/>
    <xsd:element name="properties">
      <xsd:complexType>
        <xsd:sequence>
          <xsd:element name="documentManagement">
            <xsd:complexType>
              <xsd:all>
                <xsd:element ref="ns2:lae2bfa7b6474897ab4a53f76ea236c7" minOccurs="0"/>
                <xsd:element ref="ns2:TaxCatchAll" minOccurs="0"/>
                <xsd:element ref="ns2:TaxCatchAllLabel" minOccurs="0"/>
                <xsd:element ref="ns2:cf401361b24e474cb011be6eb76c0e76" minOccurs="0"/>
                <xsd:element ref="ns2:n7493b4506bf40e28c373b1e51a33445" minOccurs="0"/>
                <xsd:element ref="ns2:HOMigrated" minOccurs="0"/>
                <xsd:element ref="ns2:k85d23755b3a46b5a51451cf336b2e9b" minOccurs="0"/>
                <xsd:element ref="ns2:Team" minOccurs="0"/>
                <xsd:element ref="ns2:Topic" minOccurs="0"/>
                <xsd:element ref="ns2:ddeb1fd0a9ad4436a96525d34737dc44" minOccurs="0"/>
                <xsd:element ref="ns2:fe59e9859d6a491389c5b03567f5dda5" minOccurs="0"/>
                <xsd:element ref="ns1:_ip_UnifiedCompliancePolicyProperties" minOccurs="0"/>
                <xsd:element ref="ns1:_ip_UnifiedCompliancePolicyUIAction" minOccurs="0"/>
                <xsd:element ref="ns3:lcf76f155ced4ddcb4097134ff3c332f" minOccurs="0"/>
                <xsd:element ref="ns3:MediaServiceLocation" minOccurs="0"/>
                <xsd:element ref="ns3:MediaServiceObjectDetectorVersions" minOccurs="0"/>
                <xsd:element ref="ns3:MediaServiceSearchProperties" minOccurs="0"/>
                <xsd:element ref="ns3:MediaServiceMetadata" minOccurs="0"/>
                <xsd:element ref="ns3:MediaServiceFastMetadata" minOccurs="0"/>
                <xsd:element ref="ns3:MediaServiceAutoKeyPoints" minOccurs="0"/>
                <xsd:element ref="ns3:MediaServiceKeyPoints" minOccurs="0"/>
                <xsd:element ref="ns4:SharedWithUsers" minOccurs="0"/>
                <xsd:element ref="ns4:SharedWithDetails" minOccurs="0"/>
                <xsd:element ref="ns3:MediaServiceDateTaken" minOccurs="0"/>
                <xsd:element ref="ns3:MediaServiceAutoTags" minOccurs="0"/>
                <xsd:element ref="ns3:MediaLengthInSeconds" minOccurs="0"/>
                <xsd:element ref="ns3:MediaServiceOCR" minOccurs="0"/>
                <xsd:element ref="ns3:MediaServiceGenerationTime" minOccurs="0"/>
                <xsd:element ref="ns3:MediaServiceEventHashCode"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5" nillable="true" ma:displayName="Unified Compliance Policy Properties" ma:hidden="true" ma:internalName="_ip_UnifiedCompliancePolicyProperties">
      <xsd:simpleType>
        <xsd:restriction base="dms:Note"/>
      </xsd:simpleType>
    </xsd:element>
    <xsd:element name="_ip_UnifiedCompliancePolicyUIAction" ma:index="26"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62745e8-e224-48e8-a2e3-254862b8c2f5" elementFormDefault="qualified">
    <xsd:import namespace="http://schemas.microsoft.com/office/2006/documentManagement/types"/>
    <xsd:import namespace="http://schemas.microsoft.com/office/infopath/2007/PartnerControls"/>
    <xsd:element name="lae2bfa7b6474897ab4a53f76ea236c7" ma:index="8" ma:taxonomy="true" ma:internalName="lae2bfa7b6474897ab4a53f76ea236c7" ma:taxonomyFieldName="HOGovernmentSecurityClassification" ma:displayName="Government Security Classification" ma:readOnly="false" ma:default="6;#Official|14c80daa-741b-422c-9722-f71693c9ede4" ma:fieldId="{5ae2bfa7-b647-4897-ab4a-53f76ea236c7}" ma:sspId="d1117845-93f6-4da3-abaa-fcb4fa669c78" ma:termSetId="56209604-fc17-4ace-9b7b-f45f0f17d50b" ma:anchorId="00000000-0000-0000-0000-000000000000" ma:open="false" ma:isKeyword="false">
      <xsd:complexType>
        <xsd:sequence>
          <xsd:element ref="pc:Terms" minOccurs="0" maxOccurs="1"/>
        </xsd:sequence>
      </xsd:complexType>
    </xsd:element>
    <xsd:element name="TaxCatchAll" ma:index="9" nillable="true" ma:displayName="Taxonomy Catch All Column" ma:hidden="true" ma:list="{ceb2d035-1d12-4971-b66d-8c082d82be43}" ma:internalName="TaxCatchAll" ma:showField="CatchAllData" ma:web="3964904f-5f85-4184-bdfc-bbe062de5a69">
      <xsd:complexType>
        <xsd:complexContent>
          <xsd:extension base="dms:MultiChoiceLookup">
            <xsd:sequence>
              <xsd:element name="Value" type="dms:Lookup" maxOccurs="unbounded" minOccurs="0" nillable="true"/>
            </xsd:sequence>
          </xsd:extension>
        </xsd:complexContent>
      </xsd:complexType>
    </xsd:element>
    <xsd:element name="TaxCatchAllLabel" ma:index="10" nillable="true" ma:displayName="Taxonomy Catch All Column1" ma:hidden="true" ma:list="{ceb2d035-1d12-4971-b66d-8c082d82be43}" ma:internalName="TaxCatchAllLabel" ma:readOnly="true" ma:showField="CatchAllDataLabel" ma:web="3964904f-5f85-4184-bdfc-bbe062de5a69">
      <xsd:complexType>
        <xsd:complexContent>
          <xsd:extension base="dms:MultiChoiceLookup">
            <xsd:sequence>
              <xsd:element name="Value" type="dms:Lookup" maxOccurs="unbounded" minOccurs="0" nillable="true"/>
            </xsd:sequence>
          </xsd:extension>
        </xsd:complexContent>
      </xsd:complexType>
    </xsd:element>
    <xsd:element name="cf401361b24e474cb011be6eb76c0e76" ma:index="12" ma:taxonomy="true" ma:internalName="cf401361b24e474cb011be6eb76c0e76" ma:taxonomyFieldName="HOCopyrightLevel" ma:displayName="Copyright level" ma:readOnly="false" ma:default="7;#Crown|69589897-2828-4761-976e-717fd8e631c9" ma:fieldId="{cf401361-b24e-474c-b011-be6eb76c0e76}" ma:sspId="d1117845-93f6-4da3-abaa-fcb4fa669c78" ma:termSetId="bdd694c6-7266-48f2-93d6-d15992cd203e" ma:anchorId="00000000-0000-0000-0000-000000000000" ma:open="false" ma:isKeyword="false">
      <xsd:complexType>
        <xsd:sequence>
          <xsd:element ref="pc:Terms" minOccurs="0" maxOccurs="1"/>
        </xsd:sequence>
      </xsd:complexType>
    </xsd:element>
    <xsd:element name="n7493b4506bf40e28c373b1e51a33445" ma:index="14" nillable="true" ma:taxonomy="true" ma:internalName="n7493b4506bf40e28c373b1e51a33445" ma:taxonomyFieldName="HOSiteType" ma:displayName="Site type" ma:default="10;#Team|ff0485df-0575-416f-802f-e999165821b7" ma:fieldId="{77493b45-06bf-40e2-8c37-3b1e51a33445}" ma:sspId="d1117845-93f6-4da3-abaa-fcb4fa669c78" ma:termSetId="4518b03a-1a05-49af-8bf2-e5548589f21b" ma:anchorId="00000000-0000-0000-0000-000000000000" ma:open="false" ma:isKeyword="false">
      <xsd:complexType>
        <xsd:sequence>
          <xsd:element ref="pc:Terms" minOccurs="0" maxOccurs="1"/>
        </xsd:sequence>
      </xsd:complexType>
    </xsd:element>
    <xsd:element name="HOMigrated" ma:index="16" nillable="true" ma:displayName="Migrated" ma:default="0" ma:internalName="HOMigrated">
      <xsd:simpleType>
        <xsd:restriction base="dms:Boolean"/>
      </xsd:simpleType>
    </xsd:element>
    <xsd:element name="k85d23755b3a46b5a51451cf336b2e9b" ma:index="17" nillable="true" ma:taxonomy="true" ma:internalName="k85d23755b3a46b5a51451cf336b2e9b" ma:taxonomyFieldName="InformationType" ma:displayName="Information Type" ma:fieldId="{485d2375-5b3a-46b5-a514-51cf336b2e9b}" ma:sspId="d1117845-93f6-4da3-abaa-fcb4fa669c78" ma:termSetId="75cb3767-2327-4339-b999-281b3f58ac0a" ma:anchorId="00000000-0000-0000-0000-000000000000" ma:open="false" ma:isKeyword="false">
      <xsd:complexType>
        <xsd:sequence>
          <xsd:element ref="pc:Terms" minOccurs="0" maxOccurs="1"/>
        </xsd:sequence>
      </xsd:complexType>
    </xsd:element>
    <xsd:element name="Team" ma:index="19" nillable="true" ma:displayName="Team" ma:default="Climate Change Committee" ma:internalName="Team" ma:readOnly="false">
      <xsd:simpleType>
        <xsd:restriction base="dms:Text"/>
      </xsd:simpleType>
    </xsd:element>
    <xsd:element name="Topic" ma:index="20" nillable="true" ma:displayName="Topic" ma:default="Mitigation" ma:internalName="Topic" ma:readOnly="false">
      <xsd:simpleType>
        <xsd:restriction base="dms:Text"/>
      </xsd:simpleType>
    </xsd:element>
    <xsd:element name="ddeb1fd0a9ad4436a96525d34737dc44" ma:index="21" nillable="true" ma:taxonomy="true" ma:internalName="ddeb1fd0a9ad4436a96525d34737dc44" ma:taxonomyFieldName="Distribution" ma:displayName="Distribution" ma:readOnly="false" ma:default="9;#Internal Defra Group|0867f7b3-e76e-40ca-bb1f-5ba341a49230" ma:fieldId="{ddeb1fd0-a9ad-4436-a965-25d34737dc44}" ma:sspId="d1117845-93f6-4da3-abaa-fcb4fa669c78" ma:termSetId="9c8b5dbf-8bad-46e4-8055-6e01c16178d6" ma:anchorId="00000000-0000-0000-0000-000000000000" ma:open="false" ma:isKeyword="false">
      <xsd:complexType>
        <xsd:sequence>
          <xsd:element ref="pc:Terms" minOccurs="0" maxOccurs="1"/>
        </xsd:sequence>
      </xsd:complexType>
    </xsd:element>
    <xsd:element name="fe59e9859d6a491389c5b03567f5dda5" ma:index="23" nillable="true" ma:taxonomy="true" ma:internalName="fe59e9859d6a491389c5b03567f5dda5" ma:taxonomyFieldName="OrganisationalUnit" ma:displayName="Organisational Unit" ma:readOnly="false" ma:default="8;#CCC|56fb4ae0-68c5-4508-b0e5-c5babc6316fa" ma:fieldId="{fe59e985-9d6a-4913-89c5-b03567f5dda5}" ma:sspId="d1117845-93f6-4da3-abaa-fcb4fa669c78" ma:termSetId="55eb802e-fbca-455b-a7d2-d5919d4ea3d2"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7a4ed3e5-8539-4056-add8-8824f7d44d37" elementFormDefault="qualified">
    <xsd:import namespace="http://schemas.microsoft.com/office/2006/documentManagement/types"/>
    <xsd:import namespace="http://schemas.microsoft.com/office/infopath/2007/PartnerControls"/>
    <xsd:element name="lcf76f155ced4ddcb4097134ff3c332f" ma:index="28" nillable="true" ma:taxonomy="true" ma:internalName="lcf76f155ced4ddcb4097134ff3c332f" ma:taxonomyFieldName="MediaServiceImageTags" ma:displayName="Image Tags" ma:readOnly="false" ma:fieldId="{5cf76f15-5ced-4ddc-b409-7134ff3c332f}" ma:taxonomyMulti="true" ma:sspId="d1117845-93f6-4da3-abaa-fcb4fa669c78" ma:termSetId="09814cd3-568e-fe90-9814-8d621ff8fb84" ma:anchorId="fba54fb3-c3e1-fe81-a776-ca4b69148c4d" ma:open="true" ma:isKeyword="false">
      <xsd:complexType>
        <xsd:sequence>
          <xsd:element ref="pc:Terms" minOccurs="0" maxOccurs="1"/>
        </xsd:sequence>
      </xsd:complexType>
    </xsd:element>
    <xsd:element name="MediaServiceLocation" ma:index="29" nillable="true" ma:displayName="Location" ma:internalName="MediaServiceLocation" ma:readOnly="true">
      <xsd:simpleType>
        <xsd:restriction base="dms:Text"/>
      </xsd:simpleType>
    </xsd:element>
    <xsd:element name="MediaServiceObjectDetectorVersions" ma:index="30"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1" nillable="true" ma:displayName="MediaServiceSearchProperties" ma:hidden="true" ma:internalName="MediaServiceSearchProperties" ma:readOnly="true">
      <xsd:simpleType>
        <xsd:restriction base="dms:Note"/>
      </xsd:simpleType>
    </xsd:element>
    <xsd:element name="MediaServiceMetadata" ma:index="32" nillable="true" ma:displayName="MediaServiceMetadata" ma:hidden="true" ma:internalName="MediaServiceMetadata" ma:readOnly="true">
      <xsd:simpleType>
        <xsd:restriction base="dms:Note"/>
      </xsd:simpleType>
    </xsd:element>
    <xsd:element name="MediaServiceFastMetadata" ma:index="33" nillable="true" ma:displayName="MediaServiceFastMetadata" ma:hidden="true" ma:internalName="MediaServiceFastMetadata" ma:readOnly="true">
      <xsd:simpleType>
        <xsd:restriction base="dms:Note"/>
      </xsd:simpleType>
    </xsd:element>
    <xsd:element name="MediaServiceAutoKeyPoints" ma:index="34" nillable="true" ma:displayName="MediaServiceAutoKeyPoints" ma:hidden="true" ma:internalName="MediaServiceAutoKeyPoints" ma:readOnly="true">
      <xsd:simpleType>
        <xsd:restriction base="dms:Note"/>
      </xsd:simpleType>
    </xsd:element>
    <xsd:element name="MediaServiceKeyPoints" ma:index="35" nillable="true" ma:displayName="KeyPoints" ma:internalName="MediaServiceKeyPoints" ma:readOnly="true">
      <xsd:simpleType>
        <xsd:restriction base="dms:Note">
          <xsd:maxLength value="255"/>
        </xsd:restriction>
      </xsd:simpleType>
    </xsd:element>
    <xsd:element name="MediaServiceDateTaken" ma:index="38" nillable="true" ma:displayName="MediaServiceDateTaken" ma:hidden="true" ma:internalName="MediaServiceDateTaken" ma:readOnly="true">
      <xsd:simpleType>
        <xsd:restriction base="dms:Text"/>
      </xsd:simpleType>
    </xsd:element>
    <xsd:element name="MediaServiceAutoTags" ma:index="39" nillable="true" ma:displayName="Tags" ma:internalName="MediaServiceAutoTags" ma:readOnly="true">
      <xsd:simpleType>
        <xsd:restriction base="dms:Text"/>
      </xsd:simpleType>
    </xsd:element>
    <xsd:element name="MediaLengthInSeconds" ma:index="40" nillable="true" ma:displayName="MediaLengthInSeconds" ma:hidden="true" ma:internalName="MediaLengthInSeconds" ma:readOnly="true">
      <xsd:simpleType>
        <xsd:restriction base="dms:Unknown"/>
      </xsd:simpleType>
    </xsd:element>
    <xsd:element name="MediaServiceOCR" ma:index="41" nillable="true" ma:displayName="Extracted Text" ma:internalName="MediaServiceOCR" ma:readOnly="true">
      <xsd:simpleType>
        <xsd:restriction base="dms:Note">
          <xsd:maxLength value="255"/>
        </xsd:restriction>
      </xsd:simpleType>
    </xsd:element>
    <xsd:element name="MediaServiceGenerationTime" ma:index="42" nillable="true" ma:displayName="MediaServiceGenerationTime" ma:hidden="true" ma:internalName="MediaServiceGenerationTime" ma:readOnly="true">
      <xsd:simpleType>
        <xsd:restriction base="dms:Text"/>
      </xsd:simpleType>
    </xsd:element>
    <xsd:element name="MediaServiceEventHashCode" ma:index="43" nillable="true" ma:displayName="MediaServiceEventHashCode" ma:hidden="true" ma:internalName="MediaServiceEventHashCode" ma:readOnly="true">
      <xsd:simpleType>
        <xsd:restriction base="dms:Text"/>
      </xsd:simpleType>
    </xsd:element>
    <xsd:element name="MediaServiceBillingMetadata" ma:index="4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964904f-5f85-4184-bdfc-bbe062de5a69" elementFormDefault="qualified">
    <xsd:import namespace="http://schemas.microsoft.com/office/2006/documentManagement/types"/>
    <xsd:import namespace="http://schemas.microsoft.com/office/infopath/2007/PartnerControls"/>
    <xsd:element name="SharedWithUsers" ma:index="36"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7"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SharedContentType xmlns="Microsoft.SharePoint.Taxonomy.ContentTypeSync" SourceId="d1117845-93f6-4da3-abaa-fcb4fa669c78" ContentTypeId="0x010100A5BF1C78D9F64B679A5EBDE1C6598EBC01" PreviousValue="false"/>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2F96CE9-A359-4028-9F3F-97560A3ED75D}"/>
</file>

<file path=customXml/itemProps2.xml><?xml version="1.0" encoding="utf-8"?>
<ds:datastoreItem xmlns:ds="http://schemas.openxmlformats.org/officeDocument/2006/customXml" ds:itemID="{7CF503F2-D9A1-4F12-A339-31B4817BC587}"/>
</file>

<file path=customXml/itemProps3.xml><?xml version="1.0" encoding="utf-8"?>
<ds:datastoreItem xmlns:ds="http://schemas.openxmlformats.org/officeDocument/2006/customXml" ds:itemID="{FF727BBB-927B-4837-A621-9ECA19575999}"/>
</file>

<file path=customXml/itemProps4.xml><?xml version="1.0" encoding="utf-8"?>
<ds:datastoreItem xmlns:ds="http://schemas.openxmlformats.org/officeDocument/2006/customXml" ds:itemID="{7BEB8B45-F65E-4DF5-A6D6-D550D1EAC571}"/>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2025-09-24T16:35:10Z</dcterms:created>
  <dcterms:modified xsi:type="dcterms:W3CDTF">2025-09-25T10:51:32Z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nformationType">
    <vt:lpwstr/>
  </property>
  <property fmtid="{D5CDD505-2E9C-101B-9397-08002B2CF9AE}" pid="3" name="Distribution">
    <vt:lpwstr>9;#Internal Defra Group|0867f7b3-e76e-40ca-bb1f-5ba341a49230</vt:lpwstr>
  </property>
  <property fmtid="{D5CDD505-2E9C-101B-9397-08002B2CF9AE}" pid="4" name="MediaServiceImageTags">
    <vt:lpwstr/>
  </property>
  <property fmtid="{D5CDD505-2E9C-101B-9397-08002B2CF9AE}" pid="5" name="ContentTypeId">
    <vt:lpwstr>0x010100A5BF1C78D9F64B679A5EBDE1C6598EBC01000DAE414A8CEE1D4CAC43A1CA9D885973</vt:lpwstr>
  </property>
  <property fmtid="{D5CDD505-2E9C-101B-9397-08002B2CF9AE}" pid="6" name="HOCopyrightLevel">
    <vt:lpwstr>7;#Crown|69589897-2828-4761-976e-717fd8e631c9</vt:lpwstr>
  </property>
  <property fmtid="{D5CDD505-2E9C-101B-9397-08002B2CF9AE}" pid="7" name="HOGovernmentSecurityClassification">
    <vt:lpwstr>6;#Official|14c80daa-741b-422c-9722-f71693c9ede4</vt:lpwstr>
  </property>
  <property fmtid="{D5CDD505-2E9C-101B-9397-08002B2CF9AE}" pid="8" name="OrganisationalUnit">
    <vt:lpwstr>8;#CCC|56fb4ae0-68c5-4508-b0e5-c5babc6316fa</vt:lpwstr>
  </property>
  <property fmtid="{D5CDD505-2E9C-101B-9397-08002B2CF9AE}" pid="9" name="HOSiteType">
    <vt:lpwstr>10;#Team|ff0485df-0575-416f-802f-e999165821b7</vt:lpwstr>
  </property>
</Properties>
</file>